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B84F875D-39AE-48FF-83FF-16BF449D460C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'5조'!$P$4:$CJ$4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4" i="14" l="1"/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AC4" i="14"/>
</calcChain>
</file>

<file path=xl/sharedStrings.xml><?xml version="1.0" encoding="utf-8"?>
<sst xmlns="http://schemas.openxmlformats.org/spreadsheetml/2006/main" count="396" uniqueCount="291">
  <si>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</si>
  <si>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</si>
  <si>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</si>
  <si>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</si>
  <si>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</si>
  <si>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</si>
  <si>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</si>
  <si>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</si>
  <si>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</si>
  <si>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</si>
  <si>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</si>
  <si>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</si>
  <si>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</si>
  <si>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</si>
  <si>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</si>
  <si>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</si>
  <si>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</si>
  <si>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</si>
  <si>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</si>
  <si>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</si>
  <si>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</si>
  <si>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</si>
  <si>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</si>
  <si>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</si>
  <si>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</si>
  <si>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</si>
  <si>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</si>
  <si>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</si>
  <si>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</si>
  <si>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</si>
  <si>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</si>
  <si>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</si>
  <si>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</si>
  <si>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</si>
  <si>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</si>
  <si>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</si>
  <si>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</si>
  <si>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</si>
  <si>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</si>
  <si>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</si>
  <si>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</si>
  <si>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</si>
  <si>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</si>
  <si>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</si>
  <si>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</si>
  <si>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</si>
  <si>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</si>
  <si>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</si>
  <si>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</si>
  <si>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</si>
  <si>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</si>
  <si>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</si>
  <si>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</si>
  <si>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</si>
  <si>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</si>
  <si>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</si>
  <si>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</si>
  <si>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</si>
  <si>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</si>
  <si>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</si>
  <si>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</si>
  <si>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</si>
  <si>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</si>
  <si>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</si>
  <si>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</si>
  <si>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</si>
  <si>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</si>
  <si>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</si>
  <si>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</si>
  <si>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</si>
  <si>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</si>
  <si>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</si>
  <si>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</si>
  <si>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</si>
  <si>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</si>
  <si>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</si>
  <si>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</si>
  <si>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</si>
  <si>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</si>
  <si>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</si>
  <si>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</si>
  <si>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</si>
  <si>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</si>
  <si>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</si>
  <si>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</si>
  <si>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</si>
  <si>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</si>
  <si>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</si>
  <si>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</si>
  <si>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</si>
  <si>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</si>
  <si>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</si>
  <si>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</si>
  <si>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</si>
  <si>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</si>
  <si>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</si>
  <si>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</si>
  <si>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</si>
  <si>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</si>
  <si>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</si>
  <si>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</si>
  <si>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</si>
  <si>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</si>
  <si>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</si>
  <si>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</si>
  <si>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</si>
  <si>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</si>
  <si>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</si>
  <si>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</si>
  <si>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</si>
  <si>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</si>
  <si>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</si>
  <si>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</si>
  <si>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</si>
  <si>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</si>
  <si>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</si>
  <si>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</si>
  <si>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</si>
  <si>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</si>
  <si>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</si>
  <si>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</si>
  <si>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</si>
  <si>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</si>
  <si>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</si>
  <si>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</si>
  <si>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</si>
  <si>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</si>
  <si>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</si>
  <si>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</si>
  <si>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</si>
  <si>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</si>
  <si>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</si>
  <si>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</si>
  <si>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</si>
  <si>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</si>
  <si>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</si>
  <si>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</si>
  <si>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</si>
  <si>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</si>
  <si>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</si>
  <si>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</si>
  <si>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</si>
  <si>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</si>
  <si>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</si>
  <si>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</si>
  <si>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</si>
  <si>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</si>
  <si>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</si>
  <si>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</si>
  <si>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</si>
  <si>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</si>
  <si>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</si>
  <si>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</si>
  <si>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</si>
  <si>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</si>
  <si>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</si>
  <si>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</si>
  <si>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</si>
  <si>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</si>
  <si>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</si>
  <si>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</si>
  <si>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</si>
  <si>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</si>
  <si>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</si>
  <si>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</si>
  <si>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</si>
  <si>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</si>
  <si>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</si>
  <si>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</si>
  <si>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</si>
  <si>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</si>
  <si>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</si>
  <si>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</si>
  <si>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</si>
  <si>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</si>
  <si>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</si>
  <si>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</si>
  <si>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</si>
  <si>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</si>
  <si>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</si>
  <si>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</si>
  <si>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</si>
  <si>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</si>
  <si>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</si>
  <si>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</si>
  <si>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</si>
  <si>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</si>
  <si>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</si>
  <si>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</si>
  <si>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</si>
  <si>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</si>
  <si>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</si>
  <si>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</si>
  <si>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</si>
  <si>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</si>
  <si>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</si>
  <si>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</si>
  <si>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</si>
  <si>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</si>
  <si>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</si>
  <si>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</si>
  <si>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</si>
  <si>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</si>
  <si>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</si>
  <si>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</si>
  <si>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</si>
  <si>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</si>
  <si>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</si>
  <si>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</si>
  <si>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</si>
  <si>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</si>
  <si>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</si>
  <si>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</si>
  <si>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</si>
  <si>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</si>
  <si>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</si>
  <si>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</si>
  <si>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</si>
  <si>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</si>
  <si>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</si>
  <si>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</si>
  <si>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</si>
  <si>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</si>
  <si>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</si>
  <si>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</si>
  <si>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</si>
  <si>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</si>
  <si>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</si>
  <si>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</si>
  <si>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</si>
  <si>
    <r>
      <t>4</t>
    </r>
    <r>
      <rPr>
        <b/>
        <sz val="9"/>
        <rFont val="맑은 고딕"/>
        <family val="3"/>
        <charset val="129"/>
      </rPr>
      <t>) 개발 및 추가 작업</t>
    </r>
    <phoneticPr fontId="4" type="noConversion"/>
  </si>
  <si>
    <t>연령별, 성별 선호 브랜드 조사 및 반영</t>
    <phoneticPr fontId="4" type="noConversion"/>
  </si>
  <si>
    <t>김혜민, 정동연</t>
    <phoneticPr fontId="4" type="noConversion"/>
  </si>
  <si>
    <t>박진근</t>
    <phoneticPr fontId="4" type="noConversion"/>
  </si>
  <si>
    <t xml:space="preserve">DB 재고려                         </t>
    <phoneticPr fontId="4" type="noConversion"/>
  </si>
  <si>
    <t>브랜드 추천 로직 코딩(1차)</t>
    <phoneticPr fontId="4" type="noConversion"/>
  </si>
  <si>
    <t xml:space="preserve">길찾기 로직 코딩                        </t>
    <phoneticPr fontId="4" type="noConversion"/>
  </si>
  <si>
    <t>마이페이지 GUI 코딩</t>
    <phoneticPr fontId="4" type="noConversion"/>
  </si>
  <si>
    <t>마이페이지 GUI</t>
    <phoneticPr fontId="4" type="noConversion"/>
  </si>
  <si>
    <t>길찾기 로직 부분 코드</t>
    <phoneticPr fontId="4" type="noConversion"/>
  </si>
  <si>
    <t>미완</t>
    <phoneticPr fontId="4" type="noConversion"/>
  </si>
  <si>
    <t>table design 보완</t>
    <phoneticPr fontId="4" type="noConversion"/>
  </si>
  <si>
    <t>브랜드 추천 부분 코딩</t>
    <phoneticPr fontId="4" type="noConversion"/>
  </si>
  <si>
    <t>회원가입/로그인/마이페이지 코드</t>
    <phoneticPr fontId="4" type="noConversion"/>
  </si>
  <si>
    <t>추천 부분 코드</t>
    <phoneticPr fontId="4" type="noConversion"/>
  </si>
  <si>
    <t>길찾기 부분 코드</t>
    <phoneticPr fontId="4" type="noConversion"/>
  </si>
  <si>
    <t>추천된 루트따라 쇼핑하기 및 피드백 코딩</t>
    <phoneticPr fontId="4" type="noConversion"/>
  </si>
  <si>
    <t>탁재인</t>
    <phoneticPr fontId="4" type="noConversion"/>
  </si>
  <si>
    <t>2019.12</t>
    <phoneticPr fontId="4" type="noConversion"/>
  </si>
  <si>
    <t>파이어베이스 연결 및 read/write 작업</t>
    <phoneticPr fontId="4" type="noConversion"/>
  </si>
  <si>
    <t>로그인/마이페이지</t>
    <phoneticPr fontId="4" type="noConversion"/>
  </si>
  <si>
    <t>현위치 GUI 및 회원가입</t>
    <phoneticPr fontId="4" type="noConversion"/>
  </si>
  <si>
    <t>정동연</t>
    <phoneticPr fontId="4" type="noConversion"/>
  </si>
  <si>
    <t>앱 로딩 화면 및 옵션 메뉴</t>
    <phoneticPr fontId="4" type="noConversion"/>
  </si>
  <si>
    <t>김혜민</t>
    <phoneticPr fontId="4" type="noConversion"/>
  </si>
  <si>
    <t xml:space="preserve">길찾기 코딩             </t>
    <phoneticPr fontId="4" type="noConversion"/>
  </si>
  <si>
    <t>파이어베이스 브랜드 데이터 업로드</t>
    <phoneticPr fontId="4" type="noConversion"/>
  </si>
  <si>
    <t>마이페이지 scenario 작성</t>
    <phoneticPr fontId="4" type="noConversion"/>
  </si>
  <si>
    <t>김혜민, 정동연</t>
    <phoneticPr fontId="4" type="noConversion"/>
  </si>
  <si>
    <t>회원가입 scenario 작성</t>
    <phoneticPr fontId="4" type="noConversion"/>
  </si>
  <si>
    <t>브랜드 추천 scenario 작성</t>
    <phoneticPr fontId="4" type="noConversion"/>
  </si>
  <si>
    <t>박진근</t>
    <phoneticPr fontId="4" type="noConversion"/>
  </si>
  <si>
    <t>이미정</t>
    <phoneticPr fontId="4" type="noConversion"/>
  </si>
  <si>
    <t>쇼핑하기 및 피드백 scanario 작성</t>
    <phoneticPr fontId="4" type="noConversion"/>
  </si>
  <si>
    <t>길찾기 scenario 작성</t>
    <phoneticPr fontId="4" type="noConversion"/>
  </si>
  <si>
    <t>탁재인</t>
    <phoneticPr fontId="4" type="noConversion"/>
  </si>
  <si>
    <t>test case result file</t>
    <phoneticPr fontId="4" type="noConversion"/>
  </si>
  <si>
    <t>현위치/회원가입 코드</t>
    <phoneticPr fontId="4" type="noConversion"/>
  </si>
  <si>
    <t>DB 업로드 완료</t>
    <phoneticPr fontId="4" type="noConversion"/>
  </si>
  <si>
    <t>쇼핑 및 피드백 부분 코드</t>
    <phoneticPr fontId="4" type="noConversion"/>
  </si>
  <si>
    <t xml:space="preserve">test case 작성           </t>
    <phoneticPr fontId="4" type="noConversion"/>
  </si>
  <si>
    <t xml:space="preserve">testing             </t>
    <phoneticPr fontId="4" type="noConversion"/>
  </si>
  <si>
    <t>class diagram 수정</t>
    <phoneticPr fontId="4" type="noConversion"/>
  </si>
  <si>
    <t xml:space="preserve">SRS 수정             </t>
    <phoneticPr fontId="4" type="noConversion"/>
  </si>
  <si>
    <t xml:space="preserve">SAD 수정            </t>
    <phoneticPr fontId="4" type="noConversion"/>
  </si>
  <si>
    <t xml:space="preserve">DB 디자인 파일 재작성          </t>
    <phoneticPr fontId="4" type="noConversion"/>
  </si>
  <si>
    <t xml:space="preserve">최종 발표문 작성       </t>
    <phoneticPr fontId="4" type="noConversion"/>
  </si>
  <si>
    <t xml:space="preserve">최종 발표        </t>
    <phoneticPr fontId="4" type="noConversion"/>
  </si>
  <si>
    <t>class diagram</t>
    <phoneticPr fontId="4" type="noConversion"/>
  </si>
  <si>
    <t>SRS 최종본</t>
    <phoneticPr fontId="4" type="noConversion"/>
  </si>
  <si>
    <t xml:space="preserve">유저 데이터 업로드           </t>
    <phoneticPr fontId="4" type="noConversion"/>
  </si>
  <si>
    <t>SAD 최종본</t>
    <phoneticPr fontId="4" type="noConversion"/>
  </si>
  <si>
    <t>최종 결과물 제출 완료</t>
    <phoneticPr fontId="4" type="noConversion"/>
  </si>
  <si>
    <t>최종 발표문</t>
    <phoneticPr fontId="4" type="noConversion"/>
  </si>
  <si>
    <t>DB 디자인 파일</t>
    <phoneticPr fontId="4" type="noConversion"/>
  </si>
  <si>
    <t xml:space="preserve">앱 실행 동영상     </t>
    <phoneticPr fontId="4" type="noConversion"/>
  </si>
  <si>
    <t>앱 실행 동영상</t>
    <phoneticPr fontId="4" type="noConversion"/>
  </si>
  <si>
    <t>프로젝트 계획서 수정</t>
    <phoneticPr fontId="4" type="noConversion"/>
  </si>
  <si>
    <t>탁재인</t>
    <phoneticPr fontId="4" type="noConversion"/>
  </si>
  <si>
    <t>프로젝트 계획서</t>
    <phoneticPr fontId="4" type="noConversion"/>
  </si>
  <si>
    <t>최종 결과물 깃헙 업로드, 위키 업로드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</si>
</sst>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J1199"/>
  <sheetViews>
    <sheetView showGridLines="0" tabSelected="1" zoomScale="130" zoomScaleNormal="130" workbookViewId="0">
      <pane xSplit="14" ySplit="4" topLeftCell="BL47" activePane="bottomRight" state="frozen"/>
      <selection pane="topRight" activeCell="N1" sqref="N1"/>
      <selection pane="bottomLeft" activeCell="A4" sqref="A4"/>
      <selection pane="bottomRight" activeCell="H73" sqref="H73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88" width="2.375" style="103" customWidth="1"/>
    <col min="89" max="16384" width="9" style="103"/>
  </cols>
  <sheetData>
    <row r="1" spans="1:8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43806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N1" s="17" t="s">
        <v>248</v>
      </c>
      <c r="BQ1" s="17"/>
    </row>
    <row r="2" spans="1:8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0" t="s">
        <v>15</v>
      </c>
      <c r="BH2" s="100"/>
      <c r="BI2" s="100"/>
      <c r="BJ2" s="99" t="s">
        <v>16</v>
      </c>
      <c r="BK2" s="100"/>
      <c r="BL2" s="100" t="s">
        <v>20</v>
      </c>
      <c r="BM2" s="100"/>
      <c r="BN2" s="99" t="s">
        <v>21</v>
      </c>
      <c r="BO2" s="100"/>
      <c r="BP2" s="100"/>
      <c r="BQ2" s="100" t="s">
        <v>22</v>
      </c>
      <c r="BR2" s="100"/>
      <c r="BS2" s="100"/>
      <c r="BT2" s="100"/>
      <c r="BU2" s="100"/>
      <c r="BV2" s="99" t="s">
        <v>23</v>
      </c>
      <c r="BW2" s="100"/>
      <c r="BX2" s="100"/>
      <c r="BY2" s="100"/>
      <c r="BZ2" s="101"/>
      <c r="CA2" s="100" t="s">
        <v>24</v>
      </c>
      <c r="CB2" s="100"/>
      <c r="CC2" s="100"/>
      <c r="CD2" s="100"/>
      <c r="CE2" s="100"/>
      <c r="CF2" s="99" t="s">
        <v>25</v>
      </c>
      <c r="CG2" s="100"/>
      <c r="CH2" s="100"/>
      <c r="CI2" s="100"/>
      <c r="CJ2" s="101"/>
    </row>
    <row r="3" spans="1:8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4">
        <v>43781</v>
      </c>
      <c r="BH3" s="112">
        <v>43783</v>
      </c>
      <c r="BI3" s="112">
        <v>43786</v>
      </c>
      <c r="BJ3" s="111">
        <v>43789</v>
      </c>
      <c r="BK3" s="112">
        <v>43793</v>
      </c>
      <c r="BL3" s="114">
        <v>43794</v>
      </c>
      <c r="BM3" s="112">
        <v>43796</v>
      </c>
      <c r="BN3" s="111">
        <v>43805</v>
      </c>
      <c r="BO3" s="112">
        <v>43806</v>
      </c>
      <c r="BP3" s="112">
        <v>43807</v>
      </c>
      <c r="BQ3" s="114">
        <v>43808</v>
      </c>
      <c r="BR3" s="112">
        <v>43809</v>
      </c>
      <c r="BS3" s="112">
        <v>43811</v>
      </c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</row>
    <row r="4" spans="1:88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6"/>
      <c r="BH4" s="124"/>
      <c r="BI4" s="124"/>
      <c r="BJ4" s="123"/>
      <c r="BK4" s="124"/>
      <c r="BL4" s="126" t="e">
        <f>IF(WEEKDAY(#REF!)=6,#REF!+3,#REF!+1)</f>
        <v>#REF!</v>
      </c>
      <c r="BM4" s="124"/>
      <c r="BN4" s="123"/>
      <c r="BO4" s="124"/>
      <c r="BP4" s="124"/>
      <c r="BQ4" s="126"/>
      <c r="BR4" s="124"/>
      <c r="BS4" s="124"/>
      <c r="BT4" s="124">
        <f t="shared" ref="BT4:CA4" si="2">IF(WEEKDAY(BS4)=6,BS4+3,BS4+1)</f>
        <v>1</v>
      </c>
      <c r="BU4" s="127">
        <f t="shared" si="2"/>
        <v>2</v>
      </c>
      <c r="BV4" s="123">
        <f t="shared" si="2"/>
        <v>3</v>
      </c>
      <c r="BW4" s="124">
        <f t="shared" si="2"/>
        <v>4</v>
      </c>
      <c r="BX4" s="124">
        <f t="shared" si="2"/>
        <v>5</v>
      </c>
      <c r="BY4" s="124">
        <f t="shared" si="2"/>
        <v>6</v>
      </c>
      <c r="BZ4" s="125">
        <f t="shared" si="2"/>
        <v>9</v>
      </c>
      <c r="CA4" s="126">
        <f t="shared" si="2"/>
        <v>10</v>
      </c>
      <c r="CB4" s="124">
        <f t="shared" ref="CB4:CJ4" si="3">IF(WEEKDAY(CA4)=6,CA4+3,CA4+1)</f>
        <v>11</v>
      </c>
      <c r="CC4" s="124">
        <f t="shared" si="3"/>
        <v>12</v>
      </c>
      <c r="CD4" s="124">
        <f t="shared" si="3"/>
        <v>13</v>
      </c>
      <c r="CE4" s="127">
        <f t="shared" si="3"/>
        <v>16</v>
      </c>
      <c r="CF4" s="123">
        <f t="shared" si="3"/>
        <v>17</v>
      </c>
      <c r="CG4" s="124">
        <f t="shared" si="3"/>
        <v>18</v>
      </c>
      <c r="CH4" s="124">
        <f t="shared" si="3"/>
        <v>19</v>
      </c>
      <c r="CI4" s="124">
        <f t="shared" si="3"/>
        <v>20</v>
      </c>
      <c r="CJ4" s="127">
        <f t="shared" si="3"/>
        <v>23</v>
      </c>
    </row>
    <row r="5" spans="1:8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2">
        <v>43045</v>
      </c>
      <c r="BH5" s="140">
        <v>43046</v>
      </c>
      <c r="BI5" s="140">
        <v>43047</v>
      </c>
      <c r="BJ5" s="139">
        <v>43052</v>
      </c>
      <c r="BK5" s="140">
        <v>43053</v>
      </c>
      <c r="BL5" s="142">
        <v>43059</v>
      </c>
      <c r="BM5" s="142">
        <v>43060</v>
      </c>
      <c r="BN5" s="139">
        <v>43066</v>
      </c>
      <c r="BO5" s="140">
        <v>43067</v>
      </c>
      <c r="BP5" s="140">
        <v>43068</v>
      </c>
      <c r="BQ5" s="142">
        <v>43073</v>
      </c>
      <c r="BR5" s="140">
        <v>43074</v>
      </c>
      <c r="BS5" s="140">
        <v>43075</v>
      </c>
      <c r="BT5" s="140">
        <v>43076</v>
      </c>
      <c r="BU5" s="143">
        <v>43077</v>
      </c>
      <c r="BV5" s="139">
        <v>43080</v>
      </c>
      <c r="BW5" s="140">
        <v>43081</v>
      </c>
      <c r="BX5" s="140">
        <v>43082</v>
      </c>
      <c r="BY5" s="140">
        <v>43083</v>
      </c>
      <c r="BZ5" s="141">
        <v>43084</v>
      </c>
      <c r="CA5" s="142">
        <v>43087</v>
      </c>
      <c r="CB5" s="140">
        <v>43088</v>
      </c>
      <c r="CC5" s="140">
        <v>43089</v>
      </c>
      <c r="CD5" s="140">
        <v>43090</v>
      </c>
      <c r="CE5" s="143">
        <v>43091</v>
      </c>
      <c r="CF5" s="163"/>
      <c r="CG5" s="140">
        <v>43095</v>
      </c>
      <c r="CH5" s="140">
        <v>43096</v>
      </c>
      <c r="CI5" s="140">
        <v>43097</v>
      </c>
      <c r="CJ5" s="141">
        <v>43098</v>
      </c>
    </row>
    <row r="6" spans="1:88" ht="10.5" customHeight="1" x14ac:dyDescent="0.3">
      <c r="B6" s="128"/>
      <c r="C6" s="129"/>
      <c r="D6" s="73" t="s">
        <v>154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2"/>
      <c r="BH6" s="140"/>
      <c r="BI6" s="140"/>
      <c r="BJ6" s="139"/>
      <c r="BK6" s="140"/>
      <c r="BL6" s="142"/>
      <c r="BM6" s="142"/>
      <c r="BN6" s="139"/>
      <c r="BO6" s="140"/>
      <c r="BP6" s="140"/>
      <c r="BQ6" s="142"/>
      <c r="BR6" s="140"/>
      <c r="BS6" s="140"/>
      <c r="BT6" s="140"/>
      <c r="BU6" s="143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63"/>
      <c r="CG6" s="140"/>
      <c r="CH6" s="140"/>
      <c r="CI6" s="140"/>
      <c r="CJ6" s="141"/>
    </row>
    <row r="7" spans="1:8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2"/>
      <c r="BH7" s="140"/>
      <c r="BI7" s="140"/>
      <c r="BJ7" s="139"/>
      <c r="BK7" s="140"/>
      <c r="BL7" s="142"/>
      <c r="BM7" s="142"/>
      <c r="BN7" s="139"/>
      <c r="BO7" s="140"/>
      <c r="BP7" s="140"/>
      <c r="BQ7" s="142"/>
      <c r="BR7" s="140"/>
      <c r="BS7" s="140"/>
      <c r="BT7" s="140"/>
      <c r="BU7" s="143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63"/>
      <c r="CG7" s="140"/>
      <c r="CH7" s="140"/>
      <c r="CI7" s="140"/>
      <c r="CJ7" s="141"/>
    </row>
    <row r="8" spans="1:8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151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2"/>
      <c r="BH8" s="140"/>
      <c r="BI8" s="140"/>
      <c r="BJ8" s="139"/>
      <c r="BK8" s="140"/>
      <c r="BL8" s="142"/>
      <c r="BM8" s="142"/>
      <c r="BN8" s="139"/>
      <c r="BO8" s="140"/>
      <c r="BP8" s="140"/>
      <c r="BQ8" s="142"/>
      <c r="BR8" s="140"/>
      <c r="BS8" s="140"/>
      <c r="BT8" s="140"/>
      <c r="BU8" s="143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63"/>
      <c r="CG8" s="140"/>
      <c r="CH8" s="140"/>
      <c r="CI8" s="140"/>
      <c r="CJ8" s="141"/>
    </row>
    <row r="9" spans="1:8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152</v>
      </c>
      <c r="I9" s="167" t="s">
        <v>155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2"/>
      <c r="BH9" s="140"/>
      <c r="BI9" s="140"/>
      <c r="BJ9" s="139"/>
      <c r="BK9" s="140"/>
      <c r="BL9" s="142"/>
      <c r="BM9" s="142"/>
      <c r="BN9" s="139"/>
      <c r="BO9" s="140"/>
      <c r="BP9" s="140"/>
      <c r="BQ9" s="142"/>
      <c r="BR9" s="140"/>
      <c r="BS9" s="140"/>
      <c r="BT9" s="140"/>
      <c r="BU9" s="143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63"/>
      <c r="CG9" s="140"/>
      <c r="CH9" s="140"/>
      <c r="CI9" s="140"/>
      <c r="CJ9" s="141"/>
    </row>
    <row r="10" spans="1:88" ht="10.5" customHeight="1" x14ac:dyDescent="0.3">
      <c r="B10" s="128"/>
      <c r="C10" s="129"/>
      <c r="D10" s="73" t="s">
        <v>153</v>
      </c>
      <c r="E10" s="67"/>
      <c r="F10" s="168"/>
      <c r="G10" s="74"/>
      <c r="H10" s="154" t="s">
        <v>150</v>
      </c>
      <c r="I10" s="167" t="s">
        <v>156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2"/>
      <c r="BH10" s="140"/>
      <c r="BI10" s="140"/>
      <c r="BJ10" s="139"/>
      <c r="BK10" s="140"/>
      <c r="BL10" s="142"/>
      <c r="BM10" s="142"/>
      <c r="BN10" s="139"/>
      <c r="BO10" s="140"/>
      <c r="BP10" s="140"/>
      <c r="BQ10" s="142"/>
      <c r="BR10" s="140"/>
      <c r="BS10" s="140"/>
      <c r="BT10" s="140"/>
      <c r="BU10" s="143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63"/>
      <c r="CG10" s="140"/>
      <c r="CH10" s="140"/>
      <c r="CI10" s="140"/>
      <c r="CJ10" s="141"/>
    </row>
    <row r="11" spans="1:88" ht="10.5" customHeight="1" x14ac:dyDescent="0.3">
      <c r="B11" s="128"/>
      <c r="C11" s="129"/>
      <c r="D11" s="73" t="s">
        <v>157</v>
      </c>
      <c r="E11" s="67"/>
      <c r="F11" s="169"/>
      <c r="G11" s="74"/>
      <c r="H11" s="154" t="s">
        <v>158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2"/>
      <c r="BH11" s="140"/>
      <c r="BI11" s="140"/>
      <c r="BJ11" s="139"/>
      <c r="BK11" s="140"/>
      <c r="BL11" s="142"/>
      <c r="BM11" s="142"/>
      <c r="BN11" s="139"/>
      <c r="BO11" s="140"/>
      <c r="BP11" s="140"/>
      <c r="BQ11" s="142"/>
      <c r="BR11" s="140"/>
      <c r="BS11" s="140"/>
      <c r="BT11" s="140"/>
      <c r="BU11" s="143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63"/>
      <c r="CG11" s="140"/>
      <c r="CH11" s="140"/>
      <c r="CI11" s="140"/>
      <c r="CJ11" s="141"/>
    </row>
    <row r="12" spans="1:88" ht="10.5" customHeight="1" x14ac:dyDescent="0.3">
      <c r="B12" s="128"/>
      <c r="C12" s="129"/>
      <c r="D12" s="73" t="s">
        <v>163</v>
      </c>
      <c r="E12" s="67"/>
      <c r="F12" s="74"/>
      <c r="G12" s="74"/>
      <c r="H12" s="154" t="s">
        <v>159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2"/>
      <c r="BH12" s="140"/>
      <c r="BI12" s="140"/>
      <c r="BJ12" s="139"/>
      <c r="BK12" s="140"/>
      <c r="BL12" s="142"/>
      <c r="BM12" s="142"/>
      <c r="BN12" s="139"/>
      <c r="BO12" s="140"/>
      <c r="BP12" s="140"/>
      <c r="BQ12" s="142"/>
      <c r="BR12" s="140"/>
      <c r="BS12" s="140"/>
      <c r="BT12" s="140"/>
      <c r="BU12" s="143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63"/>
      <c r="CG12" s="140"/>
      <c r="CH12" s="140"/>
      <c r="CI12" s="140"/>
      <c r="CJ12" s="141"/>
    </row>
    <row r="13" spans="1:88" ht="10.5" customHeight="1" x14ac:dyDescent="0.3">
      <c r="B13" s="128"/>
      <c r="C13" s="129"/>
      <c r="D13" s="73" t="s">
        <v>161</v>
      </c>
      <c r="E13" s="67"/>
      <c r="F13" s="74"/>
      <c r="G13" s="74"/>
      <c r="H13" s="154" t="s">
        <v>158</v>
      </c>
      <c r="I13" s="167" t="s">
        <v>160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2"/>
      <c r="BH13" s="140"/>
      <c r="BI13" s="140"/>
      <c r="BJ13" s="139"/>
      <c r="BK13" s="140"/>
      <c r="BL13" s="142"/>
      <c r="BM13" s="142"/>
      <c r="BN13" s="139"/>
      <c r="BO13" s="140"/>
      <c r="BP13" s="140"/>
      <c r="BQ13" s="142"/>
      <c r="BR13" s="140"/>
      <c r="BS13" s="140"/>
      <c r="BT13" s="140"/>
      <c r="BU13" s="143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63"/>
      <c r="CG13" s="140"/>
      <c r="CH13" s="140"/>
      <c r="CI13" s="140"/>
      <c r="CJ13" s="141"/>
    </row>
    <row r="14" spans="1:88" ht="10.5" customHeight="1" x14ac:dyDescent="0.3">
      <c r="B14" s="128"/>
      <c r="C14" s="129"/>
      <c r="D14" s="73" t="s">
        <v>164</v>
      </c>
      <c r="E14" s="67"/>
      <c r="F14" s="74"/>
      <c r="G14" s="74"/>
      <c r="H14" s="154" t="s">
        <v>162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2"/>
      <c r="BH14" s="140"/>
      <c r="BI14" s="140"/>
      <c r="BJ14" s="139"/>
      <c r="BK14" s="140"/>
      <c r="BL14" s="142"/>
      <c r="BM14" s="142"/>
      <c r="BN14" s="139"/>
      <c r="BO14" s="140"/>
      <c r="BP14" s="140"/>
      <c r="BQ14" s="142"/>
      <c r="BR14" s="140"/>
      <c r="BS14" s="140"/>
      <c r="BT14" s="140"/>
      <c r="BU14" s="143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63"/>
      <c r="CG14" s="140"/>
      <c r="CH14" s="140"/>
      <c r="CI14" s="140"/>
      <c r="CJ14" s="141"/>
    </row>
    <row r="15" spans="1:88" ht="10.5" customHeight="1" x14ac:dyDescent="0.3">
      <c r="B15" s="128"/>
      <c r="C15" s="129"/>
      <c r="D15" s="73" t="s">
        <v>165</v>
      </c>
      <c r="E15" s="67"/>
      <c r="F15" s="74"/>
      <c r="G15" s="74"/>
      <c r="H15" s="154" t="s">
        <v>166</v>
      </c>
      <c r="I15" s="167" t="s">
        <v>167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2"/>
      <c r="BH15" s="140"/>
      <c r="BI15" s="140"/>
      <c r="BJ15" s="139"/>
      <c r="BK15" s="140"/>
      <c r="BL15" s="142"/>
      <c r="BM15" s="142"/>
      <c r="BN15" s="139"/>
      <c r="BO15" s="140"/>
      <c r="BP15" s="140"/>
      <c r="BQ15" s="142"/>
      <c r="BR15" s="140"/>
      <c r="BS15" s="140"/>
      <c r="BT15" s="140"/>
      <c r="BU15" s="143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63"/>
      <c r="CG15" s="140"/>
      <c r="CH15" s="140"/>
      <c r="CI15" s="140"/>
      <c r="CJ15" s="141"/>
    </row>
    <row r="16" spans="1:88" ht="10.5" customHeight="1" x14ac:dyDescent="0.3">
      <c r="B16" s="128"/>
      <c r="C16" s="69" t="s">
        <v>168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2"/>
      <c r="BH16" s="140"/>
      <c r="BI16" s="140"/>
      <c r="BJ16" s="139"/>
      <c r="BK16" s="140"/>
      <c r="BL16" s="142"/>
      <c r="BM16" s="142"/>
      <c r="BN16" s="139"/>
      <c r="BO16" s="140"/>
      <c r="BP16" s="140"/>
      <c r="BQ16" s="142"/>
      <c r="BR16" s="140"/>
      <c r="BS16" s="140"/>
      <c r="BT16" s="140"/>
      <c r="BU16" s="143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63"/>
      <c r="CG16" s="140"/>
      <c r="CH16" s="140"/>
      <c r="CI16" s="140"/>
      <c r="CJ16" s="141"/>
    </row>
    <row r="17" spans="2:88" ht="10.5" customHeight="1" x14ac:dyDescent="0.3">
      <c r="B17" s="128"/>
      <c r="C17" s="69"/>
      <c r="D17" s="73" t="s">
        <v>178</v>
      </c>
      <c r="E17" s="67"/>
      <c r="F17" s="74"/>
      <c r="G17" s="74"/>
      <c r="H17" s="154" t="s">
        <v>162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2"/>
      <c r="BH17" s="140"/>
      <c r="BI17" s="140"/>
      <c r="BJ17" s="139"/>
      <c r="BK17" s="140"/>
      <c r="BL17" s="142"/>
      <c r="BM17" s="142"/>
      <c r="BN17" s="139"/>
      <c r="BO17" s="140"/>
      <c r="BP17" s="140"/>
      <c r="BQ17" s="142"/>
      <c r="BR17" s="140"/>
      <c r="BS17" s="140"/>
      <c r="BT17" s="140"/>
      <c r="BU17" s="143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63"/>
      <c r="CG17" s="140"/>
      <c r="CH17" s="140"/>
      <c r="CI17" s="140"/>
      <c r="CJ17" s="141"/>
    </row>
    <row r="18" spans="2:88" ht="10.5" customHeight="1" x14ac:dyDescent="0.3">
      <c r="B18" s="128"/>
      <c r="C18" s="69"/>
      <c r="D18" s="73" t="s">
        <v>169</v>
      </c>
      <c r="E18" s="67"/>
      <c r="F18" s="74"/>
      <c r="G18" s="74"/>
      <c r="H18" s="154" t="s">
        <v>162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2"/>
      <c r="BH18" s="140"/>
      <c r="BI18" s="140"/>
      <c r="BJ18" s="139"/>
      <c r="BK18" s="140"/>
      <c r="BL18" s="142"/>
      <c r="BM18" s="142"/>
      <c r="BN18" s="139"/>
      <c r="BO18" s="140"/>
      <c r="BP18" s="140"/>
      <c r="BQ18" s="142"/>
      <c r="BR18" s="140"/>
      <c r="BS18" s="140"/>
      <c r="BT18" s="140"/>
      <c r="BU18" s="143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63"/>
      <c r="CG18" s="140"/>
      <c r="CH18" s="140"/>
      <c r="CI18" s="140"/>
      <c r="CJ18" s="141"/>
    </row>
    <row r="19" spans="2:88" ht="10.5" customHeight="1" x14ac:dyDescent="0.3">
      <c r="B19" s="128"/>
      <c r="C19" s="69"/>
      <c r="D19" s="73" t="s">
        <v>170</v>
      </c>
      <c r="E19" s="67"/>
      <c r="F19" s="74"/>
      <c r="G19" s="74"/>
      <c r="H19" s="154" t="s">
        <v>162</v>
      </c>
      <c r="I19" s="167" t="s">
        <v>171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2"/>
      <c r="BH19" s="140"/>
      <c r="BI19" s="140"/>
      <c r="BJ19" s="139"/>
      <c r="BK19" s="140"/>
      <c r="BL19" s="142"/>
      <c r="BM19" s="142"/>
      <c r="BN19" s="139"/>
      <c r="BO19" s="140"/>
      <c r="BP19" s="140"/>
      <c r="BQ19" s="142"/>
      <c r="BR19" s="140"/>
      <c r="BS19" s="140"/>
      <c r="BT19" s="140"/>
      <c r="BU19" s="143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63"/>
      <c r="CG19" s="140"/>
      <c r="CH19" s="140"/>
      <c r="CI19" s="140"/>
      <c r="CJ19" s="141"/>
    </row>
    <row r="20" spans="2:88" ht="10.5" customHeight="1" x14ac:dyDescent="0.3">
      <c r="B20" s="128"/>
      <c r="C20" s="129"/>
      <c r="D20" s="73" t="s">
        <v>172</v>
      </c>
      <c r="E20" s="67"/>
      <c r="F20" s="74"/>
      <c r="G20" s="74"/>
      <c r="H20" s="154" t="s">
        <v>173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2"/>
      <c r="BH20" s="140"/>
      <c r="BI20" s="140"/>
      <c r="BJ20" s="139"/>
      <c r="BK20" s="140"/>
      <c r="BL20" s="142"/>
      <c r="BM20" s="142"/>
      <c r="BN20" s="139"/>
      <c r="BO20" s="140"/>
      <c r="BP20" s="140"/>
      <c r="BQ20" s="142"/>
      <c r="BR20" s="140"/>
      <c r="BS20" s="140"/>
      <c r="BT20" s="140"/>
      <c r="BU20" s="143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63"/>
      <c r="CG20" s="140"/>
      <c r="CH20" s="140"/>
      <c r="CI20" s="140"/>
      <c r="CJ20" s="141"/>
    </row>
    <row r="21" spans="2:88" ht="10.5" customHeight="1" x14ac:dyDescent="0.3">
      <c r="B21" s="128"/>
      <c r="C21" s="129"/>
      <c r="D21" s="73" t="s">
        <v>174</v>
      </c>
      <c r="E21" s="67"/>
      <c r="F21" s="74"/>
      <c r="G21" s="74"/>
      <c r="H21" s="154" t="s">
        <v>175</v>
      </c>
      <c r="I21" s="167" t="s">
        <v>176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2"/>
      <c r="BH21" s="140"/>
      <c r="BI21" s="140"/>
      <c r="BJ21" s="139"/>
      <c r="BK21" s="140"/>
      <c r="BL21" s="142"/>
      <c r="BM21" s="142"/>
      <c r="BN21" s="139"/>
      <c r="BO21" s="140"/>
      <c r="BP21" s="140"/>
      <c r="BQ21" s="142"/>
      <c r="BR21" s="140"/>
      <c r="BS21" s="140"/>
      <c r="BT21" s="140"/>
      <c r="BU21" s="143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63"/>
      <c r="CG21" s="140"/>
      <c r="CH21" s="140"/>
      <c r="CI21" s="140"/>
      <c r="CJ21" s="141"/>
    </row>
    <row r="22" spans="2:88" ht="10.5" customHeight="1" x14ac:dyDescent="0.3">
      <c r="B22" s="128"/>
      <c r="C22" s="129"/>
      <c r="D22" s="73" t="s">
        <v>177</v>
      </c>
      <c r="E22" s="67"/>
      <c r="F22" s="74"/>
      <c r="G22" s="74"/>
      <c r="H22" s="154" t="s">
        <v>175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2"/>
      <c r="BH22" s="140"/>
      <c r="BI22" s="140"/>
      <c r="BJ22" s="139"/>
      <c r="BK22" s="140"/>
      <c r="BL22" s="142"/>
      <c r="BM22" s="142"/>
      <c r="BN22" s="139"/>
      <c r="BO22" s="140"/>
      <c r="BP22" s="140"/>
      <c r="BQ22" s="142"/>
      <c r="BR22" s="140"/>
      <c r="BS22" s="140"/>
      <c r="BT22" s="140"/>
      <c r="BU22" s="143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63"/>
      <c r="CG22" s="140"/>
      <c r="CH22" s="140"/>
      <c r="CI22" s="140"/>
      <c r="CJ22" s="141"/>
    </row>
    <row r="23" spans="2:88" ht="10.5" customHeight="1" x14ac:dyDescent="0.3">
      <c r="B23" s="128"/>
      <c r="C23" s="129"/>
      <c r="D23" s="73" t="s">
        <v>184</v>
      </c>
      <c r="E23" s="67"/>
      <c r="F23" s="74"/>
      <c r="G23" s="74"/>
      <c r="H23" s="154" t="s">
        <v>179</v>
      </c>
      <c r="I23" s="167" t="s">
        <v>180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2"/>
      <c r="BH23" s="140"/>
      <c r="BI23" s="140"/>
      <c r="BJ23" s="139"/>
      <c r="BK23" s="140"/>
      <c r="BL23" s="142"/>
      <c r="BM23" s="142"/>
      <c r="BN23" s="139"/>
      <c r="BO23" s="140"/>
      <c r="BP23" s="140"/>
      <c r="BQ23" s="142"/>
      <c r="BR23" s="140"/>
      <c r="BS23" s="140"/>
      <c r="BT23" s="140"/>
      <c r="BU23" s="143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63"/>
      <c r="CG23" s="140"/>
      <c r="CH23" s="140"/>
      <c r="CI23" s="140"/>
      <c r="CJ23" s="141"/>
    </row>
    <row r="24" spans="2:88" ht="10.5" customHeight="1" x14ac:dyDescent="0.3">
      <c r="B24" s="128"/>
      <c r="C24" s="129"/>
      <c r="D24" s="73" t="s">
        <v>181</v>
      </c>
      <c r="E24" s="67"/>
      <c r="F24" s="74"/>
      <c r="G24" s="74"/>
      <c r="H24" s="154" t="s">
        <v>182</v>
      </c>
      <c r="I24" s="167" t="s">
        <v>183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2"/>
      <c r="BH24" s="140"/>
      <c r="BI24" s="140"/>
      <c r="BJ24" s="139"/>
      <c r="BK24" s="140"/>
      <c r="BL24" s="142"/>
      <c r="BM24" s="142"/>
      <c r="BN24" s="139"/>
      <c r="BO24" s="140"/>
      <c r="BP24" s="140"/>
      <c r="BQ24" s="142"/>
      <c r="BR24" s="140"/>
      <c r="BS24" s="140"/>
      <c r="BT24" s="140"/>
      <c r="BU24" s="143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63"/>
      <c r="CG24" s="140"/>
      <c r="CH24" s="140"/>
      <c r="CI24" s="140"/>
      <c r="CJ24" s="141"/>
    </row>
    <row r="25" spans="2:88" ht="10.5" customHeight="1" x14ac:dyDescent="0.3">
      <c r="B25" s="128"/>
      <c r="C25" s="129"/>
      <c r="D25" s="73" t="s">
        <v>203</v>
      </c>
      <c r="E25" s="67"/>
      <c r="F25" s="74"/>
      <c r="G25" s="74"/>
      <c r="H25" s="154" t="s">
        <v>185</v>
      </c>
      <c r="I25" s="167" t="s">
        <v>183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2"/>
      <c r="BH25" s="140"/>
      <c r="BI25" s="140"/>
      <c r="BJ25" s="139"/>
      <c r="BK25" s="140"/>
      <c r="BL25" s="142"/>
      <c r="BM25" s="142"/>
      <c r="BN25" s="139"/>
      <c r="BO25" s="140"/>
      <c r="BP25" s="140"/>
      <c r="BQ25" s="142"/>
      <c r="BR25" s="140"/>
      <c r="BS25" s="140"/>
      <c r="BT25" s="140"/>
      <c r="BU25" s="143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63"/>
      <c r="CG25" s="140"/>
      <c r="CH25" s="140"/>
      <c r="CI25" s="140"/>
      <c r="CJ25" s="141"/>
    </row>
    <row r="26" spans="2:88" ht="10.5" customHeight="1" x14ac:dyDescent="0.3">
      <c r="B26" s="128"/>
      <c r="C26" s="129"/>
      <c r="D26" s="73" t="s">
        <v>186</v>
      </c>
      <c r="E26" s="67"/>
      <c r="F26" s="74"/>
      <c r="G26" s="74"/>
      <c r="H26" s="154" t="s">
        <v>187</v>
      </c>
      <c r="I26" s="167" t="s">
        <v>188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2"/>
      <c r="BH26" s="140"/>
      <c r="BI26" s="140"/>
      <c r="BJ26" s="139"/>
      <c r="BK26" s="140"/>
      <c r="BL26" s="142"/>
      <c r="BM26" s="142"/>
      <c r="BN26" s="139"/>
      <c r="BO26" s="140"/>
      <c r="BP26" s="140"/>
      <c r="BQ26" s="142"/>
      <c r="BR26" s="140"/>
      <c r="BS26" s="140"/>
      <c r="BT26" s="140"/>
      <c r="BU26" s="143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63"/>
      <c r="CG26" s="140"/>
      <c r="CH26" s="140"/>
      <c r="CI26" s="140"/>
      <c r="CJ26" s="141"/>
    </row>
    <row r="27" spans="2:88" ht="10.5" customHeight="1" x14ac:dyDescent="0.3">
      <c r="B27" s="128"/>
      <c r="C27" s="129"/>
      <c r="D27" s="73" t="s">
        <v>189</v>
      </c>
      <c r="E27" s="67"/>
      <c r="F27" s="74"/>
      <c r="G27" s="74"/>
      <c r="H27" s="154" t="s">
        <v>192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2"/>
      <c r="BH27" s="140"/>
      <c r="BI27" s="140"/>
      <c r="BJ27" s="139"/>
      <c r="BK27" s="140"/>
      <c r="BL27" s="142"/>
      <c r="BM27" s="142"/>
      <c r="BN27" s="139"/>
      <c r="BO27" s="140"/>
      <c r="BP27" s="140"/>
      <c r="BQ27" s="142"/>
      <c r="BR27" s="140"/>
      <c r="BS27" s="140"/>
      <c r="BT27" s="140"/>
      <c r="BU27" s="143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63"/>
      <c r="CG27" s="140"/>
      <c r="CH27" s="140"/>
      <c r="CI27" s="140"/>
      <c r="CJ27" s="141"/>
    </row>
    <row r="28" spans="2:88" ht="10.5" customHeight="1" x14ac:dyDescent="0.3">
      <c r="B28" s="128"/>
      <c r="C28" s="129"/>
      <c r="D28" s="73" t="s">
        <v>193</v>
      </c>
      <c r="E28" s="67"/>
      <c r="F28" s="74"/>
      <c r="G28" s="74"/>
      <c r="H28" s="154" t="s">
        <v>195</v>
      </c>
      <c r="I28" s="167" t="s">
        <v>190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2"/>
      <c r="BH28" s="140"/>
      <c r="BI28" s="140"/>
      <c r="BJ28" s="139"/>
      <c r="BK28" s="140"/>
      <c r="BL28" s="142"/>
      <c r="BM28" s="142"/>
      <c r="BN28" s="139"/>
      <c r="BO28" s="140"/>
      <c r="BP28" s="140"/>
      <c r="BQ28" s="142"/>
      <c r="BR28" s="140"/>
      <c r="BS28" s="140"/>
      <c r="BT28" s="140"/>
      <c r="BU28" s="143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63"/>
      <c r="CG28" s="140"/>
      <c r="CH28" s="140"/>
      <c r="CI28" s="140"/>
      <c r="CJ28" s="141"/>
    </row>
    <row r="29" spans="2:88" ht="10.5" customHeight="1" x14ac:dyDescent="0.3">
      <c r="B29" s="128"/>
      <c r="C29" s="129"/>
      <c r="D29" s="73" t="s">
        <v>204</v>
      </c>
      <c r="E29" s="67"/>
      <c r="F29" s="74"/>
      <c r="G29" s="74"/>
      <c r="H29" s="154" t="s">
        <v>195</v>
      </c>
      <c r="I29" s="167" t="s">
        <v>191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2"/>
      <c r="BH29" s="140"/>
      <c r="BI29" s="140"/>
      <c r="BJ29" s="139"/>
      <c r="BK29" s="140"/>
      <c r="BL29" s="142"/>
      <c r="BM29" s="142"/>
      <c r="BN29" s="139"/>
      <c r="BO29" s="140"/>
      <c r="BP29" s="140"/>
      <c r="BQ29" s="142"/>
      <c r="BR29" s="140"/>
      <c r="BS29" s="140"/>
      <c r="BT29" s="140"/>
      <c r="BU29" s="143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63"/>
      <c r="CG29" s="140"/>
      <c r="CH29" s="140"/>
      <c r="CI29" s="140"/>
      <c r="CJ29" s="141"/>
    </row>
    <row r="30" spans="2:88" ht="10.5" customHeight="1" x14ac:dyDescent="0.3">
      <c r="B30" s="128"/>
      <c r="C30" s="129"/>
      <c r="D30" s="73" t="s">
        <v>199</v>
      </c>
      <c r="E30" s="67"/>
      <c r="F30" s="74"/>
      <c r="G30" s="74"/>
      <c r="H30" s="154" t="s">
        <v>200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2"/>
      <c r="BH30" s="140"/>
      <c r="BI30" s="140"/>
      <c r="BJ30" s="139"/>
      <c r="BK30" s="140"/>
      <c r="BL30" s="142"/>
      <c r="BM30" s="142"/>
      <c r="BN30" s="139"/>
      <c r="BO30" s="140"/>
      <c r="BP30" s="140"/>
      <c r="BQ30" s="142"/>
      <c r="BR30" s="140"/>
      <c r="BS30" s="140"/>
      <c r="BT30" s="140"/>
      <c r="BU30" s="143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63"/>
      <c r="CG30" s="140"/>
      <c r="CH30" s="140"/>
      <c r="CI30" s="140"/>
      <c r="CJ30" s="141"/>
    </row>
    <row r="31" spans="2:88" ht="10.5" customHeight="1" x14ac:dyDescent="0.3">
      <c r="B31" s="128"/>
      <c r="C31" s="129"/>
      <c r="D31" s="73" t="s">
        <v>201</v>
      </c>
      <c r="E31" s="67"/>
      <c r="F31" s="74"/>
      <c r="G31" s="74"/>
      <c r="H31" s="154" t="s">
        <v>202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2"/>
      <c r="BH31" s="140"/>
      <c r="BI31" s="140"/>
      <c r="BJ31" s="139"/>
      <c r="BK31" s="140"/>
      <c r="BL31" s="142"/>
      <c r="BM31" s="142"/>
      <c r="BN31" s="139"/>
      <c r="BO31" s="140"/>
      <c r="BP31" s="140"/>
      <c r="BQ31" s="142"/>
      <c r="BR31" s="140"/>
      <c r="BS31" s="140"/>
      <c r="BT31" s="140"/>
      <c r="BU31" s="143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63"/>
      <c r="CG31" s="140"/>
      <c r="CH31" s="140"/>
      <c r="CI31" s="140"/>
      <c r="CJ31" s="141"/>
    </row>
    <row r="32" spans="2:88" ht="10.5" customHeight="1" x14ac:dyDescent="0.3">
      <c r="B32" s="128"/>
      <c r="C32" s="129"/>
      <c r="D32" s="73" t="s">
        <v>194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2"/>
      <c r="BH32" s="140"/>
      <c r="BI32" s="140"/>
      <c r="BJ32" s="139"/>
      <c r="BK32" s="140"/>
      <c r="BL32" s="142"/>
      <c r="BM32" s="142"/>
      <c r="BN32" s="139"/>
      <c r="BO32" s="140"/>
      <c r="BP32" s="140"/>
      <c r="BQ32" s="142"/>
      <c r="BR32" s="140"/>
      <c r="BS32" s="140"/>
      <c r="BT32" s="140"/>
      <c r="BU32" s="143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63"/>
      <c r="CG32" s="140"/>
      <c r="CH32" s="140"/>
      <c r="CI32" s="140"/>
      <c r="CJ32" s="141"/>
    </row>
    <row r="33" spans="2:88" ht="10.5" customHeight="1" x14ac:dyDescent="0.3">
      <c r="B33" s="128"/>
      <c r="C33" s="129"/>
      <c r="D33" s="73" t="s">
        <v>196</v>
      </c>
      <c r="E33" s="67"/>
      <c r="F33" s="74"/>
      <c r="G33" s="74"/>
      <c r="H33" s="154" t="s">
        <v>197</v>
      </c>
      <c r="I33" s="167" t="s">
        <v>198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2"/>
      <c r="BH33" s="140"/>
      <c r="BI33" s="140"/>
      <c r="BJ33" s="139"/>
      <c r="BK33" s="140"/>
      <c r="BL33" s="142"/>
      <c r="BM33" s="142"/>
      <c r="BN33" s="139"/>
      <c r="BO33" s="140"/>
      <c r="BP33" s="140"/>
      <c r="BQ33" s="142"/>
      <c r="BR33" s="140"/>
      <c r="BS33" s="140"/>
      <c r="BT33" s="140"/>
      <c r="BU33" s="143"/>
      <c r="BV33" s="139"/>
      <c r="BW33" s="140"/>
      <c r="BX33" s="140"/>
      <c r="BY33" s="140"/>
      <c r="BZ33" s="141"/>
      <c r="CA33" s="142"/>
      <c r="CB33" s="140"/>
      <c r="CC33" s="140"/>
      <c r="CD33" s="140"/>
      <c r="CE33" s="143"/>
      <c r="CF33" s="163"/>
      <c r="CG33" s="140"/>
      <c r="CH33" s="140"/>
      <c r="CI33" s="140"/>
      <c r="CJ33" s="141"/>
    </row>
    <row r="34" spans="2:88" ht="10.5" customHeight="1" x14ac:dyDescent="0.3">
      <c r="B34" s="128"/>
      <c r="C34" s="129"/>
      <c r="D34" s="73" t="s">
        <v>205</v>
      </c>
      <c r="E34" s="67"/>
      <c r="F34" s="74"/>
      <c r="G34" s="74"/>
      <c r="H34" s="154" t="s">
        <v>175</v>
      </c>
      <c r="I34" s="167" t="s">
        <v>206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2"/>
      <c r="BH34" s="140"/>
      <c r="BI34" s="140"/>
      <c r="BJ34" s="139"/>
      <c r="BK34" s="140"/>
      <c r="BL34" s="142"/>
      <c r="BM34" s="142"/>
      <c r="BN34" s="139"/>
      <c r="BO34" s="140"/>
      <c r="BP34" s="140"/>
      <c r="BQ34" s="142"/>
      <c r="BR34" s="140"/>
      <c r="BS34" s="140"/>
      <c r="BT34" s="140"/>
      <c r="BU34" s="143"/>
      <c r="BV34" s="139"/>
      <c r="BW34" s="140"/>
      <c r="BX34" s="140"/>
      <c r="BY34" s="140"/>
      <c r="BZ34" s="141"/>
      <c r="CA34" s="142"/>
      <c r="CB34" s="140"/>
      <c r="CC34" s="140"/>
      <c r="CD34" s="140"/>
      <c r="CE34" s="143"/>
      <c r="CF34" s="163"/>
      <c r="CG34" s="140"/>
      <c r="CH34" s="140"/>
      <c r="CI34" s="140"/>
      <c r="CJ34" s="141"/>
    </row>
    <row r="35" spans="2:88" ht="10.5" customHeight="1" x14ac:dyDescent="0.3">
      <c r="B35" s="128"/>
      <c r="C35" s="69" t="s">
        <v>228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>
        <v>43783</v>
      </c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92"/>
      <c r="BC35" s="165"/>
      <c r="BD35" s="162"/>
      <c r="BE35" s="162"/>
      <c r="BF35" s="162"/>
      <c r="BG35" s="182"/>
      <c r="BH35" s="162"/>
      <c r="BI35" s="140"/>
      <c r="BJ35" s="139"/>
      <c r="BK35" s="140"/>
      <c r="BL35" s="142"/>
      <c r="BM35" s="142"/>
      <c r="BN35" s="139"/>
      <c r="BO35" s="140"/>
      <c r="BP35" s="140"/>
      <c r="BQ35" s="142"/>
      <c r="BR35" s="140"/>
      <c r="BS35" s="140"/>
      <c r="BT35" s="140"/>
      <c r="BU35" s="143"/>
      <c r="BV35" s="139"/>
      <c r="BW35" s="140"/>
      <c r="BX35" s="140"/>
      <c r="BY35" s="140"/>
      <c r="BZ35" s="141"/>
      <c r="CA35" s="142"/>
      <c r="CB35" s="140"/>
      <c r="CC35" s="140"/>
      <c r="CD35" s="140"/>
      <c r="CE35" s="143"/>
      <c r="CF35" s="163"/>
      <c r="CG35" s="140"/>
      <c r="CH35" s="140"/>
      <c r="CI35" s="140"/>
      <c r="CJ35" s="141"/>
    </row>
    <row r="36" spans="2:88" ht="10.5" customHeight="1" x14ac:dyDescent="0.3">
      <c r="B36" s="128"/>
      <c r="C36" s="129"/>
      <c r="D36" s="73" t="s">
        <v>207</v>
      </c>
      <c r="E36" s="67"/>
      <c r="F36" s="74"/>
      <c r="G36" s="74"/>
      <c r="H36" s="154" t="s">
        <v>208</v>
      </c>
      <c r="I36" s="167" t="s">
        <v>209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82"/>
      <c r="BH36" s="140"/>
      <c r="BI36" s="140"/>
      <c r="BJ36" s="139"/>
      <c r="BK36" s="140"/>
      <c r="BL36" s="142"/>
      <c r="BM36" s="142"/>
      <c r="BN36" s="139"/>
      <c r="BO36" s="140"/>
      <c r="BP36" s="140"/>
      <c r="BQ36" s="142"/>
      <c r="BR36" s="140"/>
      <c r="BS36" s="140"/>
      <c r="BT36" s="140"/>
      <c r="BU36" s="143"/>
      <c r="BV36" s="139"/>
      <c r="BW36" s="140"/>
      <c r="BX36" s="140"/>
      <c r="BY36" s="140"/>
      <c r="BZ36" s="141"/>
      <c r="CA36" s="142"/>
      <c r="CB36" s="140"/>
      <c r="CC36" s="140"/>
      <c r="CD36" s="140"/>
      <c r="CE36" s="143"/>
      <c r="CF36" s="163"/>
      <c r="CG36" s="140"/>
      <c r="CH36" s="140"/>
      <c r="CI36" s="140"/>
      <c r="CJ36" s="141"/>
    </row>
    <row r="37" spans="2:88" ht="10.5" customHeight="1" x14ac:dyDescent="0.3">
      <c r="B37" s="128"/>
      <c r="C37" s="129"/>
      <c r="D37" s="73" t="s">
        <v>224</v>
      </c>
      <c r="E37" s="67"/>
      <c r="F37" s="74"/>
      <c r="G37" s="74"/>
      <c r="H37" s="154" t="s">
        <v>210</v>
      </c>
      <c r="I37" s="167" t="s">
        <v>211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2"/>
      <c r="BH37" s="140"/>
      <c r="BI37" s="140"/>
      <c r="BJ37" s="139"/>
      <c r="BK37" s="140"/>
      <c r="BL37" s="142"/>
      <c r="BM37" s="142"/>
      <c r="BN37" s="139"/>
      <c r="BO37" s="140"/>
      <c r="BP37" s="140"/>
      <c r="BQ37" s="142"/>
      <c r="BR37" s="140"/>
      <c r="BS37" s="140"/>
      <c r="BT37" s="140"/>
      <c r="BU37" s="143"/>
      <c r="BV37" s="139"/>
      <c r="BW37" s="140"/>
      <c r="BX37" s="140"/>
      <c r="BY37" s="140"/>
      <c r="BZ37" s="141"/>
      <c r="CA37" s="142"/>
      <c r="CB37" s="140"/>
      <c r="CC37" s="140"/>
      <c r="CD37" s="140"/>
      <c r="CE37" s="143"/>
      <c r="CF37" s="163"/>
      <c r="CG37" s="140"/>
      <c r="CH37" s="140"/>
      <c r="CI37" s="140"/>
      <c r="CJ37" s="141"/>
    </row>
    <row r="38" spans="2:88" ht="10.5" customHeight="1" x14ac:dyDescent="0.3">
      <c r="B38" s="128"/>
      <c r="C38" s="129"/>
      <c r="D38" s="73" t="s">
        <v>220</v>
      </c>
      <c r="E38" s="67"/>
      <c r="F38" s="74"/>
      <c r="G38" s="74"/>
      <c r="H38" s="154" t="s">
        <v>219</v>
      </c>
      <c r="I38" s="167" t="s">
        <v>221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2"/>
      <c r="BH38" s="140"/>
      <c r="BI38" s="140"/>
      <c r="BJ38" s="139"/>
      <c r="BK38" s="140"/>
      <c r="BL38" s="142"/>
      <c r="BM38" s="142"/>
      <c r="BN38" s="139"/>
      <c r="BO38" s="140"/>
      <c r="BP38" s="140"/>
      <c r="BQ38" s="142"/>
      <c r="BR38" s="140"/>
      <c r="BS38" s="140"/>
      <c r="BT38" s="140"/>
      <c r="BU38" s="143"/>
      <c r="BV38" s="139"/>
      <c r="BW38" s="140"/>
      <c r="BX38" s="140"/>
      <c r="BY38" s="140"/>
      <c r="BZ38" s="141"/>
      <c r="CA38" s="142"/>
      <c r="CB38" s="140"/>
      <c r="CC38" s="140"/>
      <c r="CD38" s="140"/>
      <c r="CE38" s="143"/>
      <c r="CF38" s="163"/>
      <c r="CG38" s="140"/>
      <c r="CH38" s="140"/>
      <c r="CI38" s="140"/>
      <c r="CJ38" s="141"/>
    </row>
    <row r="39" spans="2:88" ht="10.5" customHeight="1" x14ac:dyDescent="0.3">
      <c r="B39" s="128"/>
      <c r="C39" s="129"/>
      <c r="D39" s="73" t="s">
        <v>212</v>
      </c>
      <c r="E39" s="67"/>
      <c r="F39" s="74"/>
      <c r="G39" s="74"/>
      <c r="H39" s="154" t="s">
        <v>213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82"/>
      <c r="BH39" s="162"/>
      <c r="BI39" s="140"/>
      <c r="BJ39" s="139"/>
      <c r="BK39" s="140"/>
      <c r="BL39" s="142"/>
      <c r="BM39" s="142"/>
      <c r="BN39" s="139"/>
      <c r="BO39" s="140"/>
      <c r="BP39" s="140"/>
      <c r="BQ39" s="142"/>
      <c r="BR39" s="140"/>
      <c r="BS39" s="140"/>
      <c r="BT39" s="140"/>
      <c r="BU39" s="143"/>
      <c r="BV39" s="139"/>
      <c r="BW39" s="140"/>
      <c r="BX39" s="140"/>
      <c r="BY39" s="140"/>
      <c r="BZ39" s="141"/>
      <c r="CA39" s="142"/>
      <c r="CB39" s="140"/>
      <c r="CC39" s="140"/>
      <c r="CD39" s="140"/>
      <c r="CE39" s="143"/>
      <c r="CF39" s="163"/>
      <c r="CG39" s="140"/>
      <c r="CH39" s="140"/>
      <c r="CI39" s="140"/>
      <c r="CJ39" s="141"/>
    </row>
    <row r="40" spans="2:88" ht="10.5" customHeight="1" x14ac:dyDescent="0.3">
      <c r="B40" s="128"/>
      <c r="C40" s="129"/>
      <c r="D40" s="73" t="s">
        <v>214</v>
      </c>
      <c r="E40" s="67"/>
      <c r="F40" s="74"/>
      <c r="G40" s="74"/>
      <c r="H40" s="154" t="s">
        <v>215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82"/>
      <c r="BH40" s="162"/>
      <c r="BI40" s="140"/>
      <c r="BJ40" s="139"/>
      <c r="BK40" s="140"/>
      <c r="BL40" s="142"/>
      <c r="BM40" s="142"/>
      <c r="BN40" s="139"/>
      <c r="BO40" s="140"/>
      <c r="BP40" s="140"/>
      <c r="BQ40" s="142"/>
      <c r="BR40" s="140"/>
      <c r="BS40" s="140"/>
      <c r="BT40" s="140"/>
      <c r="BU40" s="143"/>
      <c r="BV40" s="139"/>
      <c r="BW40" s="140"/>
      <c r="BX40" s="140"/>
      <c r="BY40" s="140"/>
      <c r="BZ40" s="141"/>
      <c r="CA40" s="142"/>
      <c r="CB40" s="140"/>
      <c r="CC40" s="140"/>
      <c r="CD40" s="140"/>
      <c r="CE40" s="143"/>
      <c r="CF40" s="163"/>
      <c r="CG40" s="140"/>
      <c r="CH40" s="140"/>
      <c r="CI40" s="140"/>
      <c r="CJ40" s="141"/>
    </row>
    <row r="41" spans="2:88" ht="10.5" customHeight="1" x14ac:dyDescent="0.3">
      <c r="B41" s="128"/>
      <c r="C41" s="129"/>
      <c r="D41" s="73" t="s">
        <v>217</v>
      </c>
      <c r="E41" s="67"/>
      <c r="F41" s="74"/>
      <c r="G41" s="74"/>
      <c r="H41" s="154" t="s">
        <v>222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82"/>
      <c r="BH41" s="162"/>
      <c r="BI41" s="140"/>
      <c r="BJ41" s="139"/>
      <c r="BK41" s="140"/>
      <c r="BL41" s="142"/>
      <c r="BM41" s="142"/>
      <c r="BN41" s="139"/>
      <c r="BO41" s="140"/>
      <c r="BP41" s="140"/>
      <c r="BQ41" s="142"/>
      <c r="BR41" s="140"/>
      <c r="BS41" s="140"/>
      <c r="BT41" s="140"/>
      <c r="BU41" s="143"/>
      <c r="BV41" s="139"/>
      <c r="BW41" s="140"/>
      <c r="BX41" s="140"/>
      <c r="BY41" s="140"/>
      <c r="BZ41" s="141"/>
      <c r="CA41" s="142"/>
      <c r="CB41" s="140"/>
      <c r="CC41" s="140"/>
      <c r="CD41" s="140"/>
      <c r="CE41" s="143"/>
      <c r="CF41" s="163"/>
      <c r="CG41" s="140"/>
      <c r="CH41" s="140"/>
      <c r="CI41" s="140"/>
      <c r="CJ41" s="141"/>
    </row>
    <row r="42" spans="2:88" ht="10.5" customHeight="1" x14ac:dyDescent="0.3">
      <c r="B42" s="128"/>
      <c r="C42" s="129"/>
      <c r="D42" s="73" t="s">
        <v>218</v>
      </c>
      <c r="E42" s="67"/>
      <c r="F42" s="74"/>
      <c r="G42" s="74"/>
      <c r="H42" s="154" t="s">
        <v>216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82"/>
      <c r="BH42" s="162"/>
      <c r="BI42" s="140"/>
      <c r="BJ42" s="139"/>
      <c r="BK42" s="140"/>
      <c r="BL42" s="142"/>
      <c r="BM42" s="142"/>
      <c r="BN42" s="139"/>
      <c r="BO42" s="140"/>
      <c r="BP42" s="140"/>
      <c r="BQ42" s="142"/>
      <c r="BR42" s="140"/>
      <c r="BS42" s="140"/>
      <c r="BT42" s="140"/>
      <c r="BU42" s="143"/>
      <c r="BV42" s="139"/>
      <c r="BW42" s="140"/>
      <c r="BX42" s="140"/>
      <c r="BY42" s="140"/>
      <c r="BZ42" s="141"/>
      <c r="CA42" s="142"/>
      <c r="CB42" s="140"/>
      <c r="CC42" s="140"/>
      <c r="CD42" s="140"/>
      <c r="CE42" s="143"/>
      <c r="CF42" s="163"/>
      <c r="CG42" s="140"/>
      <c r="CH42" s="140"/>
      <c r="CI42" s="140"/>
      <c r="CJ42" s="141"/>
    </row>
    <row r="43" spans="2:88" ht="10.5" customHeight="1" x14ac:dyDescent="0.3">
      <c r="B43" s="128"/>
      <c r="C43" s="129"/>
      <c r="D43" s="73" t="s">
        <v>225</v>
      </c>
      <c r="E43" s="67"/>
      <c r="F43" s="74"/>
      <c r="G43" s="74"/>
      <c r="H43" s="154" t="s">
        <v>226</v>
      </c>
      <c r="I43" s="167" t="s">
        <v>227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82"/>
      <c r="BH43" s="162"/>
      <c r="BI43" s="164"/>
      <c r="BJ43" s="139"/>
      <c r="BK43" s="140"/>
      <c r="BL43" s="142"/>
      <c r="BM43" s="142"/>
      <c r="BN43" s="139"/>
      <c r="BO43" s="140"/>
      <c r="BP43" s="140"/>
      <c r="BQ43" s="142"/>
      <c r="BR43" s="140"/>
      <c r="BS43" s="140"/>
      <c r="BT43" s="140"/>
      <c r="BU43" s="143"/>
      <c r="BV43" s="139"/>
      <c r="BW43" s="140"/>
      <c r="BX43" s="140"/>
      <c r="BY43" s="140"/>
      <c r="BZ43" s="141"/>
      <c r="CA43" s="142"/>
      <c r="CB43" s="140"/>
      <c r="CC43" s="140"/>
      <c r="CD43" s="140"/>
      <c r="CE43" s="143"/>
      <c r="CF43" s="163"/>
      <c r="CG43" s="140"/>
      <c r="CH43" s="140"/>
      <c r="CI43" s="140"/>
      <c r="CJ43" s="141"/>
    </row>
    <row r="44" spans="2:88" ht="10.5" customHeight="1" x14ac:dyDescent="0.3">
      <c r="B44" s="128"/>
      <c r="C44" s="129"/>
      <c r="D44" s="73" t="s">
        <v>223</v>
      </c>
      <c r="E44" s="67"/>
      <c r="F44" s="74"/>
      <c r="G44" s="74"/>
      <c r="H44" s="154" t="s">
        <v>229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2"/>
      <c r="BH44" s="162"/>
      <c r="BI44" s="140"/>
      <c r="BJ44" s="139"/>
      <c r="BK44" s="140"/>
      <c r="BL44" s="142"/>
      <c r="BM44" s="142"/>
      <c r="BN44" s="139"/>
      <c r="BO44" s="140"/>
      <c r="BP44" s="140"/>
      <c r="BQ44" s="142"/>
      <c r="BR44" s="140"/>
      <c r="BS44" s="140"/>
      <c r="BT44" s="140"/>
      <c r="BU44" s="143"/>
      <c r="BV44" s="139"/>
      <c r="BW44" s="140"/>
      <c r="BX44" s="140"/>
      <c r="BY44" s="140"/>
      <c r="BZ44" s="141"/>
      <c r="CA44" s="142"/>
      <c r="CB44" s="140"/>
      <c r="CC44" s="140"/>
      <c r="CD44" s="140"/>
      <c r="CE44" s="143"/>
      <c r="CF44" s="163"/>
      <c r="CG44" s="140"/>
      <c r="CH44" s="140"/>
      <c r="CI44" s="140"/>
      <c r="CJ44" s="141"/>
    </row>
    <row r="45" spans="2:88" ht="10.5" customHeight="1" x14ac:dyDescent="0.3">
      <c r="B45" s="128"/>
      <c r="C45" s="69" t="s">
        <v>230</v>
      </c>
      <c r="D45" s="73"/>
      <c r="E45" s="67"/>
      <c r="F45" s="74"/>
      <c r="G45" s="74"/>
      <c r="H45" s="154"/>
      <c r="I45" s="167"/>
      <c r="J45" s="136"/>
      <c r="K45" s="137"/>
      <c r="L45" s="137"/>
      <c r="M45" s="166">
        <v>43783</v>
      </c>
      <c r="N45" s="166">
        <v>43811</v>
      </c>
      <c r="O45" s="138"/>
      <c r="P45" s="139"/>
      <c r="Q45" s="140"/>
      <c r="R45" s="164"/>
      <c r="S45" s="164"/>
      <c r="T45" s="141"/>
      <c r="U45" s="139"/>
      <c r="V45" s="140"/>
      <c r="W45" s="140"/>
      <c r="X45" s="140"/>
      <c r="Y45" s="141"/>
      <c r="Z45" s="139"/>
      <c r="AA45" s="164"/>
      <c r="AB45" s="140"/>
      <c r="AC45" s="140"/>
      <c r="AD45" s="141"/>
      <c r="AE45" s="142"/>
      <c r="AF45" s="142"/>
      <c r="AG45" s="142"/>
      <c r="AH45" s="142"/>
      <c r="AI45" s="188"/>
      <c r="AJ45" s="188"/>
      <c r="AK45" s="158"/>
      <c r="AL45" s="159"/>
      <c r="AM45" s="159"/>
      <c r="AN45" s="159"/>
      <c r="AO45" s="160"/>
      <c r="AP45" s="161"/>
      <c r="AQ45" s="142"/>
      <c r="AR45" s="172"/>
      <c r="AS45" s="172"/>
      <c r="AT45" s="172"/>
      <c r="AU45" s="170"/>
      <c r="AV45" s="171"/>
      <c r="AW45" s="172"/>
      <c r="AX45" s="140"/>
      <c r="AY45" s="140"/>
      <c r="AZ45" s="140"/>
      <c r="BA45" s="143"/>
      <c r="BB45" s="173"/>
      <c r="BC45" s="170"/>
      <c r="BD45" s="164"/>
      <c r="BE45" s="164"/>
      <c r="BF45" s="164"/>
      <c r="BG45" s="172"/>
      <c r="BH45" s="162"/>
      <c r="BI45" s="162"/>
      <c r="BJ45" s="165"/>
      <c r="BK45" s="162"/>
      <c r="BL45" s="182"/>
      <c r="BM45" s="182"/>
      <c r="BN45" s="165"/>
      <c r="BO45" s="162"/>
      <c r="BP45" s="162"/>
      <c r="BQ45" s="182"/>
      <c r="BR45" s="162"/>
      <c r="BS45" s="162"/>
      <c r="BT45" s="140"/>
      <c r="BU45" s="143"/>
      <c r="BV45" s="139"/>
      <c r="BW45" s="140"/>
      <c r="BX45" s="140"/>
      <c r="BY45" s="140"/>
      <c r="BZ45" s="141"/>
      <c r="CA45" s="142"/>
      <c r="CB45" s="140"/>
      <c r="CC45" s="140"/>
      <c r="CD45" s="140"/>
      <c r="CE45" s="143"/>
      <c r="CF45" s="163"/>
      <c r="CG45" s="140"/>
      <c r="CH45" s="140"/>
      <c r="CI45" s="140"/>
      <c r="CJ45" s="141"/>
    </row>
    <row r="46" spans="2:88" ht="10.5" customHeight="1" x14ac:dyDescent="0.3">
      <c r="B46" s="128"/>
      <c r="C46" s="129"/>
      <c r="D46" s="73" t="s">
        <v>231</v>
      </c>
      <c r="E46" s="67"/>
      <c r="F46" s="74"/>
      <c r="G46" s="74"/>
      <c r="H46" s="154" t="s">
        <v>232</v>
      </c>
      <c r="I46" s="167" t="s">
        <v>241</v>
      </c>
      <c r="J46" s="136"/>
      <c r="K46" s="137"/>
      <c r="L46" s="137"/>
      <c r="M46" s="166">
        <v>43783</v>
      </c>
      <c r="N46" s="166">
        <v>43786</v>
      </c>
      <c r="O46" s="138"/>
      <c r="P46" s="139"/>
      <c r="Q46" s="140"/>
      <c r="R46" s="164"/>
      <c r="S46" s="164"/>
      <c r="T46" s="141"/>
      <c r="U46" s="139"/>
      <c r="V46" s="140"/>
      <c r="W46" s="140"/>
      <c r="X46" s="140"/>
      <c r="Y46" s="141"/>
      <c r="Z46" s="139"/>
      <c r="AA46" s="164"/>
      <c r="AB46" s="140"/>
      <c r="AC46" s="140"/>
      <c r="AD46" s="141"/>
      <c r="AE46" s="142"/>
      <c r="AF46" s="142"/>
      <c r="AG46" s="142"/>
      <c r="AH46" s="142"/>
      <c r="AI46" s="188"/>
      <c r="AJ46" s="188"/>
      <c r="AK46" s="158"/>
      <c r="AL46" s="159"/>
      <c r="AM46" s="159"/>
      <c r="AN46" s="159"/>
      <c r="AO46" s="160"/>
      <c r="AP46" s="161"/>
      <c r="AQ46" s="142"/>
      <c r="AR46" s="172"/>
      <c r="AS46" s="172"/>
      <c r="AT46" s="172"/>
      <c r="AU46" s="170"/>
      <c r="AV46" s="171"/>
      <c r="AW46" s="172"/>
      <c r="AX46" s="140"/>
      <c r="AY46" s="140"/>
      <c r="AZ46" s="140"/>
      <c r="BA46" s="143"/>
      <c r="BB46" s="173"/>
      <c r="BC46" s="170"/>
      <c r="BD46" s="164"/>
      <c r="BE46" s="164"/>
      <c r="BF46" s="164"/>
      <c r="BG46" s="172"/>
      <c r="BH46" s="162"/>
      <c r="BI46" s="162"/>
      <c r="BJ46" s="139"/>
      <c r="BK46" s="140"/>
      <c r="BL46" s="142"/>
      <c r="BM46" s="142"/>
      <c r="BN46" s="139"/>
      <c r="BO46" s="140"/>
      <c r="BP46" s="140"/>
      <c r="BQ46" s="142"/>
      <c r="BR46" s="140"/>
      <c r="BS46" s="140"/>
      <c r="BT46" s="140"/>
      <c r="BU46" s="143"/>
      <c r="BV46" s="139"/>
      <c r="BW46" s="140"/>
      <c r="BX46" s="140"/>
      <c r="BY46" s="140"/>
      <c r="BZ46" s="141"/>
      <c r="CA46" s="142"/>
      <c r="CB46" s="140"/>
      <c r="CC46" s="140"/>
      <c r="CD46" s="140"/>
      <c r="CE46" s="143"/>
      <c r="CF46" s="163"/>
      <c r="CG46" s="140"/>
      <c r="CH46" s="140"/>
      <c r="CI46" s="140"/>
      <c r="CJ46" s="141"/>
    </row>
    <row r="47" spans="2:88" ht="10.5" customHeight="1" x14ac:dyDescent="0.3">
      <c r="B47" s="128"/>
      <c r="C47" s="129"/>
      <c r="D47" s="73" t="s">
        <v>234</v>
      </c>
      <c r="E47" s="67"/>
      <c r="F47" s="74"/>
      <c r="G47" s="74"/>
      <c r="H47" s="154" t="s">
        <v>233</v>
      </c>
      <c r="I47" s="167"/>
      <c r="J47" s="136"/>
      <c r="K47" s="137"/>
      <c r="L47" s="137"/>
      <c r="M47" s="166">
        <v>43783</v>
      </c>
      <c r="N47" s="166">
        <v>43786</v>
      </c>
      <c r="O47" s="138"/>
      <c r="P47" s="139"/>
      <c r="Q47" s="140"/>
      <c r="R47" s="164"/>
      <c r="S47" s="164"/>
      <c r="T47" s="141"/>
      <c r="U47" s="139"/>
      <c r="V47" s="140"/>
      <c r="W47" s="140"/>
      <c r="X47" s="140"/>
      <c r="Y47" s="141"/>
      <c r="Z47" s="139"/>
      <c r="AA47" s="164"/>
      <c r="AB47" s="140"/>
      <c r="AC47" s="140"/>
      <c r="AD47" s="141"/>
      <c r="AE47" s="142"/>
      <c r="AF47" s="142"/>
      <c r="AG47" s="142"/>
      <c r="AH47" s="142"/>
      <c r="AI47" s="188"/>
      <c r="AJ47" s="188"/>
      <c r="AK47" s="158"/>
      <c r="AL47" s="159"/>
      <c r="AM47" s="159"/>
      <c r="AN47" s="159"/>
      <c r="AO47" s="160"/>
      <c r="AP47" s="161"/>
      <c r="AQ47" s="142"/>
      <c r="AR47" s="172"/>
      <c r="AS47" s="172"/>
      <c r="AT47" s="172"/>
      <c r="AU47" s="170"/>
      <c r="AV47" s="171"/>
      <c r="AW47" s="172"/>
      <c r="AX47" s="140"/>
      <c r="AY47" s="140"/>
      <c r="AZ47" s="140"/>
      <c r="BA47" s="143"/>
      <c r="BB47" s="173"/>
      <c r="BC47" s="170"/>
      <c r="BD47" s="164"/>
      <c r="BE47" s="164"/>
      <c r="BF47" s="164"/>
      <c r="BG47" s="172"/>
      <c r="BH47" s="162"/>
      <c r="BI47" s="162"/>
      <c r="BJ47" s="139"/>
      <c r="BK47" s="140"/>
      <c r="BL47" s="142"/>
      <c r="BM47" s="142"/>
      <c r="BN47" s="139"/>
      <c r="BO47" s="140"/>
      <c r="BP47" s="140"/>
      <c r="BQ47" s="142"/>
      <c r="BR47" s="140"/>
      <c r="BS47" s="140"/>
      <c r="BT47" s="140"/>
      <c r="BU47" s="143"/>
      <c r="BV47" s="139"/>
      <c r="BW47" s="140"/>
      <c r="BX47" s="140"/>
      <c r="BY47" s="140"/>
      <c r="BZ47" s="141"/>
      <c r="CA47" s="142"/>
      <c r="CB47" s="140"/>
      <c r="CC47" s="140"/>
      <c r="CD47" s="140"/>
      <c r="CE47" s="143"/>
      <c r="CF47" s="163"/>
      <c r="CG47" s="140"/>
      <c r="CH47" s="140"/>
      <c r="CI47" s="140"/>
      <c r="CJ47" s="141"/>
    </row>
    <row r="48" spans="2:88" ht="10.5" customHeight="1" x14ac:dyDescent="0.3">
      <c r="B48" s="128"/>
      <c r="C48" s="129"/>
      <c r="D48" s="73" t="s">
        <v>235</v>
      </c>
      <c r="E48" s="67"/>
      <c r="F48" s="74"/>
      <c r="G48" s="74"/>
      <c r="H48" s="154" t="s">
        <v>233</v>
      </c>
      <c r="I48" s="167" t="s">
        <v>240</v>
      </c>
      <c r="J48" s="136"/>
      <c r="K48" s="137"/>
      <c r="L48" s="137"/>
      <c r="M48" s="166">
        <v>43783</v>
      </c>
      <c r="N48" s="166">
        <v>43789</v>
      </c>
      <c r="O48" s="138"/>
      <c r="P48" s="139"/>
      <c r="Q48" s="140"/>
      <c r="R48" s="164"/>
      <c r="S48" s="164"/>
      <c r="T48" s="141"/>
      <c r="U48" s="139"/>
      <c r="V48" s="140"/>
      <c r="W48" s="140"/>
      <c r="X48" s="140"/>
      <c r="Y48" s="141"/>
      <c r="Z48" s="139"/>
      <c r="AA48" s="164"/>
      <c r="AB48" s="140"/>
      <c r="AC48" s="140"/>
      <c r="AD48" s="141"/>
      <c r="AE48" s="142"/>
      <c r="AF48" s="142"/>
      <c r="AG48" s="142"/>
      <c r="AH48" s="142"/>
      <c r="AI48" s="188"/>
      <c r="AJ48" s="188"/>
      <c r="AK48" s="158"/>
      <c r="AL48" s="159"/>
      <c r="AM48" s="159"/>
      <c r="AN48" s="159"/>
      <c r="AO48" s="160"/>
      <c r="AP48" s="161"/>
      <c r="AQ48" s="142"/>
      <c r="AR48" s="172"/>
      <c r="AS48" s="172"/>
      <c r="AT48" s="172"/>
      <c r="AU48" s="170"/>
      <c r="AV48" s="171"/>
      <c r="AW48" s="172"/>
      <c r="AX48" s="140"/>
      <c r="AY48" s="140"/>
      <c r="AZ48" s="140"/>
      <c r="BA48" s="143"/>
      <c r="BB48" s="173"/>
      <c r="BC48" s="170"/>
      <c r="BD48" s="164"/>
      <c r="BE48" s="164"/>
      <c r="BF48" s="164"/>
      <c r="BG48" s="172"/>
      <c r="BH48" s="162"/>
      <c r="BI48" s="162"/>
      <c r="BJ48" s="165"/>
      <c r="BK48" s="140"/>
      <c r="BL48" s="142"/>
      <c r="BM48" s="142"/>
      <c r="BN48" s="139"/>
      <c r="BO48" s="140"/>
      <c r="BP48" s="140"/>
      <c r="BQ48" s="142"/>
      <c r="BR48" s="140"/>
      <c r="BS48" s="140"/>
      <c r="BT48" s="140"/>
      <c r="BU48" s="143"/>
      <c r="BV48" s="139"/>
      <c r="BW48" s="140"/>
      <c r="BX48" s="140"/>
      <c r="BY48" s="140"/>
      <c r="BZ48" s="141"/>
      <c r="CA48" s="142"/>
      <c r="CB48" s="140"/>
      <c r="CC48" s="140"/>
      <c r="CD48" s="140"/>
      <c r="CE48" s="143"/>
      <c r="CF48" s="163"/>
      <c r="CG48" s="140"/>
      <c r="CH48" s="140"/>
      <c r="CI48" s="140"/>
      <c r="CJ48" s="141"/>
    </row>
    <row r="49" spans="2:88" ht="10.5" customHeight="1" x14ac:dyDescent="0.3">
      <c r="B49" s="128"/>
      <c r="C49" s="129"/>
      <c r="D49" s="73" t="s">
        <v>236</v>
      </c>
      <c r="E49" s="67"/>
      <c r="F49" s="74"/>
      <c r="G49" s="74"/>
      <c r="H49" s="154" t="s">
        <v>146</v>
      </c>
      <c r="I49" s="167" t="s">
        <v>239</v>
      </c>
      <c r="J49" s="136"/>
      <c r="K49" s="137"/>
      <c r="L49" s="137"/>
      <c r="M49" s="166">
        <v>43783</v>
      </c>
      <c r="N49" s="166">
        <v>43789</v>
      </c>
      <c r="O49" s="138"/>
      <c r="P49" s="139"/>
      <c r="Q49" s="140"/>
      <c r="R49" s="164"/>
      <c r="S49" s="164"/>
      <c r="T49" s="141"/>
      <c r="U49" s="139"/>
      <c r="V49" s="140"/>
      <c r="W49" s="140"/>
      <c r="X49" s="140"/>
      <c r="Y49" s="141"/>
      <c r="Z49" s="139"/>
      <c r="AA49" s="164"/>
      <c r="AB49" s="140"/>
      <c r="AC49" s="140"/>
      <c r="AD49" s="141"/>
      <c r="AE49" s="142"/>
      <c r="AF49" s="142"/>
      <c r="AG49" s="142"/>
      <c r="AH49" s="142"/>
      <c r="AI49" s="188"/>
      <c r="AJ49" s="188"/>
      <c r="AK49" s="158"/>
      <c r="AL49" s="159"/>
      <c r="AM49" s="159"/>
      <c r="AN49" s="159"/>
      <c r="AO49" s="160"/>
      <c r="AP49" s="161"/>
      <c r="AQ49" s="142"/>
      <c r="AR49" s="172"/>
      <c r="AS49" s="172"/>
      <c r="AT49" s="172"/>
      <c r="AU49" s="170"/>
      <c r="AV49" s="171"/>
      <c r="AW49" s="172"/>
      <c r="AX49" s="140"/>
      <c r="AY49" s="140"/>
      <c r="AZ49" s="140"/>
      <c r="BA49" s="143"/>
      <c r="BB49" s="173"/>
      <c r="BC49" s="170"/>
      <c r="BD49" s="164"/>
      <c r="BE49" s="164"/>
      <c r="BF49" s="164"/>
      <c r="BG49" s="172"/>
      <c r="BH49" s="162"/>
      <c r="BI49" s="162"/>
      <c r="BJ49" s="165"/>
      <c r="BK49" s="140"/>
      <c r="BL49" s="142"/>
      <c r="BM49" s="142"/>
      <c r="BN49" s="139"/>
      <c r="BO49" s="140"/>
      <c r="BP49" s="140"/>
      <c r="BQ49" s="142"/>
      <c r="BR49" s="140"/>
      <c r="BS49" s="140"/>
      <c r="BT49" s="140"/>
      <c r="BU49" s="143"/>
      <c r="BV49" s="139"/>
      <c r="BW49" s="140"/>
      <c r="BX49" s="140"/>
      <c r="BY49" s="140"/>
      <c r="BZ49" s="141"/>
      <c r="CA49" s="142"/>
      <c r="CB49" s="140"/>
      <c r="CC49" s="140"/>
      <c r="CD49" s="140"/>
      <c r="CE49" s="143"/>
      <c r="CF49" s="163"/>
      <c r="CG49" s="140"/>
      <c r="CH49" s="140"/>
      <c r="CI49" s="140"/>
      <c r="CJ49" s="141"/>
    </row>
    <row r="50" spans="2:88" ht="10.5" customHeight="1" x14ac:dyDescent="0.3">
      <c r="B50" s="128"/>
      <c r="C50" s="129"/>
      <c r="D50" s="73" t="s">
        <v>237</v>
      </c>
      <c r="E50" s="67"/>
      <c r="F50" s="74"/>
      <c r="G50" s="74"/>
      <c r="H50" s="154" t="s">
        <v>232</v>
      </c>
      <c r="I50" s="167" t="s">
        <v>238</v>
      </c>
      <c r="J50" s="136"/>
      <c r="K50" s="137"/>
      <c r="L50" s="137"/>
      <c r="M50" s="166">
        <v>43783</v>
      </c>
      <c r="N50" s="166">
        <v>43805</v>
      </c>
      <c r="O50" s="138"/>
      <c r="P50" s="139"/>
      <c r="Q50" s="140"/>
      <c r="R50" s="164"/>
      <c r="S50" s="164"/>
      <c r="T50" s="141"/>
      <c r="U50" s="139"/>
      <c r="V50" s="140"/>
      <c r="W50" s="140"/>
      <c r="X50" s="140"/>
      <c r="Y50" s="141"/>
      <c r="Z50" s="139"/>
      <c r="AA50" s="164"/>
      <c r="AB50" s="140"/>
      <c r="AC50" s="140"/>
      <c r="AD50" s="141"/>
      <c r="AE50" s="142"/>
      <c r="AF50" s="142"/>
      <c r="AG50" s="142"/>
      <c r="AH50" s="142"/>
      <c r="AI50" s="188"/>
      <c r="AJ50" s="188"/>
      <c r="AK50" s="158"/>
      <c r="AL50" s="159"/>
      <c r="AM50" s="159"/>
      <c r="AN50" s="159"/>
      <c r="AO50" s="160"/>
      <c r="AP50" s="161"/>
      <c r="AQ50" s="142"/>
      <c r="AR50" s="172"/>
      <c r="AS50" s="172"/>
      <c r="AT50" s="172"/>
      <c r="AU50" s="170"/>
      <c r="AV50" s="171"/>
      <c r="AW50" s="172"/>
      <c r="AX50" s="140"/>
      <c r="AY50" s="140"/>
      <c r="AZ50" s="140"/>
      <c r="BA50" s="143"/>
      <c r="BB50" s="173"/>
      <c r="BC50" s="170"/>
      <c r="BD50" s="164"/>
      <c r="BE50" s="164"/>
      <c r="BF50" s="164"/>
      <c r="BG50" s="172"/>
      <c r="BH50" s="162"/>
      <c r="BI50" s="162"/>
      <c r="BJ50" s="165"/>
      <c r="BK50" s="140"/>
      <c r="BL50" s="142"/>
      <c r="BM50" s="142"/>
      <c r="BN50" s="139"/>
      <c r="BO50" s="140"/>
      <c r="BP50" s="140"/>
      <c r="BQ50" s="142"/>
      <c r="BR50" s="140"/>
      <c r="BS50" s="140"/>
      <c r="BT50" s="140"/>
      <c r="BU50" s="143"/>
      <c r="BV50" s="139"/>
      <c r="BW50" s="140"/>
      <c r="BX50" s="140"/>
      <c r="BY50" s="140"/>
      <c r="BZ50" s="141"/>
      <c r="CA50" s="142"/>
      <c r="CB50" s="140"/>
      <c r="CC50" s="140"/>
      <c r="CD50" s="140"/>
      <c r="CE50" s="143"/>
      <c r="CF50" s="163"/>
      <c r="CG50" s="140"/>
      <c r="CH50" s="140"/>
      <c r="CI50" s="140"/>
      <c r="CJ50" s="141"/>
    </row>
    <row r="51" spans="2:88" ht="10.5" customHeight="1" x14ac:dyDescent="0.3">
      <c r="B51" s="128"/>
      <c r="C51" s="129"/>
      <c r="D51" s="73" t="s">
        <v>250</v>
      </c>
      <c r="E51" s="67"/>
      <c r="F51" s="74"/>
      <c r="G51" s="74"/>
      <c r="H51" s="154" t="s">
        <v>195</v>
      </c>
      <c r="I51" s="167" t="s">
        <v>243</v>
      </c>
      <c r="J51" s="136"/>
      <c r="K51" s="137"/>
      <c r="L51" s="137"/>
      <c r="M51" s="166">
        <v>43789</v>
      </c>
      <c r="N51" s="166">
        <v>43805</v>
      </c>
      <c r="O51" s="138"/>
      <c r="P51" s="139"/>
      <c r="Q51" s="140"/>
      <c r="R51" s="164"/>
      <c r="S51" s="164"/>
      <c r="T51" s="141"/>
      <c r="U51" s="139"/>
      <c r="V51" s="140"/>
      <c r="W51" s="140"/>
      <c r="X51" s="140"/>
      <c r="Y51" s="141"/>
      <c r="Z51" s="139"/>
      <c r="AA51" s="164"/>
      <c r="AB51" s="140"/>
      <c r="AC51" s="140"/>
      <c r="AD51" s="141"/>
      <c r="AE51" s="142"/>
      <c r="AF51" s="142"/>
      <c r="AG51" s="142"/>
      <c r="AH51" s="142"/>
      <c r="AI51" s="188"/>
      <c r="AJ51" s="188"/>
      <c r="AK51" s="158"/>
      <c r="AL51" s="159"/>
      <c r="AM51" s="159"/>
      <c r="AN51" s="159"/>
      <c r="AO51" s="160"/>
      <c r="AP51" s="161"/>
      <c r="AQ51" s="142"/>
      <c r="AR51" s="172"/>
      <c r="AS51" s="172"/>
      <c r="AT51" s="172"/>
      <c r="AU51" s="170"/>
      <c r="AV51" s="171"/>
      <c r="AW51" s="172"/>
      <c r="AX51" s="140"/>
      <c r="AY51" s="140"/>
      <c r="AZ51" s="140"/>
      <c r="BA51" s="143"/>
      <c r="BB51" s="173"/>
      <c r="BC51" s="170"/>
      <c r="BD51" s="164"/>
      <c r="BE51" s="164"/>
      <c r="BF51" s="164"/>
      <c r="BG51" s="172"/>
      <c r="BH51" s="164"/>
      <c r="BI51" s="164"/>
      <c r="BJ51" s="165"/>
      <c r="BK51" s="162"/>
      <c r="BL51" s="182"/>
      <c r="BM51" s="182"/>
      <c r="BN51" s="165"/>
      <c r="BO51" s="140"/>
      <c r="BP51" s="140"/>
      <c r="BQ51" s="142"/>
      <c r="BR51" s="140"/>
      <c r="BS51" s="140"/>
      <c r="BT51" s="140"/>
      <c r="BU51" s="143"/>
      <c r="BV51" s="139"/>
      <c r="BW51" s="140"/>
      <c r="BX51" s="140"/>
      <c r="BY51" s="140"/>
      <c r="BZ51" s="141"/>
      <c r="CA51" s="142"/>
      <c r="CB51" s="140"/>
      <c r="CC51" s="140"/>
      <c r="CD51" s="140"/>
      <c r="CE51" s="143"/>
      <c r="CF51" s="163"/>
      <c r="CG51" s="140"/>
      <c r="CH51" s="140"/>
      <c r="CI51" s="140"/>
      <c r="CJ51" s="141"/>
    </row>
    <row r="52" spans="2:88" ht="10.5" customHeight="1" x14ac:dyDescent="0.3">
      <c r="B52" s="128"/>
      <c r="C52" s="129"/>
      <c r="D52" s="73" t="s">
        <v>242</v>
      </c>
      <c r="E52" s="67"/>
      <c r="F52" s="74"/>
      <c r="G52" s="74"/>
      <c r="H52" s="154" t="s">
        <v>150</v>
      </c>
      <c r="I52" s="167" t="s">
        <v>244</v>
      </c>
      <c r="J52" s="136"/>
      <c r="K52" s="137"/>
      <c r="L52" s="137"/>
      <c r="M52" s="166">
        <v>43789</v>
      </c>
      <c r="N52" s="166">
        <v>43806</v>
      </c>
      <c r="O52" s="138"/>
      <c r="P52" s="139"/>
      <c r="Q52" s="140"/>
      <c r="R52" s="164"/>
      <c r="S52" s="164"/>
      <c r="T52" s="141"/>
      <c r="U52" s="139"/>
      <c r="V52" s="140"/>
      <c r="W52" s="140"/>
      <c r="X52" s="140"/>
      <c r="Y52" s="141"/>
      <c r="Z52" s="139"/>
      <c r="AA52" s="164"/>
      <c r="AB52" s="140"/>
      <c r="AC52" s="140"/>
      <c r="AD52" s="141"/>
      <c r="AE52" s="142"/>
      <c r="AF52" s="142"/>
      <c r="AG52" s="142"/>
      <c r="AH52" s="142"/>
      <c r="AI52" s="188"/>
      <c r="AJ52" s="188"/>
      <c r="AK52" s="158"/>
      <c r="AL52" s="159"/>
      <c r="AM52" s="159"/>
      <c r="AN52" s="159"/>
      <c r="AO52" s="160"/>
      <c r="AP52" s="161"/>
      <c r="AQ52" s="142"/>
      <c r="AR52" s="172"/>
      <c r="AS52" s="172"/>
      <c r="AT52" s="172"/>
      <c r="AU52" s="170"/>
      <c r="AV52" s="171"/>
      <c r="AW52" s="172"/>
      <c r="AX52" s="140"/>
      <c r="AY52" s="140"/>
      <c r="AZ52" s="140"/>
      <c r="BA52" s="143"/>
      <c r="BB52" s="173"/>
      <c r="BC52" s="170"/>
      <c r="BD52" s="164"/>
      <c r="BE52" s="164"/>
      <c r="BF52" s="164"/>
      <c r="BG52" s="172"/>
      <c r="BH52" s="164"/>
      <c r="BI52" s="164"/>
      <c r="BJ52" s="165"/>
      <c r="BK52" s="162"/>
      <c r="BL52" s="182"/>
      <c r="BM52" s="182"/>
      <c r="BN52" s="165"/>
      <c r="BO52" s="140"/>
      <c r="BP52" s="140"/>
      <c r="BQ52" s="142"/>
      <c r="BR52" s="140"/>
      <c r="BS52" s="140"/>
      <c r="BT52" s="140"/>
      <c r="BU52" s="143"/>
      <c r="BV52" s="139"/>
      <c r="BW52" s="140"/>
      <c r="BX52" s="140"/>
      <c r="BY52" s="140"/>
      <c r="BZ52" s="141"/>
      <c r="CA52" s="142"/>
      <c r="CB52" s="140"/>
      <c r="CC52" s="140"/>
      <c r="CD52" s="140"/>
      <c r="CE52" s="143"/>
      <c r="CF52" s="163"/>
      <c r="CG52" s="140"/>
      <c r="CH52" s="140"/>
      <c r="CI52" s="140"/>
      <c r="CJ52" s="141"/>
    </row>
    <row r="53" spans="2:88" ht="10.5" customHeight="1" x14ac:dyDescent="0.3">
      <c r="B53" s="128"/>
      <c r="C53" s="129"/>
      <c r="D53" s="73" t="s">
        <v>255</v>
      </c>
      <c r="E53" s="67"/>
      <c r="F53" s="74"/>
      <c r="G53" s="74"/>
      <c r="H53" s="154" t="s">
        <v>146</v>
      </c>
      <c r="I53" s="167" t="s">
        <v>245</v>
      </c>
      <c r="J53" s="136"/>
      <c r="K53" s="137"/>
      <c r="L53" s="137"/>
      <c r="M53" s="166">
        <v>43789</v>
      </c>
      <c r="N53" s="166">
        <v>43806</v>
      </c>
      <c r="O53" s="138"/>
      <c r="P53" s="139"/>
      <c r="Q53" s="140"/>
      <c r="R53" s="164"/>
      <c r="S53" s="164"/>
      <c r="T53" s="141"/>
      <c r="U53" s="139"/>
      <c r="V53" s="140"/>
      <c r="W53" s="140"/>
      <c r="X53" s="140"/>
      <c r="Y53" s="141"/>
      <c r="Z53" s="139"/>
      <c r="AA53" s="164"/>
      <c r="AB53" s="140"/>
      <c r="AC53" s="140"/>
      <c r="AD53" s="141"/>
      <c r="AE53" s="142"/>
      <c r="AF53" s="142"/>
      <c r="AG53" s="142"/>
      <c r="AH53" s="142"/>
      <c r="AI53" s="188"/>
      <c r="AJ53" s="188"/>
      <c r="AK53" s="158"/>
      <c r="AL53" s="159"/>
      <c r="AM53" s="159"/>
      <c r="AN53" s="159"/>
      <c r="AO53" s="160"/>
      <c r="AP53" s="161"/>
      <c r="AQ53" s="142"/>
      <c r="AR53" s="172"/>
      <c r="AS53" s="172"/>
      <c r="AT53" s="172"/>
      <c r="AU53" s="170"/>
      <c r="AV53" s="171"/>
      <c r="AW53" s="172"/>
      <c r="AX53" s="140"/>
      <c r="AY53" s="140"/>
      <c r="AZ53" s="140"/>
      <c r="BA53" s="143"/>
      <c r="BB53" s="173"/>
      <c r="BC53" s="170"/>
      <c r="BD53" s="164"/>
      <c r="BE53" s="164"/>
      <c r="BF53" s="164"/>
      <c r="BG53" s="172"/>
      <c r="BH53" s="164"/>
      <c r="BI53" s="164"/>
      <c r="BJ53" s="165"/>
      <c r="BK53" s="162"/>
      <c r="BL53" s="182"/>
      <c r="BM53" s="182"/>
      <c r="BN53" s="165"/>
      <c r="BO53" s="140"/>
      <c r="BP53" s="140"/>
      <c r="BQ53" s="142"/>
      <c r="BR53" s="140"/>
      <c r="BS53" s="140"/>
      <c r="BT53" s="140"/>
      <c r="BU53" s="143"/>
      <c r="BV53" s="139"/>
      <c r="BW53" s="140"/>
      <c r="BX53" s="140"/>
      <c r="BY53" s="140"/>
      <c r="BZ53" s="141"/>
      <c r="CA53" s="142"/>
      <c r="CB53" s="140"/>
      <c r="CC53" s="140"/>
      <c r="CD53" s="140"/>
      <c r="CE53" s="143"/>
      <c r="CF53" s="163"/>
      <c r="CG53" s="140"/>
      <c r="CH53" s="140"/>
      <c r="CI53" s="140"/>
      <c r="CJ53" s="141"/>
    </row>
    <row r="54" spans="2:88" ht="10.5" customHeight="1" x14ac:dyDescent="0.3">
      <c r="B54" s="128"/>
      <c r="C54" s="129"/>
      <c r="D54" s="73" t="s">
        <v>246</v>
      </c>
      <c r="E54" s="67"/>
      <c r="F54" s="74"/>
      <c r="G54" s="74"/>
      <c r="H54" s="154" t="s">
        <v>247</v>
      </c>
      <c r="I54" s="167" t="s">
        <v>269</v>
      </c>
      <c r="J54" s="136"/>
      <c r="K54" s="137"/>
      <c r="L54" s="137"/>
      <c r="M54" s="166">
        <v>43789</v>
      </c>
      <c r="N54" s="166">
        <v>43806</v>
      </c>
      <c r="O54" s="138"/>
      <c r="P54" s="139"/>
      <c r="Q54" s="140"/>
      <c r="R54" s="164"/>
      <c r="S54" s="164"/>
      <c r="T54" s="141"/>
      <c r="U54" s="139"/>
      <c r="V54" s="140"/>
      <c r="W54" s="140"/>
      <c r="X54" s="140"/>
      <c r="Y54" s="141"/>
      <c r="Z54" s="139"/>
      <c r="AA54" s="164"/>
      <c r="AB54" s="140"/>
      <c r="AC54" s="140"/>
      <c r="AD54" s="141"/>
      <c r="AE54" s="142"/>
      <c r="AF54" s="142"/>
      <c r="AG54" s="142"/>
      <c r="AH54" s="142"/>
      <c r="AI54" s="188"/>
      <c r="AJ54" s="188"/>
      <c r="AK54" s="158"/>
      <c r="AL54" s="159"/>
      <c r="AM54" s="159"/>
      <c r="AN54" s="159"/>
      <c r="AO54" s="160"/>
      <c r="AP54" s="161"/>
      <c r="AQ54" s="142"/>
      <c r="AR54" s="172"/>
      <c r="AS54" s="172"/>
      <c r="AT54" s="172"/>
      <c r="AU54" s="170"/>
      <c r="AV54" s="171"/>
      <c r="AW54" s="172"/>
      <c r="AX54" s="140"/>
      <c r="AY54" s="140"/>
      <c r="AZ54" s="140"/>
      <c r="BA54" s="143"/>
      <c r="BB54" s="173"/>
      <c r="BC54" s="170"/>
      <c r="BD54" s="164"/>
      <c r="BE54" s="164"/>
      <c r="BF54" s="164"/>
      <c r="BG54" s="172"/>
      <c r="BH54" s="164"/>
      <c r="BI54" s="164"/>
      <c r="BJ54" s="165"/>
      <c r="BK54" s="162"/>
      <c r="BL54" s="182"/>
      <c r="BM54" s="182"/>
      <c r="BN54" s="165"/>
      <c r="BO54" s="140"/>
      <c r="BP54" s="140"/>
      <c r="BQ54" s="142"/>
      <c r="BR54" s="140"/>
      <c r="BS54" s="140"/>
      <c r="BT54" s="140"/>
      <c r="BU54" s="143"/>
      <c r="BV54" s="139"/>
      <c r="BW54" s="140"/>
      <c r="BX54" s="140"/>
      <c r="BY54" s="140"/>
      <c r="BZ54" s="141"/>
      <c r="CA54" s="142"/>
      <c r="CB54" s="140"/>
      <c r="CC54" s="140"/>
      <c r="CD54" s="140"/>
      <c r="CE54" s="143"/>
      <c r="CF54" s="163"/>
      <c r="CG54" s="140"/>
      <c r="CH54" s="140"/>
      <c r="CI54" s="140"/>
      <c r="CJ54" s="141"/>
    </row>
    <row r="55" spans="2:88" ht="10.5" customHeight="1" x14ac:dyDescent="0.3">
      <c r="B55" s="128"/>
      <c r="C55" s="129"/>
      <c r="D55" s="73" t="s">
        <v>249</v>
      </c>
      <c r="E55" s="67"/>
      <c r="F55" s="74"/>
      <c r="G55" s="74"/>
      <c r="H55" s="154" t="s">
        <v>158</v>
      </c>
      <c r="I55" s="167"/>
      <c r="J55" s="136"/>
      <c r="K55" s="137"/>
      <c r="L55" s="137"/>
      <c r="M55" s="166">
        <v>43794</v>
      </c>
      <c r="N55" s="166">
        <v>43796</v>
      </c>
      <c r="O55" s="138"/>
      <c r="P55" s="139"/>
      <c r="Q55" s="140"/>
      <c r="R55" s="164"/>
      <c r="S55" s="164"/>
      <c r="T55" s="141"/>
      <c r="U55" s="139"/>
      <c r="V55" s="140"/>
      <c r="W55" s="140"/>
      <c r="X55" s="140"/>
      <c r="Y55" s="141"/>
      <c r="Z55" s="139"/>
      <c r="AA55" s="164"/>
      <c r="AB55" s="140"/>
      <c r="AC55" s="140"/>
      <c r="AD55" s="141"/>
      <c r="AE55" s="142"/>
      <c r="AF55" s="142"/>
      <c r="AG55" s="142"/>
      <c r="AH55" s="142"/>
      <c r="AI55" s="188"/>
      <c r="AJ55" s="188"/>
      <c r="AK55" s="158"/>
      <c r="AL55" s="159"/>
      <c r="AM55" s="159"/>
      <c r="AN55" s="159"/>
      <c r="AO55" s="160"/>
      <c r="AP55" s="161"/>
      <c r="AQ55" s="142"/>
      <c r="AR55" s="172"/>
      <c r="AS55" s="172"/>
      <c r="AT55" s="172"/>
      <c r="AU55" s="170"/>
      <c r="AV55" s="171"/>
      <c r="AW55" s="172"/>
      <c r="AX55" s="140"/>
      <c r="AY55" s="140"/>
      <c r="AZ55" s="140"/>
      <c r="BA55" s="143"/>
      <c r="BB55" s="173"/>
      <c r="BC55" s="170"/>
      <c r="BD55" s="164"/>
      <c r="BE55" s="164"/>
      <c r="BF55" s="164"/>
      <c r="BG55" s="172"/>
      <c r="BH55" s="164"/>
      <c r="BI55" s="164"/>
      <c r="BJ55" s="139"/>
      <c r="BK55" s="140"/>
      <c r="BL55" s="182"/>
      <c r="BM55" s="182"/>
      <c r="BN55" s="139"/>
      <c r="BO55" s="140"/>
      <c r="BP55" s="140"/>
      <c r="BQ55" s="142"/>
      <c r="BR55" s="140"/>
      <c r="BS55" s="140"/>
      <c r="BT55" s="140"/>
      <c r="BU55" s="143"/>
      <c r="BV55" s="139"/>
      <c r="BW55" s="140"/>
      <c r="BX55" s="140"/>
      <c r="BY55" s="140"/>
      <c r="BZ55" s="141"/>
      <c r="CA55" s="142"/>
      <c r="CB55" s="140"/>
      <c r="CC55" s="140"/>
      <c r="CD55" s="140"/>
      <c r="CE55" s="143"/>
      <c r="CF55" s="163"/>
      <c r="CG55" s="140"/>
      <c r="CH55" s="140"/>
      <c r="CI55" s="140"/>
      <c r="CJ55" s="141"/>
    </row>
    <row r="56" spans="2:88" ht="10.5" customHeight="1" x14ac:dyDescent="0.3">
      <c r="B56" s="128"/>
      <c r="C56" s="129"/>
      <c r="D56" s="73" t="s">
        <v>251</v>
      </c>
      <c r="E56" s="67"/>
      <c r="F56" s="74"/>
      <c r="G56" s="74"/>
      <c r="H56" s="154" t="s">
        <v>252</v>
      </c>
      <c r="I56" s="167" t="s">
        <v>267</v>
      </c>
      <c r="J56" s="136"/>
      <c r="K56" s="137"/>
      <c r="L56" s="137"/>
      <c r="M56" s="166">
        <v>43805</v>
      </c>
      <c r="N56" s="166">
        <v>43805</v>
      </c>
      <c r="O56" s="138"/>
      <c r="P56" s="139"/>
      <c r="Q56" s="140"/>
      <c r="R56" s="164"/>
      <c r="S56" s="164"/>
      <c r="T56" s="141"/>
      <c r="U56" s="139"/>
      <c r="V56" s="140"/>
      <c r="W56" s="140"/>
      <c r="X56" s="140"/>
      <c r="Y56" s="141"/>
      <c r="Z56" s="139"/>
      <c r="AA56" s="164"/>
      <c r="AB56" s="140"/>
      <c r="AC56" s="140"/>
      <c r="AD56" s="141"/>
      <c r="AE56" s="142"/>
      <c r="AF56" s="142"/>
      <c r="AG56" s="142"/>
      <c r="AH56" s="142"/>
      <c r="AI56" s="188"/>
      <c r="AJ56" s="188"/>
      <c r="AK56" s="158"/>
      <c r="AL56" s="159"/>
      <c r="AM56" s="159"/>
      <c r="AN56" s="159"/>
      <c r="AO56" s="160"/>
      <c r="AP56" s="161"/>
      <c r="AQ56" s="142"/>
      <c r="AR56" s="172"/>
      <c r="AS56" s="172"/>
      <c r="AT56" s="172"/>
      <c r="AU56" s="170"/>
      <c r="AV56" s="171"/>
      <c r="AW56" s="172"/>
      <c r="AX56" s="140"/>
      <c r="AY56" s="140"/>
      <c r="AZ56" s="140"/>
      <c r="BA56" s="143"/>
      <c r="BB56" s="173"/>
      <c r="BC56" s="170"/>
      <c r="BD56" s="164"/>
      <c r="BE56" s="164"/>
      <c r="BF56" s="164"/>
      <c r="BG56" s="172"/>
      <c r="BH56" s="164"/>
      <c r="BI56" s="164"/>
      <c r="BJ56" s="139"/>
      <c r="BK56" s="140"/>
      <c r="BL56" s="142"/>
      <c r="BM56" s="142"/>
      <c r="BN56" s="165"/>
      <c r="BO56" s="140"/>
      <c r="BP56" s="140"/>
      <c r="BQ56" s="142"/>
      <c r="BR56" s="140"/>
      <c r="BS56" s="140"/>
      <c r="BT56" s="140"/>
      <c r="BU56" s="143"/>
      <c r="BV56" s="139"/>
      <c r="BW56" s="140"/>
      <c r="BX56" s="140"/>
      <c r="BY56" s="140"/>
      <c r="BZ56" s="141"/>
      <c r="CA56" s="142"/>
      <c r="CB56" s="140"/>
      <c r="CC56" s="140"/>
      <c r="CD56" s="140"/>
      <c r="CE56" s="143"/>
      <c r="CF56" s="163"/>
      <c r="CG56" s="140"/>
      <c r="CH56" s="140"/>
      <c r="CI56" s="140"/>
      <c r="CJ56" s="141"/>
    </row>
    <row r="57" spans="2:88" ht="10.5" customHeight="1" x14ac:dyDescent="0.3">
      <c r="B57" s="128"/>
      <c r="C57" s="129"/>
      <c r="D57" s="73" t="s">
        <v>253</v>
      </c>
      <c r="E57" s="67"/>
      <c r="F57" s="74"/>
      <c r="G57" s="74"/>
      <c r="H57" s="154" t="s">
        <v>254</v>
      </c>
      <c r="I57" s="167"/>
      <c r="J57" s="136"/>
      <c r="K57" s="137"/>
      <c r="L57" s="137"/>
      <c r="M57" s="166">
        <v>43805</v>
      </c>
      <c r="N57" s="166">
        <v>43805</v>
      </c>
      <c r="O57" s="138"/>
      <c r="P57" s="139"/>
      <c r="Q57" s="140"/>
      <c r="R57" s="164"/>
      <c r="S57" s="164"/>
      <c r="T57" s="141"/>
      <c r="U57" s="139"/>
      <c r="V57" s="140"/>
      <c r="W57" s="140"/>
      <c r="X57" s="140"/>
      <c r="Y57" s="141"/>
      <c r="Z57" s="139"/>
      <c r="AA57" s="164"/>
      <c r="AB57" s="140"/>
      <c r="AC57" s="140"/>
      <c r="AD57" s="141"/>
      <c r="AE57" s="142"/>
      <c r="AF57" s="142"/>
      <c r="AG57" s="142"/>
      <c r="AH57" s="142"/>
      <c r="AI57" s="188"/>
      <c r="AJ57" s="188"/>
      <c r="AK57" s="158"/>
      <c r="AL57" s="159"/>
      <c r="AM57" s="159"/>
      <c r="AN57" s="159"/>
      <c r="AO57" s="160"/>
      <c r="AP57" s="161"/>
      <c r="AQ57" s="142"/>
      <c r="AR57" s="172"/>
      <c r="AS57" s="172"/>
      <c r="AT57" s="172"/>
      <c r="AU57" s="170"/>
      <c r="AV57" s="171"/>
      <c r="AW57" s="172"/>
      <c r="AX57" s="140"/>
      <c r="AY57" s="140"/>
      <c r="AZ57" s="140"/>
      <c r="BA57" s="143"/>
      <c r="BB57" s="173"/>
      <c r="BC57" s="170"/>
      <c r="BD57" s="164"/>
      <c r="BE57" s="164"/>
      <c r="BF57" s="164"/>
      <c r="BG57" s="172"/>
      <c r="BH57" s="164"/>
      <c r="BI57" s="164"/>
      <c r="BJ57" s="139"/>
      <c r="BK57" s="140"/>
      <c r="BL57" s="142"/>
      <c r="BM57" s="142"/>
      <c r="BN57" s="165"/>
      <c r="BO57" s="140"/>
      <c r="BP57" s="140"/>
      <c r="BQ57" s="142"/>
      <c r="BR57" s="140"/>
      <c r="BS57" s="140"/>
      <c r="BT57" s="140"/>
      <c r="BU57" s="143"/>
      <c r="BV57" s="139"/>
      <c r="BW57" s="140"/>
      <c r="BX57" s="140"/>
      <c r="BY57" s="140"/>
      <c r="BZ57" s="141"/>
      <c r="CA57" s="142"/>
      <c r="CB57" s="140"/>
      <c r="CC57" s="140"/>
      <c r="CD57" s="140"/>
      <c r="CE57" s="143"/>
      <c r="CF57" s="163"/>
      <c r="CG57" s="140"/>
      <c r="CH57" s="140"/>
      <c r="CI57" s="140"/>
      <c r="CJ57" s="141"/>
    </row>
    <row r="58" spans="2:88" ht="10.5" customHeight="1" x14ac:dyDescent="0.3">
      <c r="B58" s="128"/>
      <c r="C58" s="129"/>
      <c r="D58" s="73" t="s">
        <v>256</v>
      </c>
      <c r="E58" s="67"/>
      <c r="F58" s="74"/>
      <c r="G58" s="74"/>
      <c r="H58" s="154" t="s">
        <v>254</v>
      </c>
      <c r="I58" s="167" t="s">
        <v>268</v>
      </c>
      <c r="J58" s="136"/>
      <c r="K58" s="137"/>
      <c r="L58" s="137"/>
      <c r="M58" s="166">
        <v>43805</v>
      </c>
      <c r="N58" s="166">
        <v>43805</v>
      </c>
      <c r="O58" s="138"/>
      <c r="P58" s="139"/>
      <c r="Q58" s="140"/>
      <c r="R58" s="164"/>
      <c r="S58" s="164"/>
      <c r="T58" s="141"/>
      <c r="U58" s="139"/>
      <c r="V58" s="140"/>
      <c r="W58" s="140"/>
      <c r="X58" s="140"/>
      <c r="Y58" s="141"/>
      <c r="Z58" s="139"/>
      <c r="AA58" s="164"/>
      <c r="AB58" s="140"/>
      <c r="AC58" s="140"/>
      <c r="AD58" s="141"/>
      <c r="AE58" s="142"/>
      <c r="AF58" s="142"/>
      <c r="AG58" s="142"/>
      <c r="AH58" s="142"/>
      <c r="AI58" s="188"/>
      <c r="AJ58" s="188"/>
      <c r="AK58" s="158"/>
      <c r="AL58" s="159"/>
      <c r="AM58" s="159"/>
      <c r="AN58" s="159"/>
      <c r="AO58" s="160"/>
      <c r="AP58" s="161"/>
      <c r="AQ58" s="142"/>
      <c r="AR58" s="172"/>
      <c r="AS58" s="172"/>
      <c r="AT58" s="172"/>
      <c r="AU58" s="170"/>
      <c r="AV58" s="171"/>
      <c r="AW58" s="172"/>
      <c r="AX58" s="140"/>
      <c r="AY58" s="140"/>
      <c r="AZ58" s="140"/>
      <c r="BA58" s="143"/>
      <c r="BB58" s="173"/>
      <c r="BC58" s="170"/>
      <c r="BD58" s="164"/>
      <c r="BE58" s="164"/>
      <c r="BF58" s="164"/>
      <c r="BG58" s="172"/>
      <c r="BH58" s="164"/>
      <c r="BI58" s="164"/>
      <c r="BJ58" s="139"/>
      <c r="BK58" s="140"/>
      <c r="BL58" s="142"/>
      <c r="BM58" s="142"/>
      <c r="BN58" s="165"/>
      <c r="BO58" s="140"/>
      <c r="BP58" s="140"/>
      <c r="BQ58" s="142"/>
      <c r="BR58" s="140"/>
      <c r="BS58" s="140"/>
      <c r="BT58" s="140"/>
      <c r="BU58" s="143"/>
      <c r="BV58" s="139"/>
      <c r="BW58" s="140"/>
      <c r="BX58" s="140"/>
      <c r="BY58" s="140"/>
      <c r="BZ58" s="141"/>
      <c r="CA58" s="142"/>
      <c r="CB58" s="140"/>
      <c r="CC58" s="140"/>
      <c r="CD58" s="140"/>
      <c r="CE58" s="143"/>
      <c r="CF58" s="163"/>
      <c r="CG58" s="140"/>
      <c r="CH58" s="140"/>
      <c r="CI58" s="140"/>
      <c r="CJ58" s="141"/>
    </row>
    <row r="59" spans="2:88" ht="10.5" customHeight="1" x14ac:dyDescent="0.3">
      <c r="B59" s="128"/>
      <c r="C59" s="129"/>
      <c r="D59" s="73" t="s">
        <v>257</v>
      </c>
      <c r="E59" s="67"/>
      <c r="F59" s="74"/>
      <c r="G59" s="74"/>
      <c r="H59" s="154" t="s">
        <v>258</v>
      </c>
      <c r="I59" s="167" t="s">
        <v>266</v>
      </c>
      <c r="J59" s="136"/>
      <c r="K59" s="137"/>
      <c r="L59" s="137"/>
      <c r="M59" s="166">
        <v>43805</v>
      </c>
      <c r="N59" s="166">
        <v>43806</v>
      </c>
      <c r="O59" s="138"/>
      <c r="P59" s="139"/>
      <c r="Q59" s="140"/>
      <c r="R59" s="164"/>
      <c r="S59" s="164"/>
      <c r="T59" s="141"/>
      <c r="U59" s="139"/>
      <c r="V59" s="140"/>
      <c r="W59" s="140"/>
      <c r="X59" s="140"/>
      <c r="Y59" s="141"/>
      <c r="Z59" s="139"/>
      <c r="AA59" s="164"/>
      <c r="AB59" s="140"/>
      <c r="AC59" s="140"/>
      <c r="AD59" s="141"/>
      <c r="AE59" s="142"/>
      <c r="AF59" s="142"/>
      <c r="AG59" s="142"/>
      <c r="AH59" s="142"/>
      <c r="AI59" s="188"/>
      <c r="AJ59" s="188"/>
      <c r="AK59" s="158"/>
      <c r="AL59" s="159"/>
      <c r="AM59" s="159"/>
      <c r="AN59" s="159"/>
      <c r="AO59" s="160"/>
      <c r="AP59" s="161"/>
      <c r="AQ59" s="142"/>
      <c r="AR59" s="172"/>
      <c r="AS59" s="172"/>
      <c r="AT59" s="172"/>
      <c r="AU59" s="170"/>
      <c r="AV59" s="171"/>
      <c r="AW59" s="172"/>
      <c r="AX59" s="140"/>
      <c r="AY59" s="140"/>
      <c r="AZ59" s="140"/>
      <c r="BA59" s="143"/>
      <c r="BB59" s="173"/>
      <c r="BC59" s="170"/>
      <c r="BD59" s="164"/>
      <c r="BE59" s="164"/>
      <c r="BF59" s="164"/>
      <c r="BG59" s="172"/>
      <c r="BH59" s="164"/>
      <c r="BI59" s="164"/>
      <c r="BJ59" s="139"/>
      <c r="BK59" s="140"/>
      <c r="BL59" s="142"/>
      <c r="BM59" s="142"/>
      <c r="BN59" s="165"/>
      <c r="BO59" s="162"/>
      <c r="BP59" s="140"/>
      <c r="BQ59" s="142"/>
      <c r="BR59" s="140"/>
      <c r="BS59" s="140"/>
      <c r="BT59" s="140"/>
      <c r="BU59" s="143"/>
      <c r="BV59" s="139"/>
      <c r="BW59" s="140"/>
      <c r="BX59" s="140"/>
      <c r="BY59" s="140"/>
      <c r="BZ59" s="141"/>
      <c r="CA59" s="142"/>
      <c r="CB59" s="140"/>
      <c r="CC59" s="140"/>
      <c r="CD59" s="140"/>
      <c r="CE59" s="143"/>
      <c r="CF59" s="163"/>
      <c r="CG59" s="140"/>
      <c r="CH59" s="140"/>
      <c r="CI59" s="140"/>
      <c r="CJ59" s="141"/>
    </row>
    <row r="60" spans="2:88" ht="10.5" customHeight="1" x14ac:dyDescent="0.3">
      <c r="B60" s="128"/>
      <c r="C60" s="129"/>
      <c r="D60" s="73" t="s">
        <v>259</v>
      </c>
      <c r="E60" s="67"/>
      <c r="F60" s="74"/>
      <c r="G60" s="74"/>
      <c r="H60" s="154" t="s">
        <v>252</v>
      </c>
      <c r="I60" s="167" t="s">
        <v>266</v>
      </c>
      <c r="J60" s="136"/>
      <c r="K60" s="137"/>
      <c r="L60" s="137"/>
      <c r="M60" s="166">
        <v>43806</v>
      </c>
      <c r="N60" s="166">
        <v>43806</v>
      </c>
      <c r="O60" s="138"/>
      <c r="P60" s="139"/>
      <c r="Q60" s="140"/>
      <c r="R60" s="164"/>
      <c r="S60" s="164"/>
      <c r="T60" s="141"/>
      <c r="U60" s="139"/>
      <c r="V60" s="140"/>
      <c r="W60" s="140"/>
      <c r="X60" s="140"/>
      <c r="Y60" s="141"/>
      <c r="Z60" s="139"/>
      <c r="AA60" s="164"/>
      <c r="AB60" s="140"/>
      <c r="AC60" s="140"/>
      <c r="AD60" s="141"/>
      <c r="AE60" s="142"/>
      <c r="AF60" s="142"/>
      <c r="AG60" s="142"/>
      <c r="AH60" s="142"/>
      <c r="AI60" s="188"/>
      <c r="AJ60" s="188"/>
      <c r="AK60" s="158"/>
      <c r="AL60" s="159"/>
      <c r="AM60" s="159"/>
      <c r="AN60" s="159"/>
      <c r="AO60" s="160"/>
      <c r="AP60" s="161"/>
      <c r="AQ60" s="142"/>
      <c r="AR60" s="172"/>
      <c r="AS60" s="172"/>
      <c r="AT60" s="172"/>
      <c r="AU60" s="170"/>
      <c r="AV60" s="171"/>
      <c r="AW60" s="172"/>
      <c r="AX60" s="140"/>
      <c r="AY60" s="140"/>
      <c r="AZ60" s="140"/>
      <c r="BA60" s="143"/>
      <c r="BB60" s="173"/>
      <c r="BC60" s="170"/>
      <c r="BD60" s="164"/>
      <c r="BE60" s="164"/>
      <c r="BF60" s="164"/>
      <c r="BG60" s="172"/>
      <c r="BH60" s="164"/>
      <c r="BI60" s="164"/>
      <c r="BJ60" s="139"/>
      <c r="BK60" s="140"/>
      <c r="BL60" s="142"/>
      <c r="BM60" s="142"/>
      <c r="BN60" s="139"/>
      <c r="BO60" s="162"/>
      <c r="BP60" s="140"/>
      <c r="BQ60" s="142"/>
      <c r="BR60" s="140"/>
      <c r="BS60" s="140"/>
      <c r="BT60" s="140"/>
      <c r="BU60" s="143"/>
      <c r="BV60" s="139"/>
      <c r="BW60" s="140"/>
      <c r="BX60" s="140"/>
      <c r="BY60" s="140"/>
      <c r="BZ60" s="141"/>
      <c r="CA60" s="142"/>
      <c r="CB60" s="140"/>
      <c r="CC60" s="140"/>
      <c r="CD60" s="140"/>
      <c r="CE60" s="143"/>
      <c r="CF60" s="163"/>
      <c r="CG60" s="140"/>
      <c r="CH60" s="140"/>
      <c r="CI60" s="140"/>
      <c r="CJ60" s="141"/>
    </row>
    <row r="61" spans="2:88" ht="10.5" customHeight="1" x14ac:dyDescent="0.3">
      <c r="B61" s="128"/>
      <c r="C61" s="129"/>
      <c r="D61" s="73" t="s">
        <v>260</v>
      </c>
      <c r="E61" s="67"/>
      <c r="F61" s="74"/>
      <c r="G61" s="74"/>
      <c r="H61" s="154" t="s">
        <v>261</v>
      </c>
      <c r="I61" s="167" t="s">
        <v>266</v>
      </c>
      <c r="J61" s="136"/>
      <c r="K61" s="137"/>
      <c r="L61" s="137"/>
      <c r="M61" s="166">
        <v>43806</v>
      </c>
      <c r="N61" s="166">
        <v>43806</v>
      </c>
      <c r="O61" s="138"/>
      <c r="P61" s="139"/>
      <c r="Q61" s="140"/>
      <c r="R61" s="164"/>
      <c r="S61" s="164"/>
      <c r="T61" s="141"/>
      <c r="U61" s="139"/>
      <c r="V61" s="140"/>
      <c r="W61" s="140"/>
      <c r="X61" s="140"/>
      <c r="Y61" s="141"/>
      <c r="Z61" s="139"/>
      <c r="AA61" s="164"/>
      <c r="AB61" s="140"/>
      <c r="AC61" s="140"/>
      <c r="AD61" s="141"/>
      <c r="AE61" s="142"/>
      <c r="AF61" s="142"/>
      <c r="AG61" s="142"/>
      <c r="AH61" s="142"/>
      <c r="AI61" s="188"/>
      <c r="AJ61" s="188"/>
      <c r="AK61" s="158"/>
      <c r="AL61" s="159"/>
      <c r="AM61" s="159"/>
      <c r="AN61" s="159"/>
      <c r="AO61" s="160"/>
      <c r="AP61" s="161"/>
      <c r="AQ61" s="142"/>
      <c r="AR61" s="172"/>
      <c r="AS61" s="172"/>
      <c r="AT61" s="172"/>
      <c r="AU61" s="170"/>
      <c r="AV61" s="171"/>
      <c r="AW61" s="172"/>
      <c r="AX61" s="140"/>
      <c r="AY61" s="140"/>
      <c r="AZ61" s="140"/>
      <c r="BA61" s="143"/>
      <c r="BB61" s="173"/>
      <c r="BC61" s="170"/>
      <c r="BD61" s="164"/>
      <c r="BE61" s="164"/>
      <c r="BF61" s="164"/>
      <c r="BG61" s="172"/>
      <c r="BH61" s="164"/>
      <c r="BI61" s="164"/>
      <c r="BJ61" s="139"/>
      <c r="BK61" s="140"/>
      <c r="BL61" s="142"/>
      <c r="BM61" s="142"/>
      <c r="BN61" s="139"/>
      <c r="BO61" s="162"/>
      <c r="BP61" s="140"/>
      <c r="BQ61" s="142"/>
      <c r="BR61" s="140"/>
      <c r="BS61" s="140"/>
      <c r="BT61" s="140"/>
      <c r="BU61" s="143"/>
      <c r="BV61" s="139"/>
      <c r="BW61" s="140"/>
      <c r="BX61" s="140"/>
      <c r="BY61" s="140"/>
      <c r="BZ61" s="141"/>
      <c r="CA61" s="142"/>
      <c r="CB61" s="140"/>
      <c r="CC61" s="140"/>
      <c r="CD61" s="140"/>
      <c r="CE61" s="143"/>
      <c r="CF61" s="163"/>
      <c r="CG61" s="140"/>
      <c r="CH61" s="140"/>
      <c r="CI61" s="140"/>
      <c r="CJ61" s="141"/>
    </row>
    <row r="62" spans="2:88" ht="10.5" customHeight="1" x14ac:dyDescent="0.3">
      <c r="B62" s="128"/>
      <c r="C62" s="129"/>
      <c r="D62" s="73" t="s">
        <v>264</v>
      </c>
      <c r="E62" s="67"/>
      <c r="F62" s="74"/>
      <c r="G62" s="74"/>
      <c r="H62" s="154" t="s">
        <v>262</v>
      </c>
      <c r="I62" s="167" t="s">
        <v>266</v>
      </c>
      <c r="J62" s="136"/>
      <c r="K62" s="137"/>
      <c r="L62" s="137"/>
      <c r="M62" s="166">
        <v>43806</v>
      </c>
      <c r="N62" s="166">
        <v>43806</v>
      </c>
      <c r="O62" s="138"/>
      <c r="P62" s="139"/>
      <c r="Q62" s="140"/>
      <c r="R62" s="164"/>
      <c r="S62" s="164"/>
      <c r="T62" s="141"/>
      <c r="U62" s="139"/>
      <c r="V62" s="140"/>
      <c r="W62" s="140"/>
      <c r="X62" s="140"/>
      <c r="Y62" s="141"/>
      <c r="Z62" s="139"/>
      <c r="AA62" s="164"/>
      <c r="AB62" s="140"/>
      <c r="AC62" s="140"/>
      <c r="AD62" s="141"/>
      <c r="AE62" s="142"/>
      <c r="AF62" s="142"/>
      <c r="AG62" s="142"/>
      <c r="AH62" s="142"/>
      <c r="AI62" s="188"/>
      <c r="AJ62" s="188"/>
      <c r="AK62" s="158"/>
      <c r="AL62" s="159"/>
      <c r="AM62" s="159"/>
      <c r="AN62" s="159"/>
      <c r="AO62" s="160"/>
      <c r="AP62" s="161"/>
      <c r="AQ62" s="142"/>
      <c r="AR62" s="172"/>
      <c r="AS62" s="172"/>
      <c r="AT62" s="172"/>
      <c r="AU62" s="170"/>
      <c r="AV62" s="171"/>
      <c r="AW62" s="172"/>
      <c r="AX62" s="140"/>
      <c r="AY62" s="140"/>
      <c r="AZ62" s="140"/>
      <c r="BA62" s="143"/>
      <c r="BB62" s="173"/>
      <c r="BC62" s="170"/>
      <c r="BD62" s="164"/>
      <c r="BE62" s="164"/>
      <c r="BF62" s="164"/>
      <c r="BG62" s="172"/>
      <c r="BH62" s="164"/>
      <c r="BI62" s="164"/>
      <c r="BJ62" s="139"/>
      <c r="BK62" s="140"/>
      <c r="BL62" s="142"/>
      <c r="BM62" s="142"/>
      <c r="BN62" s="139"/>
      <c r="BO62" s="162"/>
      <c r="BP62" s="140"/>
      <c r="BQ62" s="142"/>
      <c r="BR62" s="140"/>
      <c r="BS62" s="140"/>
      <c r="BT62" s="140"/>
      <c r="BU62" s="143"/>
      <c r="BV62" s="139"/>
      <c r="BW62" s="140"/>
      <c r="BX62" s="140"/>
      <c r="BY62" s="140"/>
      <c r="BZ62" s="141"/>
      <c r="CA62" s="142"/>
      <c r="CB62" s="140"/>
      <c r="CC62" s="140"/>
      <c r="CD62" s="140"/>
      <c r="CE62" s="143"/>
      <c r="CF62" s="163"/>
      <c r="CG62" s="140"/>
      <c r="CH62" s="140"/>
      <c r="CI62" s="140"/>
      <c r="CJ62" s="141"/>
    </row>
    <row r="63" spans="2:88" ht="10.5" customHeight="1" x14ac:dyDescent="0.3">
      <c r="B63" s="128"/>
      <c r="C63" s="129"/>
      <c r="D63" s="73" t="s">
        <v>263</v>
      </c>
      <c r="E63" s="67"/>
      <c r="F63" s="74"/>
      <c r="G63" s="74"/>
      <c r="H63" s="154" t="s">
        <v>265</v>
      </c>
      <c r="I63" s="167" t="s">
        <v>266</v>
      </c>
      <c r="J63" s="136"/>
      <c r="K63" s="137"/>
      <c r="L63" s="137"/>
      <c r="M63" s="166">
        <v>43806</v>
      </c>
      <c r="N63" s="166">
        <v>43806</v>
      </c>
      <c r="O63" s="138"/>
      <c r="P63" s="139"/>
      <c r="Q63" s="140"/>
      <c r="R63" s="164"/>
      <c r="S63" s="164"/>
      <c r="T63" s="141"/>
      <c r="U63" s="139"/>
      <c r="V63" s="140"/>
      <c r="W63" s="140"/>
      <c r="X63" s="140"/>
      <c r="Y63" s="141"/>
      <c r="Z63" s="139"/>
      <c r="AA63" s="164"/>
      <c r="AB63" s="140"/>
      <c r="AC63" s="140"/>
      <c r="AD63" s="141"/>
      <c r="AE63" s="142"/>
      <c r="AF63" s="142"/>
      <c r="AG63" s="142"/>
      <c r="AH63" s="142"/>
      <c r="AI63" s="188"/>
      <c r="AJ63" s="188"/>
      <c r="AK63" s="158"/>
      <c r="AL63" s="159"/>
      <c r="AM63" s="159"/>
      <c r="AN63" s="159"/>
      <c r="AO63" s="160"/>
      <c r="AP63" s="161"/>
      <c r="AQ63" s="142"/>
      <c r="AR63" s="172"/>
      <c r="AS63" s="172"/>
      <c r="AT63" s="172"/>
      <c r="AU63" s="170"/>
      <c r="AV63" s="171"/>
      <c r="AW63" s="172"/>
      <c r="AX63" s="140"/>
      <c r="AY63" s="140"/>
      <c r="AZ63" s="140"/>
      <c r="BA63" s="143"/>
      <c r="BB63" s="173"/>
      <c r="BC63" s="170"/>
      <c r="BD63" s="164"/>
      <c r="BE63" s="164"/>
      <c r="BF63" s="164"/>
      <c r="BG63" s="172"/>
      <c r="BH63" s="164"/>
      <c r="BI63" s="164"/>
      <c r="BJ63" s="139"/>
      <c r="BK63" s="140"/>
      <c r="BL63" s="142"/>
      <c r="BM63" s="142"/>
      <c r="BN63" s="139"/>
      <c r="BO63" s="162"/>
      <c r="BP63" s="140"/>
      <c r="BQ63" s="142"/>
      <c r="BR63" s="140"/>
      <c r="BS63" s="140"/>
      <c r="BT63" s="140"/>
      <c r="BU63" s="143"/>
      <c r="BV63" s="139"/>
      <c r="BW63" s="140"/>
      <c r="BX63" s="140"/>
      <c r="BY63" s="140"/>
      <c r="BZ63" s="141"/>
      <c r="CA63" s="142"/>
      <c r="CB63" s="140"/>
      <c r="CC63" s="140"/>
      <c r="CD63" s="140"/>
      <c r="CE63" s="143"/>
      <c r="CF63" s="163"/>
      <c r="CG63" s="140"/>
      <c r="CH63" s="140"/>
      <c r="CI63" s="140"/>
      <c r="CJ63" s="141"/>
    </row>
    <row r="64" spans="2:88" ht="10.5" customHeight="1" x14ac:dyDescent="0.3">
      <c r="B64" s="128"/>
      <c r="C64" s="129"/>
      <c r="D64" s="73" t="s">
        <v>280</v>
      </c>
      <c r="E64" s="67"/>
      <c r="F64" s="74"/>
      <c r="G64" s="74"/>
      <c r="H64" s="154" t="s">
        <v>261</v>
      </c>
      <c r="I64" s="167"/>
      <c r="J64" s="136"/>
      <c r="K64" s="137"/>
      <c r="L64" s="137"/>
      <c r="M64" s="166">
        <v>43806</v>
      </c>
      <c r="N64" s="166">
        <v>43806</v>
      </c>
      <c r="O64" s="138"/>
      <c r="P64" s="139"/>
      <c r="Q64" s="140"/>
      <c r="R64" s="164"/>
      <c r="S64" s="164"/>
      <c r="T64" s="141"/>
      <c r="U64" s="139"/>
      <c r="V64" s="140"/>
      <c r="W64" s="140"/>
      <c r="X64" s="140"/>
      <c r="Y64" s="141"/>
      <c r="Z64" s="139"/>
      <c r="AA64" s="164"/>
      <c r="AB64" s="140"/>
      <c r="AC64" s="140"/>
      <c r="AD64" s="141"/>
      <c r="AE64" s="142"/>
      <c r="AF64" s="142"/>
      <c r="AG64" s="142"/>
      <c r="AH64" s="142"/>
      <c r="AI64" s="188"/>
      <c r="AJ64" s="188"/>
      <c r="AK64" s="158"/>
      <c r="AL64" s="159"/>
      <c r="AM64" s="159"/>
      <c r="AN64" s="159"/>
      <c r="AO64" s="160"/>
      <c r="AP64" s="161"/>
      <c r="AQ64" s="142"/>
      <c r="AR64" s="172"/>
      <c r="AS64" s="172"/>
      <c r="AT64" s="172"/>
      <c r="AU64" s="170"/>
      <c r="AV64" s="171"/>
      <c r="AW64" s="172"/>
      <c r="AX64" s="140"/>
      <c r="AY64" s="140"/>
      <c r="AZ64" s="140"/>
      <c r="BA64" s="143"/>
      <c r="BB64" s="173"/>
      <c r="BC64" s="170"/>
      <c r="BD64" s="164"/>
      <c r="BE64" s="164"/>
      <c r="BF64" s="164"/>
      <c r="BG64" s="172"/>
      <c r="BH64" s="164"/>
      <c r="BI64" s="164"/>
      <c r="BJ64" s="139"/>
      <c r="BK64" s="140"/>
      <c r="BL64" s="142"/>
      <c r="BM64" s="142"/>
      <c r="BN64" s="139"/>
      <c r="BO64" s="162"/>
      <c r="BP64" s="140"/>
      <c r="BQ64" s="142"/>
      <c r="BR64" s="140"/>
      <c r="BS64" s="140"/>
      <c r="BT64" s="140"/>
      <c r="BU64" s="143"/>
      <c r="BV64" s="139"/>
      <c r="BW64" s="140"/>
      <c r="BX64" s="140"/>
      <c r="BY64" s="140"/>
      <c r="BZ64" s="141"/>
      <c r="CA64" s="142"/>
      <c r="CB64" s="140"/>
      <c r="CC64" s="140"/>
      <c r="CD64" s="140"/>
      <c r="CE64" s="143"/>
      <c r="CF64" s="163"/>
      <c r="CG64" s="140"/>
      <c r="CH64" s="140"/>
      <c r="CI64" s="140"/>
      <c r="CJ64" s="141"/>
    </row>
    <row r="65" spans="2:88" ht="10.5" customHeight="1" x14ac:dyDescent="0.3">
      <c r="B65" s="128"/>
      <c r="C65" s="129"/>
      <c r="D65" s="73" t="s">
        <v>270</v>
      </c>
      <c r="E65" s="67"/>
      <c r="F65" s="74"/>
      <c r="G65" s="74"/>
      <c r="H65" s="154" t="s">
        <v>261</v>
      </c>
      <c r="I65" s="167" t="s">
        <v>266</v>
      </c>
      <c r="J65" s="136"/>
      <c r="K65" s="137"/>
      <c r="L65" s="137"/>
      <c r="M65" s="166">
        <v>43806</v>
      </c>
      <c r="N65" s="166">
        <v>43806</v>
      </c>
      <c r="O65" s="138"/>
      <c r="P65" s="139"/>
      <c r="Q65" s="140"/>
      <c r="R65" s="164"/>
      <c r="S65" s="164"/>
      <c r="T65" s="141"/>
      <c r="U65" s="139"/>
      <c r="V65" s="140"/>
      <c r="W65" s="140"/>
      <c r="X65" s="140"/>
      <c r="Y65" s="141"/>
      <c r="Z65" s="139"/>
      <c r="AA65" s="164"/>
      <c r="AB65" s="140"/>
      <c r="AC65" s="140"/>
      <c r="AD65" s="141"/>
      <c r="AE65" s="142"/>
      <c r="AF65" s="142"/>
      <c r="AG65" s="142"/>
      <c r="AH65" s="142"/>
      <c r="AI65" s="188"/>
      <c r="AJ65" s="188"/>
      <c r="AK65" s="158"/>
      <c r="AL65" s="159"/>
      <c r="AM65" s="159"/>
      <c r="AN65" s="159"/>
      <c r="AO65" s="160"/>
      <c r="AP65" s="161"/>
      <c r="AQ65" s="142"/>
      <c r="AR65" s="172"/>
      <c r="AS65" s="172"/>
      <c r="AT65" s="172"/>
      <c r="AU65" s="170"/>
      <c r="AV65" s="171"/>
      <c r="AW65" s="172"/>
      <c r="AX65" s="140"/>
      <c r="AY65" s="140"/>
      <c r="AZ65" s="140"/>
      <c r="BA65" s="143"/>
      <c r="BB65" s="173"/>
      <c r="BC65" s="170"/>
      <c r="BD65" s="164"/>
      <c r="BE65" s="164"/>
      <c r="BF65" s="164"/>
      <c r="BG65" s="172"/>
      <c r="BH65" s="164"/>
      <c r="BI65" s="164"/>
      <c r="BJ65" s="139"/>
      <c r="BK65" s="140"/>
      <c r="BL65" s="142"/>
      <c r="BM65" s="142"/>
      <c r="BN65" s="139"/>
      <c r="BO65" s="162"/>
      <c r="BP65" s="140"/>
      <c r="BQ65" s="142"/>
      <c r="BR65" s="140"/>
      <c r="BS65" s="140"/>
      <c r="BT65" s="140"/>
      <c r="BU65" s="143"/>
      <c r="BV65" s="139"/>
      <c r="BW65" s="140"/>
      <c r="BX65" s="140"/>
      <c r="BY65" s="140"/>
      <c r="BZ65" s="141"/>
      <c r="CA65" s="142"/>
      <c r="CB65" s="140"/>
      <c r="CC65" s="140"/>
      <c r="CD65" s="140"/>
      <c r="CE65" s="143"/>
      <c r="CF65" s="163"/>
      <c r="CG65" s="140"/>
      <c r="CH65" s="140"/>
      <c r="CI65" s="140"/>
      <c r="CJ65" s="141"/>
    </row>
    <row r="66" spans="2:88" ht="10.5" customHeight="1" x14ac:dyDescent="0.3">
      <c r="B66" s="128"/>
      <c r="C66" s="129"/>
      <c r="D66" s="73" t="s">
        <v>271</v>
      </c>
      <c r="E66" s="67"/>
      <c r="F66" s="74"/>
      <c r="G66" s="74"/>
      <c r="H66" s="154" t="s">
        <v>262</v>
      </c>
      <c r="I66" s="167" t="s">
        <v>266</v>
      </c>
      <c r="J66" s="136"/>
      <c r="K66" s="137"/>
      <c r="L66" s="137"/>
      <c r="M66" s="166">
        <v>43806</v>
      </c>
      <c r="N66" s="166">
        <v>43807</v>
      </c>
      <c r="O66" s="138"/>
      <c r="P66" s="139"/>
      <c r="Q66" s="140"/>
      <c r="R66" s="164"/>
      <c r="S66" s="164"/>
      <c r="T66" s="141"/>
      <c r="U66" s="139"/>
      <c r="V66" s="140"/>
      <c r="W66" s="140"/>
      <c r="X66" s="140"/>
      <c r="Y66" s="141"/>
      <c r="Z66" s="139"/>
      <c r="AA66" s="164"/>
      <c r="AB66" s="140"/>
      <c r="AC66" s="140"/>
      <c r="AD66" s="141"/>
      <c r="AE66" s="142"/>
      <c r="AF66" s="142"/>
      <c r="AG66" s="142"/>
      <c r="AH66" s="142"/>
      <c r="AI66" s="188"/>
      <c r="AJ66" s="188"/>
      <c r="AK66" s="158"/>
      <c r="AL66" s="159"/>
      <c r="AM66" s="159"/>
      <c r="AN66" s="159"/>
      <c r="AO66" s="160"/>
      <c r="AP66" s="161"/>
      <c r="AQ66" s="142"/>
      <c r="AR66" s="172"/>
      <c r="AS66" s="172"/>
      <c r="AT66" s="172"/>
      <c r="AU66" s="170"/>
      <c r="AV66" s="171"/>
      <c r="AW66" s="172"/>
      <c r="AX66" s="140"/>
      <c r="AY66" s="140"/>
      <c r="AZ66" s="140"/>
      <c r="BA66" s="143"/>
      <c r="BB66" s="173"/>
      <c r="BC66" s="170"/>
      <c r="BD66" s="164"/>
      <c r="BE66" s="164"/>
      <c r="BF66" s="164"/>
      <c r="BG66" s="172"/>
      <c r="BH66" s="164"/>
      <c r="BI66" s="164"/>
      <c r="BJ66" s="139"/>
      <c r="BK66" s="140"/>
      <c r="BL66" s="142"/>
      <c r="BM66" s="142"/>
      <c r="BN66" s="139"/>
      <c r="BO66" s="162"/>
      <c r="BP66" s="162"/>
      <c r="BQ66" s="142"/>
      <c r="BR66" s="140"/>
      <c r="BS66" s="140"/>
      <c r="BT66" s="140"/>
      <c r="BU66" s="143"/>
      <c r="BV66" s="139"/>
      <c r="BW66" s="140"/>
      <c r="BX66" s="140"/>
      <c r="BY66" s="140"/>
      <c r="BZ66" s="141"/>
      <c r="CA66" s="142"/>
      <c r="CB66" s="140"/>
      <c r="CC66" s="140"/>
      <c r="CD66" s="140"/>
      <c r="CE66" s="143"/>
      <c r="CF66" s="163"/>
      <c r="CG66" s="140"/>
      <c r="CH66" s="140"/>
      <c r="CI66" s="140"/>
      <c r="CJ66" s="141"/>
    </row>
    <row r="67" spans="2:88" ht="10.5" customHeight="1" x14ac:dyDescent="0.3">
      <c r="B67" s="128"/>
      <c r="C67" s="129"/>
      <c r="D67" s="73" t="s">
        <v>272</v>
      </c>
      <c r="E67" s="67"/>
      <c r="F67" s="74"/>
      <c r="G67" s="74"/>
      <c r="H67" s="154" t="s">
        <v>254</v>
      </c>
      <c r="I67" s="167" t="s">
        <v>278</v>
      </c>
      <c r="J67" s="136"/>
      <c r="K67" s="137"/>
      <c r="L67" s="137"/>
      <c r="M67" s="166">
        <v>43806</v>
      </c>
      <c r="N67" s="166">
        <v>43807</v>
      </c>
      <c r="O67" s="138"/>
      <c r="P67" s="139"/>
      <c r="Q67" s="140"/>
      <c r="R67" s="164"/>
      <c r="S67" s="164"/>
      <c r="T67" s="141"/>
      <c r="U67" s="139"/>
      <c r="V67" s="140"/>
      <c r="W67" s="140"/>
      <c r="X67" s="140"/>
      <c r="Y67" s="141"/>
      <c r="Z67" s="139"/>
      <c r="AA67" s="164"/>
      <c r="AB67" s="140"/>
      <c r="AC67" s="140"/>
      <c r="AD67" s="141"/>
      <c r="AE67" s="142"/>
      <c r="AF67" s="142"/>
      <c r="AG67" s="142"/>
      <c r="AH67" s="142"/>
      <c r="AI67" s="188"/>
      <c r="AJ67" s="188"/>
      <c r="AK67" s="158"/>
      <c r="AL67" s="159"/>
      <c r="AM67" s="159"/>
      <c r="AN67" s="159"/>
      <c r="AO67" s="160"/>
      <c r="AP67" s="161"/>
      <c r="AQ67" s="142"/>
      <c r="AR67" s="172"/>
      <c r="AS67" s="172"/>
      <c r="AT67" s="172"/>
      <c r="AU67" s="170"/>
      <c r="AV67" s="171"/>
      <c r="AW67" s="172"/>
      <c r="AX67" s="140"/>
      <c r="AY67" s="140"/>
      <c r="AZ67" s="140"/>
      <c r="BA67" s="143"/>
      <c r="BB67" s="173"/>
      <c r="BC67" s="170"/>
      <c r="BD67" s="164"/>
      <c r="BE67" s="164"/>
      <c r="BF67" s="164"/>
      <c r="BG67" s="172"/>
      <c r="BH67" s="164"/>
      <c r="BI67" s="164"/>
      <c r="BJ67" s="139"/>
      <c r="BK67" s="140"/>
      <c r="BL67" s="142"/>
      <c r="BM67" s="142"/>
      <c r="BN67" s="139"/>
      <c r="BO67" s="162"/>
      <c r="BP67" s="162"/>
      <c r="BQ67" s="142"/>
      <c r="BR67" s="140"/>
      <c r="BS67" s="140"/>
      <c r="BT67" s="140"/>
      <c r="BU67" s="143"/>
      <c r="BV67" s="139"/>
      <c r="BW67" s="140"/>
      <c r="BX67" s="140"/>
      <c r="BY67" s="140"/>
      <c r="BZ67" s="141"/>
      <c r="CA67" s="142"/>
      <c r="CB67" s="140"/>
      <c r="CC67" s="140"/>
      <c r="CD67" s="140"/>
      <c r="CE67" s="143"/>
      <c r="CF67" s="163"/>
      <c r="CG67" s="140"/>
      <c r="CH67" s="140"/>
      <c r="CI67" s="140"/>
      <c r="CJ67" s="141"/>
    </row>
    <row r="68" spans="2:88" ht="10.5" customHeight="1" x14ac:dyDescent="0.3">
      <c r="B68" s="128"/>
      <c r="C68" s="129"/>
      <c r="D68" s="73" t="s">
        <v>273</v>
      </c>
      <c r="E68" s="67"/>
      <c r="F68" s="74"/>
      <c r="G68" s="74"/>
      <c r="H68" s="154" t="s">
        <v>254</v>
      </c>
      <c r="I68" s="167" t="s">
        <v>279</v>
      </c>
      <c r="J68" s="136"/>
      <c r="K68" s="137"/>
      <c r="L68" s="137"/>
      <c r="M68" s="166">
        <v>43806</v>
      </c>
      <c r="N68" s="166">
        <v>43807</v>
      </c>
      <c r="O68" s="138"/>
      <c r="P68" s="139"/>
      <c r="Q68" s="140"/>
      <c r="R68" s="164"/>
      <c r="S68" s="164"/>
      <c r="T68" s="141"/>
      <c r="U68" s="139"/>
      <c r="V68" s="140"/>
      <c r="W68" s="140"/>
      <c r="X68" s="140"/>
      <c r="Y68" s="141"/>
      <c r="Z68" s="139"/>
      <c r="AA68" s="164"/>
      <c r="AB68" s="140"/>
      <c r="AC68" s="140"/>
      <c r="AD68" s="141"/>
      <c r="AE68" s="142"/>
      <c r="AF68" s="142"/>
      <c r="AG68" s="142"/>
      <c r="AH68" s="142"/>
      <c r="AI68" s="188"/>
      <c r="AJ68" s="188"/>
      <c r="AK68" s="158"/>
      <c r="AL68" s="159"/>
      <c r="AM68" s="159"/>
      <c r="AN68" s="159"/>
      <c r="AO68" s="160"/>
      <c r="AP68" s="161"/>
      <c r="AQ68" s="142"/>
      <c r="AR68" s="172"/>
      <c r="AS68" s="172"/>
      <c r="AT68" s="172"/>
      <c r="AU68" s="170"/>
      <c r="AV68" s="171"/>
      <c r="AW68" s="172"/>
      <c r="AX68" s="140"/>
      <c r="AY68" s="140"/>
      <c r="AZ68" s="140"/>
      <c r="BA68" s="143"/>
      <c r="BB68" s="173"/>
      <c r="BC68" s="170"/>
      <c r="BD68" s="164"/>
      <c r="BE68" s="164"/>
      <c r="BF68" s="164"/>
      <c r="BG68" s="172"/>
      <c r="BH68" s="164"/>
      <c r="BI68" s="164"/>
      <c r="BJ68" s="139"/>
      <c r="BK68" s="140"/>
      <c r="BL68" s="142"/>
      <c r="BM68" s="142"/>
      <c r="BN68" s="139"/>
      <c r="BO68" s="162"/>
      <c r="BP68" s="162"/>
      <c r="BQ68" s="142"/>
      <c r="BR68" s="140"/>
      <c r="BS68" s="140"/>
      <c r="BT68" s="140"/>
      <c r="BU68" s="143"/>
      <c r="BV68" s="139"/>
      <c r="BW68" s="140"/>
      <c r="BX68" s="140"/>
      <c r="BY68" s="140"/>
      <c r="BZ68" s="141"/>
      <c r="CA68" s="142"/>
      <c r="CB68" s="140"/>
      <c r="CC68" s="140"/>
      <c r="CD68" s="140"/>
      <c r="CE68" s="143"/>
      <c r="CF68" s="163"/>
      <c r="CG68" s="140"/>
      <c r="CH68" s="140"/>
      <c r="CI68" s="140"/>
      <c r="CJ68" s="141"/>
    </row>
    <row r="69" spans="2:88" ht="10.5" customHeight="1" x14ac:dyDescent="0.3">
      <c r="B69" s="128"/>
      <c r="C69" s="129"/>
      <c r="D69" s="73" t="s">
        <v>274</v>
      </c>
      <c r="E69" s="67"/>
      <c r="F69" s="74"/>
      <c r="G69" s="74"/>
      <c r="H69" s="154" t="s">
        <v>265</v>
      </c>
      <c r="I69" s="167" t="s">
        <v>281</v>
      </c>
      <c r="J69" s="136"/>
      <c r="K69" s="137"/>
      <c r="L69" s="137"/>
      <c r="M69" s="166">
        <v>43806</v>
      </c>
      <c r="N69" s="166">
        <v>43807</v>
      </c>
      <c r="O69" s="138"/>
      <c r="P69" s="139"/>
      <c r="Q69" s="140"/>
      <c r="R69" s="164"/>
      <c r="S69" s="164"/>
      <c r="T69" s="141"/>
      <c r="U69" s="139"/>
      <c r="V69" s="140"/>
      <c r="W69" s="140"/>
      <c r="X69" s="140"/>
      <c r="Y69" s="141"/>
      <c r="Z69" s="139"/>
      <c r="AA69" s="164"/>
      <c r="AB69" s="140"/>
      <c r="AC69" s="140"/>
      <c r="AD69" s="141"/>
      <c r="AE69" s="142"/>
      <c r="AF69" s="142"/>
      <c r="AG69" s="142"/>
      <c r="AH69" s="142"/>
      <c r="AI69" s="188"/>
      <c r="AJ69" s="188"/>
      <c r="AK69" s="158"/>
      <c r="AL69" s="159"/>
      <c r="AM69" s="159"/>
      <c r="AN69" s="159"/>
      <c r="AO69" s="160"/>
      <c r="AP69" s="161"/>
      <c r="AQ69" s="142"/>
      <c r="AR69" s="172"/>
      <c r="AS69" s="172"/>
      <c r="AT69" s="172"/>
      <c r="AU69" s="170"/>
      <c r="AV69" s="171"/>
      <c r="AW69" s="172"/>
      <c r="AX69" s="140"/>
      <c r="AY69" s="140"/>
      <c r="AZ69" s="140"/>
      <c r="BA69" s="143"/>
      <c r="BB69" s="173"/>
      <c r="BC69" s="170"/>
      <c r="BD69" s="164"/>
      <c r="BE69" s="164"/>
      <c r="BF69" s="164"/>
      <c r="BG69" s="172"/>
      <c r="BH69" s="164"/>
      <c r="BI69" s="164"/>
      <c r="BJ69" s="139"/>
      <c r="BK69" s="140"/>
      <c r="BL69" s="142"/>
      <c r="BM69" s="142"/>
      <c r="BN69" s="139"/>
      <c r="BO69" s="162"/>
      <c r="BP69" s="162"/>
      <c r="BQ69" s="142"/>
      <c r="BR69" s="140"/>
      <c r="BS69" s="140"/>
      <c r="BT69" s="140"/>
      <c r="BU69" s="143"/>
      <c r="BV69" s="139"/>
      <c r="BW69" s="140"/>
      <c r="BX69" s="140"/>
      <c r="BY69" s="140"/>
      <c r="BZ69" s="141"/>
      <c r="CA69" s="142"/>
      <c r="CB69" s="140"/>
      <c r="CC69" s="140"/>
      <c r="CD69" s="140"/>
      <c r="CE69" s="143"/>
      <c r="CF69" s="163"/>
      <c r="CG69" s="140"/>
      <c r="CH69" s="140"/>
      <c r="CI69" s="140"/>
      <c r="CJ69" s="141"/>
    </row>
    <row r="70" spans="2:88" ht="10.5" customHeight="1" x14ac:dyDescent="0.3">
      <c r="B70" s="128"/>
      <c r="C70" s="129"/>
      <c r="D70" s="73" t="s">
        <v>287</v>
      </c>
      <c r="E70" s="67"/>
      <c r="F70" s="74"/>
      <c r="G70" s="74"/>
      <c r="H70" s="154" t="s">
        <v>288</v>
      </c>
      <c r="I70" s="167" t="s">
        <v>289</v>
      </c>
      <c r="J70" s="136"/>
      <c r="K70" s="137"/>
      <c r="L70" s="137"/>
      <c r="M70" s="166">
        <v>43806</v>
      </c>
      <c r="N70" s="166">
        <v>43807</v>
      </c>
      <c r="O70" s="138"/>
      <c r="P70" s="139"/>
      <c r="Q70" s="140"/>
      <c r="R70" s="164"/>
      <c r="S70" s="164"/>
      <c r="T70" s="141"/>
      <c r="U70" s="139"/>
      <c r="V70" s="140"/>
      <c r="W70" s="140"/>
      <c r="X70" s="140"/>
      <c r="Y70" s="141"/>
      <c r="Z70" s="139"/>
      <c r="AA70" s="164"/>
      <c r="AB70" s="140"/>
      <c r="AC70" s="140"/>
      <c r="AD70" s="141"/>
      <c r="AE70" s="142"/>
      <c r="AF70" s="142"/>
      <c r="AG70" s="142"/>
      <c r="AH70" s="142"/>
      <c r="AI70" s="188"/>
      <c r="AJ70" s="188"/>
      <c r="AK70" s="158"/>
      <c r="AL70" s="159"/>
      <c r="AM70" s="159"/>
      <c r="AN70" s="159"/>
      <c r="AO70" s="160"/>
      <c r="AP70" s="161"/>
      <c r="AQ70" s="142"/>
      <c r="AR70" s="172"/>
      <c r="AS70" s="172"/>
      <c r="AT70" s="172"/>
      <c r="AU70" s="170"/>
      <c r="AV70" s="171"/>
      <c r="AW70" s="172"/>
      <c r="AX70" s="140"/>
      <c r="AY70" s="140"/>
      <c r="AZ70" s="140"/>
      <c r="BA70" s="143"/>
      <c r="BB70" s="173"/>
      <c r="BC70" s="170"/>
      <c r="BD70" s="164"/>
      <c r="BE70" s="164"/>
      <c r="BF70" s="164"/>
      <c r="BG70" s="172"/>
      <c r="BH70" s="164"/>
      <c r="BI70" s="164"/>
      <c r="BJ70" s="139"/>
      <c r="BK70" s="140"/>
      <c r="BL70" s="142"/>
      <c r="BM70" s="142"/>
      <c r="BN70" s="139"/>
      <c r="BO70" s="162"/>
      <c r="BP70" s="162"/>
      <c r="BQ70" s="142"/>
      <c r="BR70" s="140"/>
      <c r="BS70" s="140"/>
      <c r="BT70" s="140"/>
      <c r="BU70" s="143"/>
      <c r="BV70" s="139"/>
      <c r="BW70" s="140"/>
      <c r="BX70" s="140"/>
      <c r="BY70" s="140"/>
      <c r="BZ70" s="141"/>
      <c r="CA70" s="142"/>
      <c r="CB70" s="140"/>
      <c r="CC70" s="140"/>
      <c r="CD70" s="140"/>
      <c r="CE70" s="143"/>
      <c r="CF70" s="163"/>
      <c r="CG70" s="140"/>
      <c r="CH70" s="140"/>
      <c r="CI70" s="140"/>
      <c r="CJ70" s="141"/>
    </row>
    <row r="71" spans="2:88" ht="10.5" customHeight="1" x14ac:dyDescent="0.3">
      <c r="B71" s="128"/>
      <c r="C71" s="129"/>
      <c r="D71" s="73" t="s">
        <v>275</v>
      </c>
      <c r="E71" s="67"/>
      <c r="F71" s="74"/>
      <c r="G71" s="74"/>
      <c r="H71" s="154" t="s">
        <v>252</v>
      </c>
      <c r="I71" s="167" t="s">
        <v>284</v>
      </c>
      <c r="J71" s="136"/>
      <c r="K71" s="137"/>
      <c r="L71" s="137"/>
      <c r="M71" s="166">
        <v>43806</v>
      </c>
      <c r="N71" s="166">
        <v>43806</v>
      </c>
      <c r="O71" s="138"/>
      <c r="P71" s="139"/>
      <c r="Q71" s="140"/>
      <c r="R71" s="164"/>
      <c r="S71" s="164"/>
      <c r="T71" s="141"/>
      <c r="U71" s="139"/>
      <c r="V71" s="140"/>
      <c r="W71" s="140"/>
      <c r="X71" s="140"/>
      <c r="Y71" s="141"/>
      <c r="Z71" s="139"/>
      <c r="AA71" s="164"/>
      <c r="AB71" s="140"/>
      <c r="AC71" s="140"/>
      <c r="AD71" s="141"/>
      <c r="AE71" s="142"/>
      <c r="AF71" s="142"/>
      <c r="AG71" s="142"/>
      <c r="AH71" s="142"/>
      <c r="AI71" s="188"/>
      <c r="AJ71" s="188"/>
      <c r="AK71" s="158"/>
      <c r="AL71" s="159"/>
      <c r="AM71" s="159"/>
      <c r="AN71" s="159"/>
      <c r="AO71" s="160"/>
      <c r="AP71" s="161"/>
      <c r="AQ71" s="142"/>
      <c r="AR71" s="172"/>
      <c r="AS71" s="172"/>
      <c r="AT71" s="172"/>
      <c r="AU71" s="170"/>
      <c r="AV71" s="171"/>
      <c r="AW71" s="172"/>
      <c r="AX71" s="140"/>
      <c r="AY71" s="140"/>
      <c r="AZ71" s="140"/>
      <c r="BA71" s="143"/>
      <c r="BB71" s="173"/>
      <c r="BC71" s="170"/>
      <c r="BD71" s="164"/>
      <c r="BE71" s="164"/>
      <c r="BF71" s="164"/>
      <c r="BG71" s="172"/>
      <c r="BH71" s="164"/>
      <c r="BI71" s="164"/>
      <c r="BJ71" s="139"/>
      <c r="BK71" s="140"/>
      <c r="BL71" s="142"/>
      <c r="BM71" s="142"/>
      <c r="BN71" s="139"/>
      <c r="BO71" s="162"/>
      <c r="BP71" s="140"/>
      <c r="BQ71" s="142"/>
      <c r="BR71" s="140"/>
      <c r="BS71" s="140"/>
      <c r="BT71" s="140"/>
      <c r="BU71" s="143"/>
      <c r="BV71" s="139"/>
      <c r="BW71" s="140"/>
      <c r="BX71" s="140"/>
      <c r="BY71" s="140"/>
      <c r="BZ71" s="141"/>
      <c r="CA71" s="142"/>
      <c r="CB71" s="140"/>
      <c r="CC71" s="140"/>
      <c r="CD71" s="140"/>
      <c r="CE71" s="143"/>
      <c r="CF71" s="163"/>
      <c r="CG71" s="140"/>
      <c r="CH71" s="140"/>
      <c r="CI71" s="140"/>
      <c r="CJ71" s="141"/>
    </row>
    <row r="72" spans="2:88" ht="10.5" customHeight="1" x14ac:dyDescent="0.3">
      <c r="B72" s="128"/>
      <c r="C72" s="129"/>
      <c r="D72" s="73" t="s">
        <v>285</v>
      </c>
      <c r="E72" s="67"/>
      <c r="F72" s="74"/>
      <c r="G72" s="74"/>
      <c r="H72" s="154" t="s">
        <v>288</v>
      </c>
      <c r="I72" s="167" t="s">
        <v>286</v>
      </c>
      <c r="J72" s="136"/>
      <c r="K72" s="137"/>
      <c r="L72" s="137"/>
      <c r="M72" s="166">
        <v>43806</v>
      </c>
      <c r="N72" s="166">
        <v>43807</v>
      </c>
      <c r="O72" s="138"/>
      <c r="P72" s="139"/>
      <c r="Q72" s="140"/>
      <c r="R72" s="164"/>
      <c r="S72" s="164"/>
      <c r="T72" s="141"/>
      <c r="U72" s="139"/>
      <c r="V72" s="140"/>
      <c r="W72" s="140"/>
      <c r="X72" s="140"/>
      <c r="Y72" s="141"/>
      <c r="Z72" s="139"/>
      <c r="AA72" s="164"/>
      <c r="AB72" s="140"/>
      <c r="AC72" s="140"/>
      <c r="AD72" s="141"/>
      <c r="AE72" s="142"/>
      <c r="AF72" s="142"/>
      <c r="AG72" s="142"/>
      <c r="AH72" s="142"/>
      <c r="AI72" s="188"/>
      <c r="AJ72" s="188"/>
      <c r="AK72" s="158"/>
      <c r="AL72" s="159"/>
      <c r="AM72" s="159"/>
      <c r="AN72" s="159"/>
      <c r="AO72" s="160"/>
      <c r="AP72" s="161"/>
      <c r="AQ72" s="142"/>
      <c r="AR72" s="172"/>
      <c r="AS72" s="172"/>
      <c r="AT72" s="172"/>
      <c r="AU72" s="170"/>
      <c r="AV72" s="171"/>
      <c r="AW72" s="172"/>
      <c r="AX72" s="140"/>
      <c r="AY72" s="140"/>
      <c r="AZ72" s="140"/>
      <c r="BA72" s="143"/>
      <c r="BB72" s="173"/>
      <c r="BC72" s="170"/>
      <c r="BD72" s="164"/>
      <c r="BE72" s="164"/>
      <c r="BF72" s="164"/>
      <c r="BG72" s="172"/>
      <c r="BH72" s="164"/>
      <c r="BI72" s="164"/>
      <c r="BJ72" s="139"/>
      <c r="BK72" s="140"/>
      <c r="BL72" s="142"/>
      <c r="BM72" s="142"/>
      <c r="BN72" s="139"/>
      <c r="BO72" s="162"/>
      <c r="BP72" s="162"/>
      <c r="BQ72" s="142"/>
      <c r="BR72" s="140"/>
      <c r="BS72" s="140"/>
      <c r="BT72" s="140"/>
      <c r="BU72" s="143"/>
      <c r="BV72" s="139"/>
      <c r="BW72" s="140"/>
      <c r="BX72" s="140"/>
      <c r="BY72" s="140"/>
      <c r="BZ72" s="141"/>
      <c r="CA72" s="142"/>
      <c r="CB72" s="140"/>
      <c r="CC72" s="140"/>
      <c r="CD72" s="140"/>
      <c r="CE72" s="143"/>
      <c r="CF72" s="163"/>
      <c r="CG72" s="140"/>
      <c r="CH72" s="140"/>
      <c r="CI72" s="140"/>
      <c r="CJ72" s="141"/>
    </row>
    <row r="73" spans="2:88" ht="10.5" customHeight="1" x14ac:dyDescent="0.3">
      <c r="B73" s="128"/>
      <c r="C73" s="129"/>
      <c r="D73" s="73" t="s">
        <v>276</v>
      </c>
      <c r="E73" s="67"/>
      <c r="F73" s="74"/>
      <c r="G73" s="74"/>
      <c r="H73" s="154" t="s">
        <v>262</v>
      </c>
      <c r="I73" s="167" t="s">
        <v>283</v>
      </c>
      <c r="J73" s="136"/>
      <c r="K73" s="137"/>
      <c r="L73" s="137"/>
      <c r="M73" s="166">
        <v>43807</v>
      </c>
      <c r="N73" s="166">
        <v>43808</v>
      </c>
      <c r="O73" s="138"/>
      <c r="P73" s="139"/>
      <c r="Q73" s="140"/>
      <c r="R73" s="164"/>
      <c r="S73" s="164"/>
      <c r="T73" s="141"/>
      <c r="U73" s="139"/>
      <c r="V73" s="140"/>
      <c r="W73" s="140"/>
      <c r="X73" s="140"/>
      <c r="Y73" s="141"/>
      <c r="Z73" s="139"/>
      <c r="AA73" s="164"/>
      <c r="AB73" s="140"/>
      <c r="AC73" s="140"/>
      <c r="AD73" s="141"/>
      <c r="AE73" s="142"/>
      <c r="AF73" s="142"/>
      <c r="AG73" s="142"/>
      <c r="AH73" s="142"/>
      <c r="AI73" s="188"/>
      <c r="AJ73" s="188"/>
      <c r="AK73" s="158"/>
      <c r="AL73" s="159"/>
      <c r="AM73" s="159"/>
      <c r="AN73" s="159"/>
      <c r="AO73" s="160"/>
      <c r="AP73" s="161"/>
      <c r="AQ73" s="142"/>
      <c r="AR73" s="172"/>
      <c r="AS73" s="172"/>
      <c r="AT73" s="172"/>
      <c r="AU73" s="170"/>
      <c r="AV73" s="171"/>
      <c r="AW73" s="172"/>
      <c r="AX73" s="140"/>
      <c r="AY73" s="140"/>
      <c r="AZ73" s="140"/>
      <c r="BA73" s="143"/>
      <c r="BB73" s="173"/>
      <c r="BC73" s="170"/>
      <c r="BD73" s="164"/>
      <c r="BE73" s="164"/>
      <c r="BF73" s="164"/>
      <c r="BG73" s="172"/>
      <c r="BH73" s="164"/>
      <c r="BI73" s="164"/>
      <c r="BJ73" s="139"/>
      <c r="BK73" s="140"/>
      <c r="BL73" s="142"/>
      <c r="BM73" s="142"/>
      <c r="BN73" s="139"/>
      <c r="BO73" s="140"/>
      <c r="BP73" s="162"/>
      <c r="BQ73" s="182"/>
      <c r="BR73" s="140"/>
      <c r="BS73" s="140"/>
      <c r="BT73" s="140"/>
      <c r="BU73" s="143"/>
      <c r="BV73" s="139"/>
      <c r="BW73" s="140"/>
      <c r="BX73" s="140"/>
      <c r="BY73" s="140"/>
      <c r="BZ73" s="141"/>
      <c r="CA73" s="142"/>
      <c r="CB73" s="140"/>
      <c r="CC73" s="140"/>
      <c r="CD73" s="140"/>
      <c r="CE73" s="143"/>
      <c r="CF73" s="163"/>
      <c r="CG73" s="140"/>
      <c r="CH73" s="140"/>
      <c r="CI73" s="140"/>
      <c r="CJ73" s="141"/>
    </row>
    <row r="74" spans="2:88" ht="10.5" customHeight="1" x14ac:dyDescent="0.3">
      <c r="B74" s="128"/>
      <c r="C74" s="129"/>
      <c r="D74" s="73" t="s">
        <v>290</v>
      </c>
      <c r="E74" s="67"/>
      <c r="F74" s="74"/>
      <c r="G74" s="74"/>
      <c r="H74" s="154" t="s">
        <v>262</v>
      </c>
      <c r="I74" s="167" t="s">
        <v>282</v>
      </c>
      <c r="J74" s="136"/>
      <c r="K74" s="137"/>
      <c r="L74" s="137"/>
      <c r="M74" s="166">
        <v>43808</v>
      </c>
      <c r="N74" s="166">
        <v>43808</v>
      </c>
      <c r="O74" s="138"/>
      <c r="P74" s="139"/>
      <c r="Q74" s="140"/>
      <c r="R74" s="164"/>
      <c r="S74" s="164"/>
      <c r="T74" s="141"/>
      <c r="U74" s="139"/>
      <c r="V74" s="140"/>
      <c r="W74" s="140"/>
      <c r="X74" s="140"/>
      <c r="Y74" s="141"/>
      <c r="Z74" s="139"/>
      <c r="AA74" s="164"/>
      <c r="AB74" s="140"/>
      <c r="AC74" s="140"/>
      <c r="AD74" s="141"/>
      <c r="AE74" s="142"/>
      <c r="AF74" s="142"/>
      <c r="AG74" s="142"/>
      <c r="AH74" s="142"/>
      <c r="AI74" s="188"/>
      <c r="AJ74" s="188"/>
      <c r="AK74" s="158"/>
      <c r="AL74" s="159"/>
      <c r="AM74" s="159"/>
      <c r="AN74" s="159"/>
      <c r="AO74" s="160"/>
      <c r="AP74" s="161"/>
      <c r="AQ74" s="142"/>
      <c r="AR74" s="172"/>
      <c r="AS74" s="172"/>
      <c r="AT74" s="172"/>
      <c r="AU74" s="170"/>
      <c r="AV74" s="171"/>
      <c r="AW74" s="172"/>
      <c r="AX74" s="140"/>
      <c r="AY74" s="140"/>
      <c r="AZ74" s="140"/>
      <c r="BA74" s="143"/>
      <c r="BB74" s="173"/>
      <c r="BC74" s="170"/>
      <c r="BD74" s="164"/>
      <c r="BE74" s="164"/>
      <c r="BF74" s="164"/>
      <c r="BG74" s="172"/>
      <c r="BH74" s="164"/>
      <c r="BI74" s="164"/>
      <c r="BJ74" s="139"/>
      <c r="BK74" s="140"/>
      <c r="BL74" s="142"/>
      <c r="BM74" s="142"/>
      <c r="BN74" s="139"/>
      <c r="BO74" s="140"/>
      <c r="BP74" s="162"/>
      <c r="BQ74" s="182"/>
      <c r="BR74" s="140"/>
      <c r="BS74" s="140"/>
      <c r="BT74" s="140"/>
      <c r="BU74" s="143"/>
      <c r="BV74" s="139"/>
      <c r="BW74" s="140"/>
      <c r="BX74" s="140"/>
      <c r="BY74" s="140"/>
      <c r="BZ74" s="141"/>
      <c r="CA74" s="142"/>
      <c r="CB74" s="140"/>
      <c r="CC74" s="140"/>
      <c r="CD74" s="140"/>
      <c r="CE74" s="143"/>
      <c r="CF74" s="163"/>
      <c r="CG74" s="140"/>
      <c r="CH74" s="140"/>
      <c r="CI74" s="140"/>
      <c r="CJ74" s="141"/>
    </row>
    <row r="75" spans="2:88" ht="10.5" customHeight="1" x14ac:dyDescent="0.3">
      <c r="B75" s="128"/>
      <c r="C75" s="129"/>
      <c r="D75" s="73" t="s">
        <v>277</v>
      </c>
      <c r="E75" s="67"/>
      <c r="F75" s="74"/>
      <c r="G75" s="74"/>
      <c r="H75" s="154" t="s">
        <v>252</v>
      </c>
      <c r="I75" s="167"/>
      <c r="J75" s="136"/>
      <c r="K75" s="137"/>
      <c r="L75" s="137"/>
      <c r="M75" s="166">
        <v>43809</v>
      </c>
      <c r="N75" s="166">
        <v>43811</v>
      </c>
      <c r="O75" s="138"/>
      <c r="P75" s="139"/>
      <c r="Q75" s="140"/>
      <c r="R75" s="164"/>
      <c r="S75" s="164"/>
      <c r="T75" s="141"/>
      <c r="U75" s="139"/>
      <c r="V75" s="140"/>
      <c r="W75" s="140"/>
      <c r="X75" s="140"/>
      <c r="Y75" s="141"/>
      <c r="Z75" s="139"/>
      <c r="AA75" s="164"/>
      <c r="AB75" s="140"/>
      <c r="AC75" s="140"/>
      <c r="AD75" s="141"/>
      <c r="AE75" s="142"/>
      <c r="AF75" s="142"/>
      <c r="AG75" s="142"/>
      <c r="AH75" s="142"/>
      <c r="AI75" s="188"/>
      <c r="AJ75" s="188"/>
      <c r="AK75" s="158"/>
      <c r="AL75" s="159"/>
      <c r="AM75" s="159"/>
      <c r="AN75" s="159"/>
      <c r="AO75" s="160"/>
      <c r="AP75" s="161"/>
      <c r="AQ75" s="142"/>
      <c r="AR75" s="172"/>
      <c r="AS75" s="172"/>
      <c r="AT75" s="172"/>
      <c r="AU75" s="170"/>
      <c r="AV75" s="171"/>
      <c r="AW75" s="172"/>
      <c r="AX75" s="140"/>
      <c r="AY75" s="140"/>
      <c r="AZ75" s="140"/>
      <c r="BA75" s="143"/>
      <c r="BB75" s="173"/>
      <c r="BC75" s="170"/>
      <c r="BD75" s="164"/>
      <c r="BE75" s="164"/>
      <c r="BF75" s="164"/>
      <c r="BG75" s="172"/>
      <c r="BH75" s="164"/>
      <c r="BI75" s="164"/>
      <c r="BJ75" s="139"/>
      <c r="BK75" s="140"/>
      <c r="BL75" s="142"/>
      <c r="BM75" s="142"/>
      <c r="BN75" s="139"/>
      <c r="BO75" s="140"/>
      <c r="BP75" s="140"/>
      <c r="BQ75" s="142"/>
      <c r="BR75" s="162"/>
      <c r="BS75" s="162"/>
      <c r="BT75" s="140"/>
      <c r="BU75" s="143"/>
      <c r="BV75" s="139"/>
      <c r="BW75" s="140"/>
      <c r="BX75" s="140"/>
      <c r="BY75" s="140"/>
      <c r="BZ75" s="141"/>
      <c r="CA75" s="142"/>
      <c r="CB75" s="140"/>
      <c r="CC75" s="140"/>
      <c r="CD75" s="140"/>
      <c r="CE75" s="143"/>
      <c r="CF75" s="163"/>
      <c r="CG75" s="140"/>
      <c r="CH75" s="140"/>
      <c r="CI75" s="140"/>
      <c r="CJ75" s="141"/>
    </row>
    <row r="76" spans="2:88" ht="10.5" customHeight="1" x14ac:dyDescent="0.3">
      <c r="B76" s="128"/>
      <c r="C76" s="129"/>
      <c r="D76" s="73"/>
      <c r="E76" s="67"/>
      <c r="F76" s="74"/>
      <c r="G76" s="74"/>
      <c r="H76" s="154"/>
      <c r="I76" s="135"/>
      <c r="J76" s="136"/>
      <c r="K76" s="137"/>
      <c r="L76" s="137"/>
      <c r="M76" s="166"/>
      <c r="N76" s="157"/>
      <c r="O76" s="138"/>
      <c r="P76" s="170"/>
      <c r="Q76" s="164"/>
      <c r="R76" s="164"/>
      <c r="S76" s="164"/>
      <c r="T76" s="171"/>
      <c r="U76" s="170"/>
      <c r="V76" s="164"/>
      <c r="W76" s="164"/>
      <c r="X76" s="164"/>
      <c r="Y76" s="171"/>
      <c r="Z76" s="170"/>
      <c r="AA76" s="164"/>
      <c r="AB76" s="164"/>
      <c r="AC76" s="164"/>
      <c r="AD76" s="171"/>
      <c r="AE76" s="172"/>
      <c r="AF76" s="172"/>
      <c r="AG76" s="172"/>
      <c r="AH76" s="172"/>
      <c r="AI76" s="172"/>
      <c r="AJ76" s="172"/>
      <c r="AK76" s="158"/>
      <c r="AL76" s="159"/>
      <c r="AM76" s="159"/>
      <c r="AN76" s="159"/>
      <c r="AO76" s="160"/>
      <c r="AP76" s="161"/>
      <c r="AQ76" s="172"/>
      <c r="AR76" s="172"/>
      <c r="AS76" s="172"/>
      <c r="AT76" s="172"/>
      <c r="AU76" s="170"/>
      <c r="AV76" s="171"/>
      <c r="AW76" s="172"/>
      <c r="AX76" s="164"/>
      <c r="AY76" s="164"/>
      <c r="AZ76" s="164"/>
      <c r="BA76" s="173"/>
      <c r="BB76" s="173"/>
      <c r="BC76" s="170"/>
      <c r="BD76" s="164"/>
      <c r="BE76" s="164"/>
      <c r="BF76" s="164"/>
      <c r="BG76" s="172"/>
      <c r="BH76" s="164"/>
      <c r="BI76" s="164"/>
      <c r="BJ76" s="170"/>
      <c r="BK76" s="164"/>
      <c r="BL76" s="172"/>
      <c r="BM76" s="172"/>
      <c r="BN76" s="170"/>
      <c r="BO76" s="164"/>
      <c r="BP76" s="164"/>
      <c r="BQ76" s="172"/>
      <c r="BR76" s="164"/>
      <c r="BS76" s="164"/>
      <c r="BT76" s="164"/>
      <c r="BU76" s="173"/>
      <c r="BV76" s="170"/>
      <c r="BW76" s="164"/>
      <c r="BX76" s="164"/>
      <c r="BY76" s="164"/>
      <c r="BZ76" s="171"/>
      <c r="CA76" s="172"/>
      <c r="CB76" s="164"/>
      <c r="CC76" s="164"/>
      <c r="CD76" s="164"/>
      <c r="CE76" s="173"/>
      <c r="CF76" s="158"/>
      <c r="CG76" s="164"/>
      <c r="CH76" s="164"/>
      <c r="CI76" s="164"/>
      <c r="CJ76" s="171"/>
    </row>
    <row r="77" spans="2:88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</row>
    <row r="78" spans="2:88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</row>
    <row r="79" spans="2:88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</row>
    <row r="80" spans="2:88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</row>
    <row r="81" spans="13:61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</row>
    <row r="82" spans="13:61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</row>
    <row r="83" spans="13:61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</row>
    <row r="84" spans="13:61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</row>
    <row r="85" spans="13:61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</row>
    <row r="86" spans="13:61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</row>
    <row r="87" spans="13:61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</row>
    <row r="88" spans="13:61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</row>
    <row r="89" spans="13:61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</row>
    <row r="90" spans="13:61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</row>
    <row r="91" spans="13:61" ht="10.5" customHeight="1" x14ac:dyDescent="0.3">
      <c r="M91" s="151"/>
      <c r="N91" s="151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</row>
    <row r="92" spans="13:61" ht="10.5" customHeight="1" x14ac:dyDescent="0.3">
      <c r="M92" s="151"/>
      <c r="N92" s="151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</row>
    <row r="93" spans="13:61" ht="10.5" customHeight="1" x14ac:dyDescent="0.3">
      <c r="M93" s="151"/>
      <c r="N93" s="151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</row>
    <row r="94" spans="13:61" ht="10.5" customHeight="1" x14ac:dyDescent="0.3">
      <c r="M94" s="151"/>
      <c r="N94" s="151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</row>
    <row r="95" spans="13:61" ht="10.5" customHeight="1" x14ac:dyDescent="0.3">
      <c r="M95" s="151"/>
      <c r="N95" s="151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</row>
    <row r="96" spans="13:61" ht="10.5" customHeight="1" x14ac:dyDescent="0.3">
      <c r="M96" s="151"/>
      <c r="N96" s="151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</row>
    <row r="97" spans="13:61" ht="10.5" customHeight="1" x14ac:dyDescent="0.3">
      <c r="M97" s="151"/>
      <c r="N97" s="151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</row>
    <row r="98" spans="13:61" ht="10.5" customHeight="1" x14ac:dyDescent="0.3">
      <c r="M98" s="151"/>
      <c r="N98" s="151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</row>
    <row r="99" spans="13:61" ht="10.5" customHeight="1" x14ac:dyDescent="0.3">
      <c r="M99" s="151"/>
      <c r="N99" s="151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</row>
    <row r="100" spans="13:61" ht="10.5" customHeight="1" x14ac:dyDescent="0.3">
      <c r="M100" s="151"/>
      <c r="N100" s="151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</row>
    <row r="101" spans="13:61" ht="10.5" customHeight="1" x14ac:dyDescent="0.3">
      <c r="M101" s="151"/>
      <c r="N101" s="151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</row>
    <row r="102" spans="13:61" ht="10.5" customHeight="1" x14ac:dyDescent="0.3">
      <c r="M102" s="151"/>
      <c r="N102" s="151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</row>
    <row r="103" spans="13:61" ht="10.5" customHeight="1" x14ac:dyDescent="0.3">
      <c r="M103" s="151"/>
      <c r="N103" s="151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</row>
    <row r="104" spans="13:61" ht="10.5" customHeight="1" x14ac:dyDescent="0.3">
      <c r="M104" s="151"/>
      <c r="N104" s="151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</row>
    <row r="105" spans="13:61" ht="10.5" customHeight="1" x14ac:dyDescent="0.3">
      <c r="M105" s="151"/>
      <c r="N105" s="151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</row>
    <row r="106" spans="13:61" ht="10.5" customHeight="1" x14ac:dyDescent="0.3">
      <c r="M106" s="151"/>
      <c r="N106" s="151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</row>
    <row r="107" spans="13:61" ht="10.5" customHeight="1" x14ac:dyDescent="0.3">
      <c r="M107" s="151"/>
      <c r="N107" s="151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</row>
    <row r="108" spans="13:61" ht="10.5" customHeight="1" x14ac:dyDescent="0.3">
      <c r="M108" s="151"/>
      <c r="N108" s="151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</row>
    <row r="109" spans="13:61" ht="10.5" customHeight="1" x14ac:dyDescent="0.3">
      <c r="M109" s="151"/>
      <c r="N109" s="151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</row>
    <row r="110" spans="13:61" ht="10.5" customHeight="1" x14ac:dyDescent="0.3">
      <c r="M110" s="151"/>
      <c r="N110" s="151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</row>
    <row r="111" spans="13:61" ht="10.5" customHeight="1" x14ac:dyDescent="0.3">
      <c r="M111" s="151"/>
      <c r="N111" s="151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</row>
    <row r="112" spans="13:61" ht="10.5" customHeight="1" x14ac:dyDescent="0.3">
      <c r="M112" s="151"/>
      <c r="N112" s="151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</row>
    <row r="113" spans="13:61" ht="10.5" customHeight="1" x14ac:dyDescent="0.3">
      <c r="M113" s="151"/>
      <c r="N113" s="151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</row>
    <row r="114" spans="13:61" ht="10.5" customHeight="1" x14ac:dyDescent="0.3">
      <c r="M114" s="151"/>
      <c r="N114" s="151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</row>
    <row r="115" spans="13:61" ht="10.5" customHeight="1" x14ac:dyDescent="0.3">
      <c r="M115" s="151"/>
      <c r="N115" s="151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</row>
    <row r="116" spans="13:61" ht="10.5" customHeight="1" x14ac:dyDescent="0.3">
      <c r="M116" s="151"/>
      <c r="N116" s="151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</row>
    <row r="117" spans="13:61" ht="10.5" customHeight="1" x14ac:dyDescent="0.3">
      <c r="M117" s="151"/>
      <c r="N117" s="151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</row>
    <row r="118" spans="13:61" ht="10.5" customHeight="1" x14ac:dyDescent="0.3">
      <c r="M118" s="151"/>
      <c r="N118" s="151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</row>
    <row r="119" spans="13:61" ht="10.5" customHeight="1" x14ac:dyDescent="0.3">
      <c r="M119" s="151"/>
      <c r="N119" s="151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</row>
    <row r="120" spans="13:61" ht="10.5" customHeight="1" x14ac:dyDescent="0.3">
      <c r="M120" s="151"/>
      <c r="N120" s="151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</row>
    <row r="121" spans="13:61" ht="10.5" customHeight="1" x14ac:dyDescent="0.3">
      <c r="M121" s="151"/>
      <c r="N121" s="151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</row>
    <row r="122" spans="13:61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</row>
    <row r="123" spans="13:61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</row>
    <row r="124" spans="13:61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</row>
    <row r="125" spans="13:61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</row>
    <row r="126" spans="13:61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</row>
    <row r="127" spans="13:61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</row>
    <row r="128" spans="13:61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</row>
    <row r="129" spans="15:61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</row>
    <row r="130" spans="15:61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</row>
    <row r="131" spans="15:61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</row>
    <row r="132" spans="15:61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</row>
    <row r="133" spans="15:61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</row>
    <row r="134" spans="15:61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</row>
    <row r="135" spans="15:61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</row>
    <row r="136" spans="15:61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</row>
    <row r="137" spans="15:61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</row>
    <row r="138" spans="15:61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</row>
    <row r="139" spans="15:61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</row>
    <row r="140" spans="15:61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</row>
    <row r="141" spans="15:61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</row>
    <row r="142" spans="15:61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</row>
    <row r="143" spans="15:61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</row>
    <row r="144" spans="15:61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</row>
    <row r="145" spans="15:61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</row>
    <row r="146" spans="15:61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</row>
    <row r="147" spans="15:61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</row>
    <row r="148" spans="15:61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</row>
    <row r="149" spans="15:61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</row>
    <row r="150" spans="15:61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</row>
    <row r="151" spans="15:61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</row>
    <row r="152" spans="15:61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</row>
    <row r="153" spans="15:61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</row>
    <row r="154" spans="15:61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</row>
    <row r="155" spans="15:61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</row>
    <row r="156" spans="15:61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</row>
    <row r="157" spans="15:61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</row>
    <row r="158" spans="15:61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</row>
    <row r="159" spans="15:61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</row>
    <row r="160" spans="15:61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</row>
    <row r="161" spans="15:61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</row>
    <row r="162" spans="15:61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</row>
    <row r="163" spans="15:61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</row>
    <row r="164" spans="15:61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</row>
    <row r="165" spans="15:61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</row>
    <row r="166" spans="15:61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</row>
    <row r="167" spans="15:61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</row>
    <row r="168" spans="15:61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</row>
    <row r="169" spans="15:61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</row>
    <row r="170" spans="15:61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</row>
    <row r="171" spans="15:61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</row>
    <row r="172" spans="15:61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</row>
    <row r="173" spans="15:61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</row>
    <row r="174" spans="15:61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</row>
    <row r="175" spans="15:61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</row>
    <row r="176" spans="15:61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</row>
    <row r="177" spans="15:61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</row>
    <row r="178" spans="15:61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</row>
    <row r="179" spans="15:61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</row>
    <row r="180" spans="15:61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</row>
    <row r="181" spans="15:61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</row>
    <row r="182" spans="15:61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</row>
    <row r="183" spans="15:61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</row>
    <row r="184" spans="15:61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</row>
    <row r="185" spans="15:61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</row>
    <row r="186" spans="15:61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</row>
    <row r="187" spans="15:61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</row>
    <row r="188" spans="15:61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</row>
    <row r="189" spans="15:61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</row>
    <row r="190" spans="15:61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</row>
    <row r="191" spans="15:61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</row>
    <row r="192" spans="15:61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</row>
    <row r="193" spans="15:61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</row>
    <row r="194" spans="15:61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</row>
    <row r="195" spans="15:61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</row>
    <row r="196" spans="15:61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</row>
    <row r="197" spans="15:61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</row>
    <row r="198" spans="15:61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</row>
    <row r="199" spans="15:61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</row>
    <row r="200" spans="15:61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</row>
    <row r="201" spans="15:61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</row>
    <row r="202" spans="15:61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</row>
    <row r="203" spans="15:61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</row>
    <row r="204" spans="15:61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</row>
    <row r="205" spans="15:61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</row>
    <row r="206" spans="15:61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</row>
    <row r="207" spans="15:61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</row>
    <row r="208" spans="15:61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</row>
    <row r="209" spans="15:61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</row>
    <row r="210" spans="15:61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</row>
    <row r="211" spans="15:61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</row>
    <row r="212" spans="15:61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</row>
    <row r="213" spans="15:61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</row>
    <row r="214" spans="15:61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</row>
    <row r="215" spans="15:61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</row>
    <row r="216" spans="15:61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</row>
    <row r="217" spans="15:61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</row>
    <row r="218" spans="15:61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</row>
    <row r="219" spans="15:61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</row>
    <row r="220" spans="15:61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</row>
    <row r="221" spans="15:61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</row>
    <row r="222" spans="15:61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</row>
    <row r="223" spans="15:61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</row>
    <row r="224" spans="15:61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</row>
    <row r="225" spans="15:61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</row>
    <row r="226" spans="15:61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</row>
    <row r="227" spans="15:61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</row>
    <row r="228" spans="15:61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</row>
    <row r="229" spans="15:61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</row>
    <row r="230" spans="15:61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</row>
    <row r="231" spans="15:61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</row>
    <row r="232" spans="15:61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</row>
    <row r="233" spans="15:61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</row>
    <row r="234" spans="15:61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</row>
    <row r="235" spans="15:61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</row>
    <row r="236" spans="15:61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</row>
    <row r="237" spans="15:61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</row>
    <row r="238" spans="15:61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</row>
    <row r="239" spans="15:61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</row>
    <row r="240" spans="15:61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</row>
    <row r="241" spans="15:61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</row>
    <row r="242" spans="15:61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</row>
    <row r="243" spans="15:61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</row>
    <row r="244" spans="15:61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</row>
    <row r="245" spans="15:61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</row>
    <row r="246" spans="15:61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</row>
    <row r="247" spans="15:61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</row>
    <row r="248" spans="15:61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</row>
    <row r="249" spans="15:61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</row>
    <row r="250" spans="15:61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</row>
    <row r="251" spans="15:61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</row>
    <row r="252" spans="15:61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</row>
    <row r="253" spans="15:61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</row>
    <row r="254" spans="15:61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</row>
    <row r="255" spans="15:61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</row>
    <row r="256" spans="15:61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</row>
    <row r="257" spans="15:61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</row>
    <row r="258" spans="15:61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</row>
    <row r="259" spans="15:61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</row>
    <row r="260" spans="15:61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</row>
    <row r="261" spans="15:61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</row>
    <row r="262" spans="15:61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</row>
    <row r="263" spans="15:61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</row>
    <row r="264" spans="15:61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</row>
    <row r="265" spans="15:61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</row>
    <row r="266" spans="15:61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</row>
    <row r="267" spans="15:61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</row>
    <row r="268" spans="15:61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</row>
    <row r="269" spans="15:61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</row>
    <row r="270" spans="15:61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</row>
    <row r="271" spans="15:61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</row>
    <row r="272" spans="15:61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</row>
    <row r="273" spans="15:61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</row>
    <row r="274" spans="15:61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</row>
    <row r="275" spans="15:61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</row>
    <row r="276" spans="15:61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</row>
    <row r="277" spans="15:61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</row>
    <row r="278" spans="15:61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</row>
    <row r="279" spans="15:61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</row>
    <row r="280" spans="15:61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</row>
    <row r="281" spans="15:61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</row>
    <row r="282" spans="15:61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</row>
    <row r="283" spans="15:61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</row>
    <row r="284" spans="15:61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</row>
    <row r="285" spans="15:61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</row>
    <row r="286" spans="15:61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</row>
    <row r="287" spans="15:61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</row>
    <row r="288" spans="15:61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</row>
    <row r="289" spans="15:61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</row>
    <row r="290" spans="15:61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</row>
    <row r="291" spans="15:61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</row>
    <row r="292" spans="15:61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</row>
    <row r="293" spans="15:61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</row>
    <row r="294" spans="15:61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</row>
    <row r="295" spans="15:61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</row>
    <row r="296" spans="15:61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</row>
    <row r="297" spans="15:61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</row>
    <row r="298" spans="15:61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</row>
    <row r="299" spans="15:61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</row>
    <row r="300" spans="15:61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</row>
    <row r="301" spans="15:61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</row>
    <row r="302" spans="15:61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</row>
    <row r="303" spans="15:61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</row>
    <row r="304" spans="15:61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</row>
    <row r="305" spans="15:61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</row>
    <row r="306" spans="15:61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</row>
    <row r="307" spans="15:61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</row>
    <row r="308" spans="15:61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</row>
    <row r="309" spans="15:61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</row>
    <row r="310" spans="15:61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</row>
    <row r="311" spans="15:61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</row>
    <row r="312" spans="15:61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</row>
    <row r="313" spans="15:61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</row>
    <row r="314" spans="15:61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</row>
    <row r="315" spans="15:61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</row>
    <row r="316" spans="15:61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</row>
    <row r="317" spans="15:61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</row>
    <row r="318" spans="15:61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</row>
    <row r="319" spans="15:61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</row>
    <row r="320" spans="15:61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</row>
    <row r="321" spans="15:61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</row>
    <row r="322" spans="15:61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</row>
    <row r="323" spans="15:61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</row>
    <row r="324" spans="15:61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</row>
    <row r="325" spans="15:61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</row>
    <row r="326" spans="15:61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</row>
    <row r="327" spans="15:61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</row>
    <row r="328" spans="15:61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</row>
    <row r="329" spans="15:61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</row>
    <row r="330" spans="15:61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</row>
    <row r="331" spans="15:61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</row>
    <row r="332" spans="15:61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</row>
    <row r="333" spans="15:61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</row>
    <row r="334" spans="15:61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</row>
    <row r="335" spans="15:61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</row>
    <row r="336" spans="15:61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</row>
    <row r="337" spans="15:61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</row>
    <row r="338" spans="15:61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</row>
    <row r="339" spans="15:61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</row>
    <row r="340" spans="15:61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</row>
    <row r="341" spans="15:61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</row>
    <row r="342" spans="15:61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</row>
    <row r="343" spans="15:61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</row>
    <row r="344" spans="15:61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</row>
    <row r="345" spans="15:61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</row>
    <row r="346" spans="15:61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</row>
    <row r="347" spans="15:61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</row>
    <row r="348" spans="15:61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</row>
    <row r="349" spans="15:61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</row>
    <row r="350" spans="15:61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</row>
    <row r="351" spans="15:61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</row>
    <row r="352" spans="15:61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</row>
    <row r="353" spans="15:61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</row>
    <row r="354" spans="15:61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</row>
    <row r="355" spans="15:61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</row>
    <row r="356" spans="15:61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</row>
    <row r="357" spans="15:61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</row>
    <row r="358" spans="15:61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</row>
    <row r="359" spans="15:61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</row>
    <row r="360" spans="15:61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</row>
    <row r="361" spans="15:61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</row>
    <row r="362" spans="15:61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</row>
    <row r="363" spans="15:61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</row>
    <row r="364" spans="15:61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</row>
    <row r="365" spans="15:61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</row>
    <row r="366" spans="15:61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</row>
    <row r="367" spans="15:61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</row>
    <row r="368" spans="15:61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</row>
    <row r="369" spans="15:61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</row>
    <row r="370" spans="15:61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</row>
    <row r="371" spans="15:61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</row>
    <row r="372" spans="15:61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</row>
    <row r="373" spans="15:61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</row>
    <row r="374" spans="15:61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</row>
    <row r="375" spans="15:61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</row>
    <row r="376" spans="15:61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</row>
    <row r="377" spans="15:61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</row>
    <row r="378" spans="15:61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</row>
    <row r="379" spans="15:61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</row>
    <row r="380" spans="15:61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</row>
    <row r="381" spans="15:61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</row>
    <row r="382" spans="15:61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</row>
    <row r="383" spans="15:61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</row>
    <row r="384" spans="15:61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</row>
    <row r="385" spans="15:61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</row>
    <row r="386" spans="15:61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</row>
    <row r="387" spans="15:61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</row>
    <row r="388" spans="15:61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</row>
    <row r="389" spans="15:61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</row>
    <row r="390" spans="15:61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</row>
    <row r="391" spans="15:61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</row>
    <row r="392" spans="15:61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</row>
    <row r="393" spans="15:61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</row>
    <row r="394" spans="15:61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</row>
    <row r="395" spans="15:61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</row>
    <row r="396" spans="15:61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</row>
    <row r="397" spans="15:61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</row>
    <row r="398" spans="15:61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</row>
    <row r="399" spans="15:61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</row>
    <row r="400" spans="15:61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</row>
    <row r="401" spans="15:61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</row>
    <row r="402" spans="15:61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</row>
    <row r="403" spans="15:61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</row>
    <row r="404" spans="15:61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</row>
    <row r="405" spans="15:61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</row>
    <row r="406" spans="15:61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</row>
    <row r="407" spans="15:61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</row>
    <row r="408" spans="15:61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</row>
    <row r="409" spans="15:61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</row>
    <row r="410" spans="15:61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</row>
    <row r="411" spans="15:61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</row>
    <row r="412" spans="15:61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</row>
    <row r="413" spans="15:61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</row>
    <row r="414" spans="15:61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</row>
    <row r="415" spans="15:61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</row>
    <row r="416" spans="15:61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</row>
    <row r="417" spans="15:61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</row>
    <row r="418" spans="15:61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</row>
    <row r="419" spans="15:61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</row>
    <row r="420" spans="15:61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</row>
    <row r="421" spans="15:61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</row>
    <row r="422" spans="15:61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</row>
    <row r="423" spans="15:61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</row>
    <row r="424" spans="15:61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</row>
    <row r="425" spans="15:61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</row>
    <row r="426" spans="15:61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</row>
    <row r="427" spans="15:61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</row>
    <row r="428" spans="15:61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</row>
    <row r="429" spans="15:61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</row>
    <row r="430" spans="15:61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</row>
    <row r="431" spans="15:61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</row>
    <row r="432" spans="15:61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</row>
    <row r="433" spans="15:61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</row>
    <row r="434" spans="15:61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</row>
    <row r="435" spans="15:61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</row>
    <row r="436" spans="15:61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</row>
    <row r="437" spans="15:61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</row>
    <row r="438" spans="15:61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</row>
    <row r="439" spans="15:61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</row>
    <row r="440" spans="15:61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</row>
    <row r="441" spans="15:61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</row>
    <row r="442" spans="15:61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</row>
    <row r="443" spans="15:61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</row>
    <row r="444" spans="15:61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</row>
    <row r="445" spans="15:61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</row>
    <row r="446" spans="15:61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</row>
    <row r="447" spans="15:61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</row>
    <row r="448" spans="15:61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</row>
    <row r="449" spans="15:61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</row>
    <row r="450" spans="15:61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</row>
    <row r="451" spans="15:61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</row>
    <row r="452" spans="15:61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</row>
    <row r="453" spans="15:61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</row>
    <row r="454" spans="15:61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</row>
    <row r="455" spans="15:61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</row>
    <row r="456" spans="15:61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</row>
    <row r="457" spans="15:61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</row>
    <row r="458" spans="15:61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</row>
    <row r="459" spans="15:61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</row>
    <row r="460" spans="15:61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</row>
    <row r="461" spans="15:61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</row>
    <row r="462" spans="15:61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</row>
    <row r="463" spans="15:61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</row>
    <row r="464" spans="15:61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</row>
    <row r="465" spans="15:61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</row>
    <row r="466" spans="15:61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</row>
    <row r="467" spans="15:61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</row>
    <row r="468" spans="15:61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</row>
    <row r="469" spans="15:61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</row>
    <row r="470" spans="15:61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</row>
    <row r="471" spans="15:61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</row>
    <row r="472" spans="15:61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</row>
    <row r="473" spans="15:61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</row>
    <row r="474" spans="15:61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</row>
    <row r="475" spans="15:61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</row>
    <row r="476" spans="15:61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</row>
    <row r="477" spans="15:61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</row>
    <row r="478" spans="15:61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</row>
    <row r="479" spans="15:61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</row>
    <row r="480" spans="15:61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</row>
    <row r="481" spans="15:61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</row>
    <row r="482" spans="15:61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</row>
    <row r="483" spans="15:61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</row>
    <row r="484" spans="15:61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</row>
    <row r="485" spans="15:61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</row>
    <row r="486" spans="15:61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</row>
    <row r="487" spans="15:61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</row>
    <row r="488" spans="15:61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</row>
    <row r="489" spans="15:61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</row>
    <row r="490" spans="15:61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</row>
    <row r="491" spans="15:61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</row>
    <row r="492" spans="15:61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</row>
    <row r="493" spans="15:61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</row>
    <row r="494" spans="15:61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</row>
    <row r="495" spans="15:61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</row>
    <row r="496" spans="15:61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</row>
    <row r="497" spans="15:61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</row>
    <row r="498" spans="15:61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</row>
    <row r="499" spans="15:61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</row>
    <row r="500" spans="15:61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</row>
    <row r="501" spans="15:61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</row>
    <row r="502" spans="15:61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</row>
    <row r="503" spans="15:61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</row>
    <row r="504" spans="15:61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</row>
    <row r="505" spans="15:61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</row>
    <row r="506" spans="15:61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</row>
    <row r="507" spans="15:61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</row>
    <row r="508" spans="15:61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</row>
    <row r="509" spans="15:61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</row>
    <row r="510" spans="15:61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</row>
    <row r="511" spans="15:61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</row>
    <row r="512" spans="15:61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</row>
    <row r="513" spans="15:61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</row>
    <row r="514" spans="15:61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</row>
    <row r="515" spans="15:61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</row>
    <row r="516" spans="15:61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</row>
    <row r="517" spans="15:61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</row>
    <row r="518" spans="15:61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</row>
    <row r="519" spans="15:61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</row>
    <row r="520" spans="15:61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</row>
    <row r="521" spans="15:61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</row>
    <row r="522" spans="15:61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</row>
    <row r="523" spans="15:61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</row>
    <row r="524" spans="15:61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</row>
    <row r="525" spans="15:61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</row>
    <row r="526" spans="15:61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</row>
    <row r="527" spans="15:61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</row>
    <row r="528" spans="15:61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</row>
    <row r="529" spans="15:61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</row>
    <row r="530" spans="15:61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</row>
    <row r="531" spans="15:61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</row>
    <row r="532" spans="15:61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</row>
    <row r="533" spans="15:61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</row>
    <row r="534" spans="15:61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</row>
    <row r="535" spans="15:61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</row>
    <row r="536" spans="15:61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</row>
    <row r="537" spans="15:61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</row>
    <row r="538" spans="15:61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</row>
    <row r="539" spans="15:61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</row>
    <row r="540" spans="15:61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</row>
    <row r="541" spans="15:61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</row>
    <row r="542" spans="15:61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</row>
    <row r="543" spans="15:61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</row>
    <row r="544" spans="15:61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</row>
    <row r="545" spans="15:61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</row>
    <row r="546" spans="15:61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</row>
    <row r="547" spans="15:61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</row>
    <row r="548" spans="15:61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</row>
    <row r="549" spans="15:61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</row>
    <row r="550" spans="15:61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</row>
    <row r="551" spans="15:61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</row>
    <row r="552" spans="15:61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</row>
    <row r="553" spans="15:61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</row>
    <row r="554" spans="15:61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</row>
    <row r="555" spans="15:61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</row>
    <row r="556" spans="15:61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</row>
    <row r="557" spans="15:61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</row>
    <row r="558" spans="15:61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</row>
    <row r="559" spans="15:61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</row>
    <row r="560" spans="15:61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</row>
    <row r="561" spans="15:61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</row>
    <row r="562" spans="15:61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</row>
    <row r="563" spans="15:61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</row>
    <row r="564" spans="15:61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</row>
    <row r="565" spans="15:61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</row>
    <row r="566" spans="15:61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</row>
    <row r="567" spans="15:61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</row>
    <row r="568" spans="15:61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</row>
    <row r="569" spans="15:61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</row>
    <row r="570" spans="15:61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</row>
    <row r="571" spans="15:61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</row>
    <row r="572" spans="15:61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</row>
    <row r="573" spans="15:61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</row>
    <row r="574" spans="15:61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</row>
    <row r="575" spans="15:61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</row>
    <row r="576" spans="15:61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</row>
    <row r="577" spans="15:61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</row>
    <row r="578" spans="15:61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</row>
    <row r="579" spans="15:61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</row>
    <row r="580" spans="15:61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</row>
    <row r="581" spans="15:61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</row>
    <row r="582" spans="15:61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</row>
    <row r="583" spans="15:61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</row>
    <row r="584" spans="15:61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</row>
    <row r="585" spans="15:61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</row>
    <row r="586" spans="15:61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</row>
    <row r="587" spans="15:61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</row>
    <row r="588" spans="15:61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</row>
    <row r="589" spans="15:61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</row>
    <row r="590" spans="15:61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</row>
    <row r="591" spans="15:61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</row>
    <row r="592" spans="15:61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</row>
    <row r="593" spans="15:61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</row>
    <row r="594" spans="15:61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</row>
    <row r="595" spans="15:61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</row>
    <row r="596" spans="15:61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</row>
    <row r="597" spans="15:61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</row>
    <row r="598" spans="15:61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</row>
    <row r="599" spans="15:61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</row>
    <row r="600" spans="15:61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</row>
    <row r="601" spans="15:61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</row>
    <row r="602" spans="15:61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</row>
    <row r="603" spans="15:61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</row>
    <row r="604" spans="15:61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</row>
    <row r="605" spans="15:61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</row>
    <row r="606" spans="15:61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</row>
    <row r="607" spans="15:61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</row>
    <row r="608" spans="15:61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</row>
    <row r="609" spans="15:61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</row>
    <row r="610" spans="15:61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</row>
    <row r="611" spans="15:61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</row>
    <row r="612" spans="15:61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</row>
    <row r="613" spans="15:61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</row>
    <row r="614" spans="15:61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</row>
    <row r="615" spans="15:61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</row>
    <row r="616" spans="15:61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</row>
    <row r="617" spans="15:61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</row>
    <row r="618" spans="15:61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</row>
    <row r="619" spans="15:61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</row>
    <row r="620" spans="15:61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</row>
    <row r="621" spans="15:61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</row>
    <row r="622" spans="15:61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</row>
    <row r="623" spans="15:61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</row>
    <row r="624" spans="15:61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</row>
    <row r="625" spans="15:61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</row>
    <row r="626" spans="15:61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</row>
    <row r="627" spans="15:61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</row>
    <row r="628" spans="15:61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</row>
    <row r="629" spans="15:61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</row>
    <row r="630" spans="15:61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</row>
    <row r="631" spans="15:61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</row>
    <row r="632" spans="15:61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</row>
    <row r="633" spans="15:61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</row>
    <row r="634" spans="15:61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</row>
    <row r="635" spans="15:61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</row>
    <row r="636" spans="15:61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</row>
    <row r="637" spans="15:61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</row>
    <row r="638" spans="15:61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</row>
    <row r="639" spans="15:61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</row>
    <row r="640" spans="15:61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</row>
    <row r="641" spans="15:61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</row>
    <row r="642" spans="15:61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</row>
    <row r="643" spans="15:61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</row>
    <row r="644" spans="15:61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</row>
    <row r="645" spans="15:61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</row>
    <row r="646" spans="15:61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</row>
    <row r="647" spans="15:61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</row>
    <row r="648" spans="15:61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</row>
    <row r="649" spans="15:61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</row>
    <row r="650" spans="15:61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</row>
    <row r="651" spans="15:61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</row>
    <row r="652" spans="15:61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</row>
    <row r="653" spans="15:61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</row>
    <row r="654" spans="15:61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</row>
    <row r="655" spans="15:61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</row>
    <row r="656" spans="15:61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</row>
    <row r="657" spans="15:61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</row>
    <row r="658" spans="15:61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</row>
    <row r="659" spans="15:61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</row>
    <row r="660" spans="15:61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</row>
    <row r="661" spans="15:61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</row>
    <row r="662" spans="15:61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</row>
    <row r="663" spans="15:61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</row>
    <row r="664" spans="15:61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</row>
    <row r="665" spans="15:61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</row>
    <row r="666" spans="15:61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</row>
    <row r="667" spans="15:61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</row>
    <row r="668" spans="15:61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</row>
    <row r="669" spans="15:61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</row>
    <row r="670" spans="15:61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</row>
    <row r="671" spans="15:61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</row>
    <row r="672" spans="15:61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</row>
    <row r="673" spans="15:61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</row>
    <row r="674" spans="15:61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</row>
    <row r="675" spans="15:61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</row>
    <row r="676" spans="15:61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</row>
    <row r="677" spans="15:61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</row>
    <row r="678" spans="15:61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</row>
    <row r="679" spans="15:61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</row>
    <row r="680" spans="15:61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</row>
    <row r="681" spans="15:61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</row>
    <row r="682" spans="15:61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</row>
    <row r="683" spans="15:61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</row>
    <row r="684" spans="15:61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</row>
    <row r="685" spans="15:61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</row>
    <row r="686" spans="15:61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</row>
    <row r="687" spans="15:61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</row>
    <row r="688" spans="15:61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</row>
    <row r="689" spans="15:61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</row>
    <row r="690" spans="15:61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</row>
    <row r="691" spans="15:61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</row>
    <row r="692" spans="15:61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</row>
    <row r="693" spans="15:61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</row>
    <row r="694" spans="15:61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</row>
    <row r="695" spans="15:61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</row>
    <row r="696" spans="15:61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</row>
    <row r="697" spans="15:61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</row>
    <row r="698" spans="15:61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</row>
    <row r="699" spans="15:61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</row>
    <row r="700" spans="15:61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</row>
    <row r="701" spans="15:61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</row>
    <row r="702" spans="15:61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</row>
    <row r="703" spans="15:61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</row>
    <row r="704" spans="15:61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</row>
    <row r="705" spans="15:61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</row>
    <row r="706" spans="15:61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</row>
    <row r="707" spans="15:61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</row>
    <row r="708" spans="15:61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</row>
    <row r="709" spans="15:61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</row>
    <row r="710" spans="15:61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</row>
    <row r="711" spans="15:61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</row>
    <row r="712" spans="15:61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</row>
    <row r="713" spans="15:61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</row>
    <row r="714" spans="15:61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</row>
    <row r="715" spans="15:61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</row>
    <row r="716" spans="15:61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</row>
    <row r="717" spans="15:61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</row>
    <row r="718" spans="15:61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</row>
    <row r="719" spans="15:61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</row>
    <row r="720" spans="15:61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</row>
    <row r="721" spans="15:61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</row>
    <row r="722" spans="15:61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</row>
    <row r="723" spans="15:61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</row>
    <row r="724" spans="15:61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</row>
    <row r="725" spans="15:61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</row>
    <row r="726" spans="15:61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</row>
    <row r="727" spans="15:61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</row>
    <row r="728" spans="15:61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</row>
    <row r="729" spans="15:61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</row>
    <row r="730" spans="15:61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</row>
    <row r="731" spans="15:61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</row>
    <row r="732" spans="15:61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</row>
    <row r="733" spans="15:61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</row>
    <row r="734" spans="15:61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</row>
    <row r="735" spans="15:61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</row>
    <row r="736" spans="15:61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</row>
    <row r="737" spans="15:61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</row>
    <row r="738" spans="15:61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</row>
    <row r="739" spans="15:61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</row>
    <row r="740" spans="15:61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</row>
    <row r="741" spans="15:61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</row>
    <row r="742" spans="15:61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</row>
    <row r="743" spans="15:61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</row>
    <row r="744" spans="15:61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</row>
    <row r="745" spans="15:61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</row>
    <row r="746" spans="15:61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</row>
    <row r="747" spans="15:61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</row>
    <row r="748" spans="15:61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</row>
    <row r="749" spans="15:61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</row>
    <row r="750" spans="15:61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</row>
    <row r="751" spans="15:61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</row>
    <row r="752" spans="15:61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</row>
    <row r="753" spans="15:61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</row>
    <row r="754" spans="15:61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</row>
    <row r="755" spans="15:61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</row>
    <row r="756" spans="15:61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</row>
    <row r="757" spans="15:61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</row>
    <row r="758" spans="15:61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</row>
    <row r="759" spans="15:61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</row>
    <row r="760" spans="15:61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</row>
    <row r="761" spans="15:61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</row>
    <row r="762" spans="15:61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</row>
    <row r="763" spans="15:61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</row>
    <row r="764" spans="15:61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</row>
    <row r="765" spans="15:61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</row>
    <row r="766" spans="15:61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</row>
    <row r="767" spans="15:61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</row>
    <row r="768" spans="15:61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</row>
    <row r="769" spans="15:61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</row>
    <row r="770" spans="15:61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</row>
    <row r="771" spans="15:61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</row>
    <row r="772" spans="15:61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</row>
    <row r="773" spans="15:61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</row>
    <row r="774" spans="15:61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</row>
    <row r="775" spans="15:61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</row>
    <row r="776" spans="15:61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</row>
    <row r="777" spans="15:61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</row>
    <row r="778" spans="15:61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</row>
    <row r="779" spans="15:61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</row>
    <row r="780" spans="15:61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</row>
    <row r="781" spans="15:61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</row>
    <row r="782" spans="15:61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</row>
    <row r="783" spans="15:61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</row>
    <row r="784" spans="15:61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</row>
    <row r="785" spans="15:61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</row>
    <row r="786" spans="15:61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</row>
    <row r="787" spans="15:61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</row>
    <row r="788" spans="15:61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</row>
    <row r="789" spans="15:61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</row>
    <row r="790" spans="15:61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</row>
    <row r="791" spans="15:61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</row>
    <row r="792" spans="15:61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</row>
    <row r="793" spans="15:61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</row>
    <row r="794" spans="15:61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</row>
    <row r="795" spans="15:61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</row>
    <row r="796" spans="15:61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</row>
    <row r="797" spans="15:61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</row>
    <row r="798" spans="15:61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</row>
    <row r="799" spans="15:61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</row>
    <row r="800" spans="15:61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</row>
    <row r="801" spans="15:61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</row>
    <row r="802" spans="15:61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</row>
    <row r="803" spans="15:61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</row>
    <row r="804" spans="15:61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</row>
    <row r="805" spans="15:61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</row>
    <row r="806" spans="15:61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</row>
    <row r="807" spans="15:61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</row>
    <row r="808" spans="15:61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</row>
    <row r="809" spans="15:61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</row>
    <row r="810" spans="15:61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</row>
    <row r="811" spans="15:61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</row>
    <row r="812" spans="15:61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</row>
    <row r="813" spans="15:61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</row>
    <row r="814" spans="15:61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</row>
    <row r="815" spans="15:61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</row>
    <row r="816" spans="15:61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</row>
    <row r="817" spans="15:61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</row>
    <row r="818" spans="15:61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</row>
    <row r="819" spans="15:61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</row>
    <row r="820" spans="15:61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</row>
    <row r="821" spans="15:61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</row>
    <row r="822" spans="15:61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</row>
    <row r="823" spans="15:61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</row>
    <row r="824" spans="15:61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</row>
    <row r="825" spans="15:61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</row>
    <row r="826" spans="15:61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</row>
    <row r="827" spans="15:61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</row>
    <row r="828" spans="15:61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</row>
    <row r="829" spans="15:61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</row>
    <row r="830" spans="15:61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</row>
    <row r="831" spans="15:61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</row>
    <row r="832" spans="15:61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</row>
    <row r="833" spans="15:61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</row>
    <row r="834" spans="15:61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</row>
    <row r="835" spans="15:61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</row>
    <row r="836" spans="15:61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</row>
    <row r="837" spans="15:61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</row>
    <row r="838" spans="15:61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</row>
    <row r="839" spans="15:61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</row>
    <row r="840" spans="15:61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</row>
    <row r="841" spans="15:61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</row>
    <row r="842" spans="15:61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</row>
    <row r="843" spans="15:61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</row>
    <row r="844" spans="15:61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</row>
    <row r="845" spans="15:61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</row>
    <row r="846" spans="15:61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</row>
    <row r="847" spans="15:61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</row>
    <row r="848" spans="15:61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</row>
    <row r="849" spans="15:61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</row>
    <row r="850" spans="15:61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</row>
    <row r="851" spans="15:61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</row>
    <row r="852" spans="15:61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</row>
    <row r="853" spans="15:61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</row>
    <row r="854" spans="15:61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</row>
    <row r="855" spans="15:61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</row>
    <row r="856" spans="15:61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</row>
    <row r="857" spans="15:61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</row>
    <row r="858" spans="15:61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</row>
    <row r="859" spans="15:61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</row>
    <row r="860" spans="15:61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</row>
    <row r="861" spans="15:61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</row>
    <row r="862" spans="15:61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</row>
    <row r="863" spans="15:61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</row>
    <row r="864" spans="15:61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</row>
    <row r="865" spans="15:61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</row>
    <row r="866" spans="15:61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</row>
    <row r="867" spans="15:61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</row>
    <row r="868" spans="15:61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</row>
    <row r="869" spans="15:61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</row>
    <row r="870" spans="15:61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</row>
    <row r="871" spans="15:61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</row>
    <row r="872" spans="15:61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</row>
    <row r="873" spans="15:61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</row>
    <row r="874" spans="15:61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</row>
    <row r="875" spans="15:61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</row>
    <row r="876" spans="15:61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</row>
    <row r="877" spans="15:61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</row>
    <row r="878" spans="15:61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</row>
    <row r="879" spans="15:61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</row>
    <row r="880" spans="15:61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</row>
    <row r="881" spans="15:61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</row>
    <row r="882" spans="15:61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</row>
    <row r="883" spans="15:61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</row>
    <row r="884" spans="15:61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</row>
    <row r="885" spans="15:61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</row>
    <row r="886" spans="15:61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</row>
    <row r="887" spans="15:61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</row>
    <row r="888" spans="15:61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</row>
    <row r="889" spans="15:61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</row>
    <row r="890" spans="15:61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</row>
    <row r="891" spans="15:61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</row>
    <row r="892" spans="15:61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</row>
    <row r="893" spans="15:61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</row>
    <row r="894" spans="15:61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</row>
    <row r="895" spans="15:61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</row>
    <row r="896" spans="15:61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</row>
    <row r="897" spans="15:61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</row>
    <row r="898" spans="15:61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</row>
    <row r="899" spans="15:61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</row>
    <row r="900" spans="15:61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</row>
    <row r="901" spans="15:61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</row>
    <row r="902" spans="15:61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</row>
    <row r="903" spans="15:61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</row>
    <row r="904" spans="15:61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</row>
    <row r="905" spans="15:61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</row>
    <row r="906" spans="15:61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</row>
    <row r="907" spans="15:61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</row>
    <row r="908" spans="15:61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</row>
    <row r="909" spans="15:61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</row>
    <row r="910" spans="15:61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</row>
    <row r="911" spans="15:61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</row>
    <row r="912" spans="15:61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</row>
    <row r="913" spans="15:61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</row>
    <row r="914" spans="15:61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</row>
    <row r="915" spans="15:61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</row>
    <row r="916" spans="15:61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</row>
    <row r="917" spans="15:61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</row>
    <row r="918" spans="15:61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</row>
    <row r="919" spans="15:61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</row>
    <row r="920" spans="15:61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</row>
    <row r="921" spans="15:61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</row>
    <row r="922" spans="15:61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</row>
    <row r="923" spans="15:61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</row>
    <row r="924" spans="15:61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</row>
    <row r="925" spans="15:61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</row>
    <row r="926" spans="15:61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</row>
    <row r="927" spans="15:61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</row>
    <row r="928" spans="15:61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</row>
    <row r="929" spans="15:61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</row>
    <row r="930" spans="15:61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</row>
    <row r="931" spans="15:61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</row>
    <row r="932" spans="15:61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</row>
    <row r="933" spans="15:61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</row>
    <row r="934" spans="15:61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</row>
    <row r="935" spans="15:61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</row>
    <row r="936" spans="15:61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</row>
    <row r="937" spans="15:61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</row>
    <row r="938" spans="15:61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</row>
    <row r="939" spans="15:61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</row>
    <row r="940" spans="15:61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</row>
    <row r="941" spans="15:61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</row>
    <row r="942" spans="15:61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</row>
    <row r="943" spans="15:61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</row>
    <row r="944" spans="15:61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</row>
    <row r="945" spans="15:61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</row>
    <row r="946" spans="15:61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</row>
    <row r="947" spans="15:61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</row>
    <row r="948" spans="15:61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</row>
    <row r="949" spans="15:61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</row>
    <row r="950" spans="15:61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</row>
    <row r="951" spans="15:61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</row>
    <row r="952" spans="15:61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</row>
    <row r="953" spans="15:61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</row>
    <row r="954" spans="15:61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</row>
    <row r="955" spans="15:61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</row>
    <row r="956" spans="15:61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</row>
    <row r="957" spans="15:61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</row>
    <row r="958" spans="15:61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</row>
    <row r="959" spans="15:61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</row>
    <row r="960" spans="15:61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</row>
    <row r="961" spans="15:61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</row>
    <row r="962" spans="15:61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</row>
    <row r="963" spans="15:61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</row>
    <row r="964" spans="15:61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</row>
    <row r="965" spans="15:61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</row>
    <row r="966" spans="15:61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</row>
    <row r="967" spans="15:61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</row>
    <row r="968" spans="15:61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</row>
    <row r="969" spans="15:61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</row>
    <row r="970" spans="15:61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</row>
    <row r="971" spans="15:61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</row>
    <row r="972" spans="15:61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</row>
    <row r="973" spans="15:61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</row>
    <row r="974" spans="15:61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</row>
    <row r="975" spans="15:61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</row>
    <row r="976" spans="15:61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</row>
    <row r="977" spans="15:61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</row>
    <row r="978" spans="15:61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</row>
    <row r="979" spans="15:61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</row>
    <row r="980" spans="15:61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</row>
    <row r="981" spans="15:61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</row>
    <row r="982" spans="15:61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</row>
    <row r="983" spans="15:61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</row>
    <row r="984" spans="15:61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</row>
    <row r="985" spans="15:61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</row>
    <row r="986" spans="15:61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</row>
    <row r="987" spans="15:61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</row>
    <row r="988" spans="15:61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</row>
    <row r="989" spans="15:61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</row>
    <row r="990" spans="15:61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</row>
    <row r="991" spans="15:61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</row>
    <row r="992" spans="15:61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</row>
    <row r="993" spans="15:61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</row>
    <row r="994" spans="15:61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</row>
    <row r="995" spans="15:61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</row>
    <row r="996" spans="15:61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</row>
    <row r="997" spans="15:61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</row>
    <row r="998" spans="15:61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</row>
    <row r="999" spans="15:61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</row>
    <row r="1000" spans="15:61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</row>
    <row r="1001" spans="15:61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</row>
    <row r="1002" spans="15:61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</row>
    <row r="1003" spans="15:61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</row>
    <row r="1004" spans="15:61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</row>
    <row r="1005" spans="15:61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</row>
    <row r="1006" spans="15:61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</row>
    <row r="1007" spans="15:61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</row>
    <row r="1008" spans="15:61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</row>
    <row r="1009" spans="15:61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</row>
    <row r="1010" spans="15:61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</row>
    <row r="1011" spans="15:61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</row>
    <row r="1012" spans="15:61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</row>
    <row r="1013" spans="15:61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</row>
    <row r="1014" spans="15:61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</row>
    <row r="1015" spans="15:61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</row>
    <row r="1016" spans="15:61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</row>
    <row r="1017" spans="15:61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</row>
    <row r="1018" spans="15:61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</row>
    <row r="1019" spans="15:61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</row>
    <row r="1020" spans="15:61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</row>
    <row r="1021" spans="15:61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</row>
    <row r="1022" spans="15:61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</row>
    <row r="1023" spans="15:61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</row>
    <row r="1024" spans="15:61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</row>
    <row r="1025" spans="15:61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</row>
    <row r="1026" spans="15:61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</row>
    <row r="1027" spans="15:61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</row>
    <row r="1028" spans="15:61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</row>
    <row r="1029" spans="15:61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</row>
    <row r="1030" spans="15:61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</row>
    <row r="1031" spans="15:61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</row>
    <row r="1032" spans="15:61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</row>
    <row r="1033" spans="15:61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</row>
    <row r="1034" spans="15:61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</row>
    <row r="1035" spans="15:61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</row>
    <row r="1036" spans="15:61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</row>
    <row r="1037" spans="15:61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</row>
    <row r="1038" spans="15:61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</row>
    <row r="1039" spans="15:61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</row>
    <row r="1040" spans="15:61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</row>
    <row r="1041" spans="15:61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</row>
    <row r="1042" spans="15:61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</row>
    <row r="1043" spans="15:61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</row>
    <row r="1044" spans="15:61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</row>
    <row r="1045" spans="15:61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</row>
    <row r="1046" spans="15:61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</row>
    <row r="1047" spans="15:61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</row>
    <row r="1048" spans="15:61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</row>
    <row r="1049" spans="15:61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</row>
    <row r="1050" spans="15:61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</row>
    <row r="1051" spans="15:61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</row>
    <row r="1052" spans="15:61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</row>
    <row r="1053" spans="15:61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</row>
    <row r="1054" spans="15:61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</row>
    <row r="1055" spans="15:61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</row>
    <row r="1056" spans="15:61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</row>
    <row r="1057" spans="15:61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</row>
    <row r="1058" spans="15:61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</row>
    <row r="1059" spans="15:61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</row>
    <row r="1060" spans="15:61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</row>
    <row r="1061" spans="15:61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</row>
    <row r="1062" spans="15:61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</row>
    <row r="1063" spans="15:61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</row>
    <row r="1064" spans="15:61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</row>
    <row r="1065" spans="15:61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</row>
    <row r="1066" spans="15:61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</row>
    <row r="1067" spans="15:61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</row>
    <row r="1068" spans="15:61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</row>
    <row r="1069" spans="15:61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</row>
    <row r="1070" spans="15:61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</row>
    <row r="1071" spans="15:61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</row>
    <row r="1072" spans="15:61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</row>
    <row r="1073" spans="15:61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</row>
    <row r="1074" spans="15:61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</row>
    <row r="1075" spans="15:61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</row>
    <row r="1076" spans="15:61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</row>
    <row r="1077" spans="15:61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</row>
    <row r="1078" spans="15:61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</row>
    <row r="1079" spans="15:61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</row>
    <row r="1080" spans="15:61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</row>
    <row r="1081" spans="15:61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</row>
    <row r="1082" spans="15:61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</row>
    <row r="1083" spans="15:61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</row>
    <row r="1084" spans="15:61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</row>
    <row r="1085" spans="15:61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</row>
    <row r="1086" spans="15:61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</row>
    <row r="1087" spans="15:61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</row>
    <row r="1088" spans="15:61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</row>
    <row r="1089" spans="15:61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</row>
    <row r="1090" spans="15:61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</row>
    <row r="1091" spans="15:61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</row>
    <row r="1092" spans="15:61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</row>
    <row r="1093" spans="15:61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</row>
    <row r="1094" spans="15:61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</row>
    <row r="1095" spans="15:61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</row>
    <row r="1096" spans="15:61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</row>
    <row r="1097" spans="15:61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</row>
    <row r="1098" spans="15:61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</row>
    <row r="1099" spans="15:61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</row>
    <row r="1100" spans="15:61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</row>
    <row r="1101" spans="15:61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</row>
    <row r="1102" spans="15:61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</row>
    <row r="1103" spans="15:61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</row>
    <row r="1104" spans="15:61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</row>
    <row r="1105" spans="15:61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</row>
    <row r="1106" spans="15:61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</row>
    <row r="1107" spans="15:61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</row>
    <row r="1108" spans="15:61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</row>
    <row r="1109" spans="15:61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</row>
    <row r="1110" spans="15:61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</row>
    <row r="1111" spans="15:61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</row>
    <row r="1112" spans="15:61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</row>
    <row r="1113" spans="15:61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</row>
    <row r="1114" spans="15:61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</row>
    <row r="1115" spans="15:61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</row>
    <row r="1116" spans="15:61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</row>
    <row r="1117" spans="15:61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</row>
    <row r="1118" spans="15:61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</row>
    <row r="1119" spans="15:61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</row>
    <row r="1120" spans="15:61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</row>
    <row r="1121" spans="15:61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</row>
    <row r="1122" spans="15:61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</row>
    <row r="1123" spans="15:61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</row>
    <row r="1124" spans="15:61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</row>
    <row r="1125" spans="15:61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</row>
    <row r="1126" spans="15:61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</row>
    <row r="1127" spans="15:61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</row>
    <row r="1128" spans="15:61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</row>
    <row r="1129" spans="15:61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</row>
    <row r="1130" spans="15:61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</row>
    <row r="1131" spans="15:61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</row>
    <row r="1132" spans="15:61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</row>
    <row r="1133" spans="15:61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</row>
    <row r="1134" spans="15:61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</row>
    <row r="1135" spans="15:61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</row>
    <row r="1136" spans="15:61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</row>
    <row r="1137" spans="15:61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</row>
    <row r="1138" spans="15:61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</row>
    <row r="1139" spans="15:61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</row>
    <row r="1140" spans="15:61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</row>
    <row r="1141" spans="15:61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</row>
    <row r="1142" spans="15:61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</row>
    <row r="1143" spans="15:61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</row>
    <row r="1144" spans="15:61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</row>
    <row r="1145" spans="15:61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</row>
    <row r="1146" spans="15:61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</row>
    <row r="1147" spans="15:61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</row>
    <row r="1148" spans="15:61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</row>
    <row r="1149" spans="15:61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</row>
    <row r="1150" spans="15:61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</row>
    <row r="1151" spans="15:61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</row>
    <row r="1152" spans="15:61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</row>
    <row r="1153" spans="15:61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</row>
    <row r="1154" spans="15:61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</row>
    <row r="1155" spans="15:61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</row>
    <row r="1156" spans="15:61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</row>
    <row r="1157" spans="15:61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</row>
    <row r="1158" spans="15:61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</row>
    <row r="1159" spans="15:61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</row>
    <row r="1160" spans="15:61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</row>
    <row r="1161" spans="15:61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</row>
    <row r="1162" spans="15:61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</row>
    <row r="1163" spans="15:61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</row>
    <row r="1164" spans="15:61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</row>
    <row r="1165" spans="15:61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</row>
    <row r="1166" spans="15:61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</row>
    <row r="1167" spans="15:61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</row>
    <row r="1168" spans="15:61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</row>
    <row r="1169" spans="15:61" ht="10.5" customHeight="1" x14ac:dyDescent="0.3"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8"/>
      <c r="AN1169" s="138"/>
      <c r="AO1169" s="138"/>
      <c r="AP1169" s="138"/>
      <c r="AQ1169" s="138"/>
      <c r="AR1169" s="138"/>
      <c r="AS1169" s="138"/>
      <c r="AT1169" s="138"/>
      <c r="AU1169" s="138"/>
      <c r="AV1169" s="138"/>
      <c r="AW1169" s="138"/>
      <c r="AX1169" s="138"/>
      <c r="AY1169" s="138"/>
      <c r="AZ1169" s="138"/>
      <c r="BA1169" s="138"/>
      <c r="BB1169" s="138"/>
      <c r="BC1169" s="138"/>
      <c r="BD1169" s="138"/>
      <c r="BE1169" s="138"/>
      <c r="BF1169" s="138"/>
      <c r="BG1169" s="138"/>
      <c r="BH1169" s="138"/>
      <c r="BI1169" s="138"/>
    </row>
    <row r="1170" spans="15:61" ht="10.5" customHeight="1" x14ac:dyDescent="0.3"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8"/>
      <c r="AN1170" s="138"/>
      <c r="AO1170" s="138"/>
      <c r="AP1170" s="138"/>
      <c r="AQ1170" s="138"/>
      <c r="AR1170" s="138"/>
      <c r="AS1170" s="138"/>
      <c r="AT1170" s="138"/>
      <c r="AU1170" s="138"/>
      <c r="AV1170" s="138"/>
      <c r="AW1170" s="138"/>
      <c r="AX1170" s="138"/>
      <c r="AY1170" s="138"/>
      <c r="AZ1170" s="138"/>
      <c r="BA1170" s="138"/>
      <c r="BB1170" s="138"/>
      <c r="BC1170" s="138"/>
      <c r="BD1170" s="138"/>
      <c r="BE1170" s="138"/>
      <c r="BF1170" s="138"/>
      <c r="BG1170" s="138"/>
      <c r="BH1170" s="138"/>
      <c r="BI1170" s="138"/>
    </row>
    <row r="1171" spans="15:61" ht="10.5" customHeight="1" x14ac:dyDescent="0.3"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8"/>
      <c r="AN1171" s="138"/>
      <c r="AO1171" s="138"/>
      <c r="AP1171" s="138"/>
      <c r="AQ1171" s="138"/>
      <c r="AR1171" s="138"/>
      <c r="AS1171" s="138"/>
      <c r="AT1171" s="138"/>
      <c r="AU1171" s="138"/>
      <c r="AV1171" s="138"/>
      <c r="AW1171" s="138"/>
      <c r="AX1171" s="138"/>
      <c r="AY1171" s="138"/>
      <c r="AZ1171" s="138"/>
      <c r="BA1171" s="138"/>
      <c r="BB1171" s="138"/>
      <c r="BC1171" s="138"/>
      <c r="BD1171" s="138"/>
      <c r="BE1171" s="138"/>
      <c r="BF1171" s="138"/>
      <c r="BG1171" s="138"/>
      <c r="BH1171" s="138"/>
      <c r="BI1171" s="138"/>
    </row>
    <row r="1172" spans="15:61" ht="10.5" customHeight="1" x14ac:dyDescent="0.3"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8"/>
      <c r="AN1172" s="138"/>
      <c r="AO1172" s="138"/>
      <c r="AP1172" s="138"/>
      <c r="AQ1172" s="138"/>
      <c r="AR1172" s="138"/>
      <c r="AS1172" s="138"/>
      <c r="AT1172" s="138"/>
      <c r="AU1172" s="138"/>
      <c r="AV1172" s="138"/>
      <c r="AW1172" s="138"/>
      <c r="AX1172" s="138"/>
      <c r="AY1172" s="138"/>
      <c r="AZ1172" s="138"/>
      <c r="BA1172" s="138"/>
      <c r="BB1172" s="138"/>
      <c r="BC1172" s="138"/>
      <c r="BD1172" s="138"/>
      <c r="BE1172" s="138"/>
      <c r="BF1172" s="138"/>
      <c r="BG1172" s="138"/>
      <c r="BH1172" s="138"/>
      <c r="BI1172" s="138"/>
    </row>
    <row r="1173" spans="15:61" ht="10.5" customHeight="1" x14ac:dyDescent="0.3"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8"/>
      <c r="AN1173" s="138"/>
      <c r="AO1173" s="138"/>
      <c r="AP1173" s="138"/>
      <c r="AQ1173" s="138"/>
      <c r="AR1173" s="138"/>
      <c r="AS1173" s="138"/>
      <c r="AT1173" s="138"/>
      <c r="AU1173" s="138"/>
      <c r="AV1173" s="138"/>
      <c r="AW1173" s="138"/>
      <c r="AX1173" s="138"/>
      <c r="AY1173" s="138"/>
      <c r="AZ1173" s="138"/>
      <c r="BA1173" s="138"/>
      <c r="BB1173" s="138"/>
      <c r="BC1173" s="138"/>
      <c r="BD1173" s="138"/>
      <c r="BE1173" s="138"/>
      <c r="BF1173" s="138"/>
      <c r="BG1173" s="138"/>
      <c r="BH1173" s="138"/>
      <c r="BI1173" s="138"/>
    </row>
    <row r="1174" spans="15:61" ht="10.5" customHeight="1" x14ac:dyDescent="0.3"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8"/>
      <c r="AN1174" s="138"/>
      <c r="AO1174" s="138"/>
      <c r="AP1174" s="138"/>
      <c r="AQ1174" s="138"/>
      <c r="AR1174" s="138"/>
      <c r="AS1174" s="138"/>
      <c r="AT1174" s="138"/>
      <c r="AU1174" s="138"/>
      <c r="AV1174" s="138"/>
      <c r="AW1174" s="138"/>
      <c r="AX1174" s="138"/>
      <c r="AY1174" s="138"/>
      <c r="AZ1174" s="138"/>
      <c r="BA1174" s="138"/>
      <c r="BB1174" s="138"/>
      <c r="BC1174" s="138"/>
      <c r="BD1174" s="138"/>
      <c r="BE1174" s="138"/>
      <c r="BF1174" s="138"/>
      <c r="BG1174" s="138"/>
      <c r="BH1174" s="138"/>
      <c r="BI1174" s="138"/>
    </row>
    <row r="1175" spans="15:61" ht="10.5" customHeight="1" x14ac:dyDescent="0.3"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38"/>
      <c r="AM1175" s="138"/>
      <c r="AN1175" s="138"/>
      <c r="AO1175" s="138"/>
      <c r="AP1175" s="138"/>
      <c r="AQ1175" s="138"/>
      <c r="AR1175" s="138"/>
      <c r="AS1175" s="138"/>
      <c r="AT1175" s="138"/>
      <c r="AU1175" s="138"/>
      <c r="AV1175" s="138"/>
      <c r="AW1175" s="138"/>
      <c r="AX1175" s="138"/>
      <c r="AY1175" s="138"/>
      <c r="AZ1175" s="138"/>
      <c r="BA1175" s="138"/>
      <c r="BB1175" s="138"/>
      <c r="BC1175" s="138"/>
      <c r="BD1175" s="138"/>
      <c r="BE1175" s="138"/>
      <c r="BF1175" s="138"/>
      <c r="BG1175" s="138"/>
      <c r="BH1175" s="138"/>
      <c r="BI1175" s="138"/>
    </row>
    <row r="1176" spans="15:61" ht="10.5" customHeight="1" x14ac:dyDescent="0.3"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38"/>
      <c r="AM1176" s="138"/>
      <c r="AN1176" s="138"/>
      <c r="AO1176" s="138"/>
      <c r="AP1176" s="138"/>
      <c r="AQ1176" s="138"/>
      <c r="AR1176" s="138"/>
      <c r="AS1176" s="138"/>
      <c r="AT1176" s="138"/>
      <c r="AU1176" s="138"/>
      <c r="AV1176" s="138"/>
      <c r="AW1176" s="138"/>
      <c r="AX1176" s="138"/>
      <c r="AY1176" s="138"/>
      <c r="AZ1176" s="138"/>
      <c r="BA1176" s="138"/>
      <c r="BB1176" s="138"/>
      <c r="BC1176" s="138"/>
      <c r="BD1176" s="138"/>
      <c r="BE1176" s="138"/>
      <c r="BF1176" s="138"/>
      <c r="BG1176" s="138"/>
      <c r="BH1176" s="138"/>
      <c r="BI1176" s="138"/>
    </row>
    <row r="1177" spans="15:61" ht="10.5" customHeight="1" x14ac:dyDescent="0.3"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38"/>
      <c r="AM1177" s="138"/>
      <c r="AN1177" s="138"/>
      <c r="AO1177" s="138"/>
      <c r="AP1177" s="138"/>
      <c r="AQ1177" s="138"/>
      <c r="AR1177" s="138"/>
      <c r="AS1177" s="138"/>
      <c r="AT1177" s="138"/>
      <c r="AU1177" s="138"/>
      <c r="AV1177" s="138"/>
      <c r="AW1177" s="138"/>
      <c r="AX1177" s="138"/>
      <c r="AY1177" s="138"/>
      <c r="AZ1177" s="138"/>
      <c r="BA1177" s="138"/>
      <c r="BB1177" s="138"/>
      <c r="BC1177" s="138"/>
      <c r="BD1177" s="138"/>
      <c r="BE1177" s="138"/>
      <c r="BF1177" s="138"/>
      <c r="BG1177" s="138"/>
      <c r="BH1177" s="138"/>
      <c r="BI1177" s="138"/>
    </row>
    <row r="1178" spans="15:61" ht="10.5" customHeight="1" x14ac:dyDescent="0.3"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  <c r="AA1178" s="138"/>
      <c r="AB1178" s="138"/>
      <c r="AC1178" s="138"/>
      <c r="AD1178" s="138"/>
      <c r="AE1178" s="138"/>
      <c r="AF1178" s="138"/>
      <c r="AG1178" s="138"/>
      <c r="AH1178" s="138"/>
      <c r="AI1178" s="138"/>
      <c r="AJ1178" s="138"/>
      <c r="AK1178" s="138"/>
      <c r="AL1178" s="138"/>
      <c r="AM1178" s="138"/>
      <c r="AN1178" s="138"/>
      <c r="AO1178" s="138"/>
      <c r="AP1178" s="138"/>
      <c r="AQ1178" s="138"/>
      <c r="AR1178" s="138"/>
      <c r="AS1178" s="138"/>
      <c r="AT1178" s="138"/>
      <c r="AU1178" s="138"/>
      <c r="AV1178" s="138"/>
      <c r="AW1178" s="138"/>
      <c r="AX1178" s="138"/>
      <c r="AY1178" s="138"/>
      <c r="AZ1178" s="138"/>
      <c r="BA1178" s="138"/>
      <c r="BB1178" s="138"/>
      <c r="BC1178" s="138"/>
      <c r="BD1178" s="138"/>
      <c r="BE1178" s="138"/>
      <c r="BF1178" s="138"/>
      <c r="BG1178" s="138"/>
      <c r="BH1178" s="138"/>
      <c r="BI1178" s="138"/>
    </row>
    <row r="1179" spans="15:61" ht="10.5" customHeight="1" x14ac:dyDescent="0.3"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  <c r="AA1179" s="138"/>
      <c r="AB1179" s="138"/>
      <c r="AC1179" s="138"/>
      <c r="AD1179" s="138"/>
      <c r="AE1179" s="138"/>
      <c r="AF1179" s="138"/>
      <c r="AG1179" s="138"/>
      <c r="AH1179" s="138"/>
      <c r="AI1179" s="138"/>
      <c r="AJ1179" s="138"/>
      <c r="AK1179" s="138"/>
      <c r="AL1179" s="138"/>
      <c r="AM1179" s="138"/>
      <c r="AN1179" s="138"/>
      <c r="AO1179" s="138"/>
      <c r="AP1179" s="138"/>
      <c r="AQ1179" s="138"/>
      <c r="AR1179" s="138"/>
      <c r="AS1179" s="138"/>
      <c r="AT1179" s="138"/>
      <c r="AU1179" s="138"/>
      <c r="AV1179" s="138"/>
      <c r="AW1179" s="138"/>
      <c r="AX1179" s="138"/>
      <c r="AY1179" s="138"/>
      <c r="AZ1179" s="138"/>
      <c r="BA1179" s="138"/>
      <c r="BB1179" s="138"/>
      <c r="BC1179" s="138"/>
      <c r="BD1179" s="138"/>
      <c r="BE1179" s="138"/>
      <c r="BF1179" s="138"/>
      <c r="BG1179" s="138"/>
      <c r="BH1179" s="138"/>
      <c r="BI1179" s="138"/>
    </row>
    <row r="1180" spans="15:61" ht="10.5" customHeight="1" x14ac:dyDescent="0.3"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  <c r="AA1180" s="138"/>
      <c r="AB1180" s="138"/>
      <c r="AC1180" s="138"/>
      <c r="AD1180" s="138"/>
      <c r="AE1180" s="138"/>
      <c r="AF1180" s="138"/>
      <c r="AG1180" s="138"/>
      <c r="AH1180" s="138"/>
      <c r="AI1180" s="138"/>
      <c r="AJ1180" s="138"/>
      <c r="AK1180" s="138"/>
      <c r="AL1180" s="138"/>
      <c r="AM1180" s="138"/>
      <c r="AN1180" s="138"/>
      <c r="AO1180" s="138"/>
      <c r="AP1180" s="138"/>
      <c r="AQ1180" s="138"/>
      <c r="AR1180" s="138"/>
      <c r="AS1180" s="138"/>
      <c r="AT1180" s="138"/>
      <c r="AU1180" s="138"/>
      <c r="AV1180" s="138"/>
      <c r="AW1180" s="138"/>
      <c r="AX1180" s="138"/>
      <c r="AY1180" s="138"/>
      <c r="AZ1180" s="138"/>
      <c r="BA1180" s="138"/>
      <c r="BB1180" s="138"/>
      <c r="BC1180" s="138"/>
      <c r="BD1180" s="138"/>
      <c r="BE1180" s="138"/>
      <c r="BF1180" s="138"/>
      <c r="BG1180" s="138"/>
      <c r="BH1180" s="138"/>
      <c r="BI1180" s="138"/>
    </row>
    <row r="1181" spans="15:61" ht="10.5" customHeight="1" x14ac:dyDescent="0.3"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  <c r="AA1181" s="138"/>
      <c r="AB1181" s="138"/>
      <c r="AC1181" s="138"/>
      <c r="AD1181" s="138"/>
      <c r="AE1181" s="138"/>
      <c r="AF1181" s="138"/>
      <c r="AG1181" s="138"/>
      <c r="AH1181" s="138"/>
      <c r="AI1181" s="138"/>
      <c r="AJ1181" s="138"/>
      <c r="AK1181" s="138"/>
      <c r="AL1181" s="138"/>
      <c r="AM1181" s="138"/>
      <c r="AN1181" s="138"/>
      <c r="AO1181" s="138"/>
      <c r="AP1181" s="138"/>
      <c r="AQ1181" s="138"/>
      <c r="AR1181" s="138"/>
      <c r="AS1181" s="138"/>
      <c r="AT1181" s="138"/>
      <c r="AU1181" s="138"/>
      <c r="AV1181" s="138"/>
      <c r="AW1181" s="138"/>
      <c r="AX1181" s="138"/>
      <c r="AY1181" s="138"/>
      <c r="AZ1181" s="138"/>
      <c r="BA1181" s="138"/>
      <c r="BB1181" s="138"/>
      <c r="BC1181" s="138"/>
      <c r="BD1181" s="138"/>
      <c r="BE1181" s="138"/>
      <c r="BF1181" s="138"/>
      <c r="BG1181" s="138"/>
      <c r="BH1181" s="138"/>
      <c r="BI1181" s="138"/>
    </row>
    <row r="1182" spans="15:61" ht="10.5" customHeight="1" x14ac:dyDescent="0.3"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  <c r="AA1182" s="138"/>
      <c r="AB1182" s="138"/>
      <c r="AC1182" s="138"/>
      <c r="AD1182" s="138"/>
      <c r="AE1182" s="138"/>
      <c r="AF1182" s="138"/>
      <c r="AG1182" s="138"/>
      <c r="AH1182" s="138"/>
      <c r="AI1182" s="138"/>
      <c r="AJ1182" s="138"/>
      <c r="AK1182" s="138"/>
      <c r="AL1182" s="138"/>
      <c r="AM1182" s="138"/>
      <c r="AN1182" s="138"/>
      <c r="AO1182" s="138"/>
      <c r="AP1182" s="138"/>
      <c r="AQ1182" s="138"/>
      <c r="AR1182" s="138"/>
      <c r="AS1182" s="138"/>
      <c r="AT1182" s="138"/>
      <c r="AU1182" s="138"/>
      <c r="AV1182" s="138"/>
      <c r="AW1182" s="138"/>
      <c r="AX1182" s="138"/>
      <c r="AY1182" s="138"/>
      <c r="AZ1182" s="138"/>
      <c r="BA1182" s="138"/>
      <c r="BB1182" s="138"/>
      <c r="BC1182" s="138"/>
      <c r="BD1182" s="138"/>
      <c r="BE1182" s="138"/>
      <c r="BF1182" s="138"/>
      <c r="BG1182" s="138"/>
      <c r="BH1182" s="138"/>
      <c r="BI1182" s="138"/>
    </row>
    <row r="1183" spans="15:61" ht="10.5" customHeight="1" x14ac:dyDescent="0.3"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  <c r="AA1183" s="138"/>
      <c r="AB1183" s="138"/>
      <c r="AC1183" s="138"/>
      <c r="AD1183" s="138"/>
      <c r="AE1183" s="138"/>
      <c r="AF1183" s="138"/>
      <c r="AG1183" s="138"/>
      <c r="AH1183" s="138"/>
      <c r="AI1183" s="138"/>
      <c r="AJ1183" s="138"/>
      <c r="AK1183" s="138"/>
      <c r="AL1183" s="138"/>
      <c r="AM1183" s="138"/>
      <c r="AN1183" s="138"/>
      <c r="AO1183" s="138"/>
      <c r="AP1183" s="138"/>
      <c r="AQ1183" s="138"/>
      <c r="AR1183" s="138"/>
      <c r="AS1183" s="138"/>
      <c r="AT1183" s="138"/>
      <c r="AU1183" s="138"/>
      <c r="AV1183" s="138"/>
      <c r="AW1183" s="138"/>
      <c r="AX1183" s="138"/>
      <c r="AY1183" s="138"/>
      <c r="AZ1183" s="138"/>
      <c r="BA1183" s="138"/>
      <c r="BB1183" s="138"/>
      <c r="BC1183" s="138"/>
      <c r="BD1183" s="138"/>
      <c r="BE1183" s="138"/>
      <c r="BF1183" s="138"/>
      <c r="BG1183" s="138"/>
      <c r="BH1183" s="138"/>
      <c r="BI1183" s="138"/>
    </row>
    <row r="1184" spans="15:61" ht="10.5" customHeight="1" x14ac:dyDescent="0.3"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  <c r="AA1184" s="138"/>
      <c r="AB1184" s="138"/>
      <c r="AC1184" s="138"/>
      <c r="AD1184" s="138"/>
      <c r="AE1184" s="138"/>
      <c r="AF1184" s="138"/>
      <c r="AG1184" s="138"/>
      <c r="AH1184" s="138"/>
      <c r="AI1184" s="138"/>
      <c r="AJ1184" s="138"/>
      <c r="AK1184" s="138"/>
      <c r="AL1184" s="138"/>
      <c r="AM1184" s="138"/>
      <c r="AN1184" s="138"/>
      <c r="AO1184" s="138"/>
      <c r="AP1184" s="138"/>
      <c r="AQ1184" s="138"/>
      <c r="AR1184" s="138"/>
      <c r="AS1184" s="138"/>
      <c r="AT1184" s="138"/>
      <c r="AU1184" s="138"/>
      <c r="AV1184" s="138"/>
      <c r="AW1184" s="138"/>
      <c r="AX1184" s="138"/>
      <c r="AY1184" s="138"/>
      <c r="AZ1184" s="138"/>
      <c r="BA1184" s="138"/>
      <c r="BB1184" s="138"/>
      <c r="BC1184" s="138"/>
      <c r="BD1184" s="138"/>
      <c r="BE1184" s="138"/>
      <c r="BF1184" s="138"/>
      <c r="BG1184" s="138"/>
      <c r="BH1184" s="138"/>
      <c r="BI1184" s="138"/>
    </row>
    <row r="1185" spans="15:61" ht="10.5" customHeight="1" x14ac:dyDescent="0.3"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  <c r="AA1185" s="138"/>
      <c r="AB1185" s="138"/>
      <c r="AC1185" s="138"/>
      <c r="AD1185" s="138"/>
      <c r="AE1185" s="138"/>
      <c r="AF1185" s="138"/>
      <c r="AG1185" s="138"/>
      <c r="AH1185" s="138"/>
      <c r="AI1185" s="138"/>
      <c r="AJ1185" s="138"/>
      <c r="AK1185" s="138"/>
      <c r="AL1185" s="138"/>
      <c r="AM1185" s="138"/>
      <c r="AN1185" s="138"/>
      <c r="AO1185" s="138"/>
      <c r="AP1185" s="138"/>
      <c r="AQ1185" s="138"/>
      <c r="AR1185" s="138"/>
      <c r="AS1185" s="138"/>
      <c r="AT1185" s="138"/>
      <c r="AU1185" s="138"/>
      <c r="AV1185" s="138"/>
      <c r="AW1185" s="138"/>
      <c r="AX1185" s="138"/>
      <c r="AY1185" s="138"/>
      <c r="AZ1185" s="138"/>
      <c r="BA1185" s="138"/>
      <c r="BB1185" s="138"/>
      <c r="BC1185" s="138"/>
      <c r="BD1185" s="138"/>
      <c r="BE1185" s="138"/>
      <c r="BF1185" s="138"/>
      <c r="BG1185" s="138"/>
      <c r="BH1185" s="138"/>
      <c r="BI1185" s="138"/>
    </row>
    <row r="1186" spans="15:61" ht="10.5" customHeight="1" x14ac:dyDescent="0.3"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  <c r="AA1186" s="138"/>
      <c r="AB1186" s="138"/>
      <c r="AC1186" s="138"/>
      <c r="AD1186" s="138"/>
      <c r="AE1186" s="138"/>
      <c r="AF1186" s="138"/>
      <c r="AG1186" s="138"/>
      <c r="AH1186" s="138"/>
      <c r="AI1186" s="138"/>
      <c r="AJ1186" s="138"/>
      <c r="AK1186" s="138"/>
      <c r="AL1186" s="138"/>
      <c r="AM1186" s="138"/>
      <c r="AN1186" s="138"/>
      <c r="AO1186" s="138"/>
      <c r="AP1186" s="138"/>
      <c r="AQ1186" s="138"/>
      <c r="AR1186" s="138"/>
      <c r="AS1186" s="138"/>
      <c r="AT1186" s="138"/>
      <c r="AU1186" s="138"/>
      <c r="AV1186" s="138"/>
      <c r="AW1186" s="138"/>
      <c r="AX1186" s="138"/>
      <c r="AY1186" s="138"/>
      <c r="AZ1186" s="138"/>
      <c r="BA1186" s="138"/>
      <c r="BB1186" s="138"/>
      <c r="BC1186" s="138"/>
      <c r="BD1186" s="138"/>
      <c r="BE1186" s="138"/>
      <c r="BF1186" s="138"/>
      <c r="BG1186" s="138"/>
      <c r="BH1186" s="138"/>
      <c r="BI1186" s="138"/>
    </row>
    <row r="1187" spans="15:61" ht="10.5" customHeight="1" x14ac:dyDescent="0.3"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  <c r="AA1187" s="138"/>
      <c r="AB1187" s="138"/>
      <c r="AC1187" s="138"/>
      <c r="AD1187" s="138"/>
      <c r="AE1187" s="138"/>
      <c r="AF1187" s="138"/>
      <c r="AG1187" s="138"/>
      <c r="AH1187" s="138"/>
      <c r="AI1187" s="138"/>
      <c r="AJ1187" s="138"/>
      <c r="AK1187" s="138"/>
      <c r="AL1187" s="138"/>
      <c r="AM1187" s="138"/>
      <c r="AN1187" s="138"/>
      <c r="AO1187" s="138"/>
      <c r="AP1187" s="138"/>
      <c r="AQ1187" s="138"/>
      <c r="AR1187" s="138"/>
      <c r="AS1187" s="138"/>
      <c r="AT1187" s="138"/>
      <c r="AU1187" s="138"/>
      <c r="AV1187" s="138"/>
      <c r="AW1187" s="138"/>
      <c r="AX1187" s="138"/>
      <c r="AY1187" s="138"/>
      <c r="AZ1187" s="138"/>
      <c r="BA1187" s="138"/>
      <c r="BB1187" s="138"/>
      <c r="BC1187" s="138"/>
      <c r="BD1187" s="138"/>
      <c r="BE1187" s="138"/>
      <c r="BF1187" s="138"/>
      <c r="BG1187" s="138"/>
      <c r="BH1187" s="138"/>
      <c r="BI1187" s="138"/>
    </row>
    <row r="1188" spans="15:61" ht="10.5" customHeight="1" x14ac:dyDescent="0.3"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  <c r="AA1188" s="138"/>
      <c r="AB1188" s="138"/>
      <c r="AC1188" s="138"/>
      <c r="AD1188" s="138"/>
      <c r="AE1188" s="138"/>
      <c r="AF1188" s="138"/>
      <c r="AG1188" s="138"/>
      <c r="AH1188" s="138"/>
      <c r="AI1188" s="138"/>
      <c r="AJ1188" s="138"/>
      <c r="AK1188" s="138"/>
      <c r="AL1188" s="138"/>
      <c r="AM1188" s="138"/>
      <c r="AN1188" s="138"/>
      <c r="AO1188" s="138"/>
      <c r="AP1188" s="138"/>
      <c r="AQ1188" s="138"/>
      <c r="AR1188" s="138"/>
      <c r="AS1188" s="138"/>
      <c r="AT1188" s="138"/>
      <c r="AU1188" s="138"/>
      <c r="AV1188" s="138"/>
      <c r="AW1188" s="138"/>
      <c r="AX1188" s="138"/>
      <c r="AY1188" s="138"/>
      <c r="AZ1188" s="138"/>
      <c r="BA1188" s="138"/>
      <c r="BB1188" s="138"/>
      <c r="BC1188" s="138"/>
      <c r="BD1188" s="138"/>
      <c r="BE1188" s="138"/>
      <c r="BF1188" s="138"/>
      <c r="BG1188" s="138"/>
      <c r="BH1188" s="138"/>
      <c r="BI1188" s="138"/>
    </row>
    <row r="1189" spans="15:61" ht="10.5" customHeight="1" x14ac:dyDescent="0.3"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  <c r="AA1189" s="138"/>
      <c r="AB1189" s="138"/>
      <c r="AC1189" s="138"/>
      <c r="AD1189" s="138"/>
      <c r="AE1189" s="138"/>
      <c r="AF1189" s="138"/>
      <c r="AG1189" s="138"/>
      <c r="AH1189" s="138"/>
      <c r="AI1189" s="138"/>
      <c r="AJ1189" s="138"/>
      <c r="AK1189" s="138"/>
      <c r="AL1189" s="138"/>
      <c r="AM1189" s="138"/>
      <c r="AN1189" s="138"/>
      <c r="AO1189" s="138"/>
      <c r="AP1189" s="138"/>
      <c r="AQ1189" s="138"/>
      <c r="AR1189" s="138"/>
      <c r="AS1189" s="138"/>
      <c r="AT1189" s="138"/>
      <c r="AU1189" s="138"/>
      <c r="AV1189" s="138"/>
      <c r="AW1189" s="138"/>
      <c r="AX1189" s="138"/>
      <c r="AY1189" s="138"/>
      <c r="AZ1189" s="138"/>
      <c r="BA1189" s="138"/>
      <c r="BB1189" s="138"/>
      <c r="BC1189" s="138"/>
      <c r="BD1189" s="138"/>
      <c r="BE1189" s="138"/>
      <c r="BF1189" s="138"/>
      <c r="BG1189" s="138"/>
      <c r="BH1189" s="138"/>
      <c r="BI1189" s="138"/>
    </row>
    <row r="1190" spans="15:61" ht="10.5" customHeight="1" x14ac:dyDescent="0.3"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  <c r="AA1190" s="138"/>
      <c r="AB1190" s="138"/>
      <c r="AC1190" s="138"/>
      <c r="AD1190" s="138"/>
      <c r="AE1190" s="138"/>
      <c r="AF1190" s="138"/>
      <c r="AG1190" s="138"/>
      <c r="AH1190" s="138"/>
      <c r="AI1190" s="138"/>
      <c r="AJ1190" s="138"/>
      <c r="AK1190" s="138"/>
      <c r="AL1190" s="138"/>
      <c r="AM1190" s="138"/>
      <c r="AN1190" s="138"/>
      <c r="AO1190" s="138"/>
      <c r="AP1190" s="138"/>
      <c r="AQ1190" s="138"/>
      <c r="AR1190" s="138"/>
      <c r="AS1190" s="138"/>
      <c r="AT1190" s="138"/>
      <c r="AU1190" s="138"/>
      <c r="AV1190" s="138"/>
      <c r="AW1190" s="138"/>
      <c r="AX1190" s="138"/>
      <c r="AY1190" s="138"/>
      <c r="AZ1190" s="138"/>
      <c r="BA1190" s="138"/>
      <c r="BB1190" s="138"/>
      <c r="BC1190" s="138"/>
      <c r="BD1190" s="138"/>
      <c r="BE1190" s="138"/>
      <c r="BF1190" s="138"/>
      <c r="BG1190" s="138"/>
      <c r="BH1190" s="138"/>
      <c r="BI1190" s="138"/>
    </row>
    <row r="1191" spans="15:61" ht="10.5" customHeight="1" x14ac:dyDescent="0.3"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  <c r="AA1191" s="138"/>
      <c r="AB1191" s="138"/>
      <c r="AC1191" s="138"/>
      <c r="AD1191" s="138"/>
      <c r="AE1191" s="138"/>
      <c r="AF1191" s="138"/>
      <c r="AG1191" s="138"/>
      <c r="AH1191" s="138"/>
      <c r="AI1191" s="138"/>
      <c r="AJ1191" s="138"/>
      <c r="AK1191" s="138"/>
      <c r="AL1191" s="138"/>
      <c r="AM1191" s="138"/>
      <c r="AN1191" s="138"/>
      <c r="AO1191" s="138"/>
      <c r="AP1191" s="138"/>
      <c r="AQ1191" s="138"/>
      <c r="AR1191" s="138"/>
      <c r="AS1191" s="138"/>
      <c r="AT1191" s="138"/>
      <c r="AU1191" s="138"/>
      <c r="AV1191" s="138"/>
      <c r="AW1191" s="138"/>
      <c r="AX1191" s="138"/>
      <c r="AY1191" s="138"/>
      <c r="AZ1191" s="138"/>
      <c r="BA1191" s="138"/>
      <c r="BB1191" s="138"/>
      <c r="BC1191" s="138"/>
      <c r="BD1191" s="138"/>
      <c r="BE1191" s="138"/>
      <c r="BF1191" s="138"/>
      <c r="BG1191" s="138"/>
      <c r="BH1191" s="138"/>
      <c r="BI1191" s="138"/>
    </row>
    <row r="1192" spans="15:61" ht="10.5" customHeight="1" x14ac:dyDescent="0.3"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  <c r="AA1192" s="138"/>
      <c r="AB1192" s="138"/>
      <c r="AC1192" s="138"/>
      <c r="AD1192" s="138"/>
      <c r="AE1192" s="138"/>
      <c r="AF1192" s="138"/>
      <c r="AG1192" s="138"/>
      <c r="AH1192" s="138"/>
      <c r="AI1192" s="138"/>
      <c r="AJ1192" s="138"/>
      <c r="AK1192" s="138"/>
      <c r="AL1192" s="138"/>
      <c r="AM1192" s="138"/>
      <c r="AN1192" s="138"/>
      <c r="AO1192" s="138"/>
      <c r="AP1192" s="138"/>
      <c r="AQ1192" s="138"/>
      <c r="AR1192" s="138"/>
      <c r="AS1192" s="138"/>
      <c r="AT1192" s="138"/>
      <c r="AU1192" s="138"/>
      <c r="AV1192" s="138"/>
      <c r="AW1192" s="138"/>
      <c r="AX1192" s="138"/>
      <c r="AY1192" s="138"/>
      <c r="AZ1192" s="138"/>
      <c r="BA1192" s="138"/>
      <c r="BB1192" s="138"/>
      <c r="BC1192" s="138"/>
      <c r="BD1192" s="138"/>
      <c r="BE1192" s="138"/>
      <c r="BF1192" s="138"/>
      <c r="BG1192" s="138"/>
      <c r="BH1192" s="138"/>
      <c r="BI1192" s="138"/>
    </row>
    <row r="1193" spans="15:61" ht="10.5" customHeight="1" x14ac:dyDescent="0.3"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  <c r="AA1193" s="138"/>
      <c r="AB1193" s="138"/>
      <c r="AC1193" s="138"/>
      <c r="AD1193" s="138"/>
      <c r="AE1193" s="138"/>
      <c r="AF1193" s="138"/>
      <c r="AG1193" s="138"/>
      <c r="AH1193" s="138"/>
      <c r="AI1193" s="138"/>
      <c r="AJ1193" s="138"/>
      <c r="AK1193" s="138"/>
      <c r="AL1193" s="138"/>
      <c r="AM1193" s="138"/>
      <c r="AN1193" s="138"/>
      <c r="AO1193" s="138"/>
      <c r="AP1193" s="138"/>
      <c r="AQ1193" s="138"/>
      <c r="AR1193" s="138"/>
      <c r="AS1193" s="138"/>
      <c r="AT1193" s="138"/>
      <c r="AU1193" s="138"/>
      <c r="AV1193" s="138"/>
      <c r="AW1193" s="138"/>
      <c r="AX1193" s="138"/>
      <c r="AY1193" s="138"/>
      <c r="AZ1193" s="138"/>
      <c r="BA1193" s="138"/>
      <c r="BB1193" s="138"/>
      <c r="BC1193" s="138"/>
      <c r="BD1193" s="138"/>
      <c r="BE1193" s="138"/>
      <c r="BF1193" s="138"/>
      <c r="BG1193" s="138"/>
      <c r="BH1193" s="138"/>
      <c r="BI1193" s="138"/>
    </row>
    <row r="1194" spans="15:61" ht="10.5" customHeight="1" x14ac:dyDescent="0.3"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  <c r="AA1194" s="138"/>
      <c r="AB1194" s="138"/>
      <c r="AC1194" s="138"/>
      <c r="AD1194" s="138"/>
      <c r="AE1194" s="138"/>
      <c r="AF1194" s="138"/>
      <c r="AG1194" s="138"/>
      <c r="AH1194" s="138"/>
      <c r="AI1194" s="138"/>
      <c r="AJ1194" s="138"/>
      <c r="AK1194" s="138"/>
      <c r="AL1194" s="138"/>
      <c r="AM1194" s="138"/>
      <c r="AN1194" s="138"/>
      <c r="AO1194" s="138"/>
      <c r="AP1194" s="138"/>
      <c r="AQ1194" s="138"/>
      <c r="AR1194" s="138"/>
      <c r="AS1194" s="138"/>
      <c r="AT1194" s="138"/>
      <c r="AU1194" s="138"/>
      <c r="AV1194" s="138"/>
      <c r="AW1194" s="138"/>
      <c r="AX1194" s="138"/>
      <c r="AY1194" s="138"/>
      <c r="AZ1194" s="138"/>
      <c r="BA1194" s="138"/>
      <c r="BB1194" s="138"/>
      <c r="BC1194" s="138"/>
      <c r="BD1194" s="138"/>
      <c r="BE1194" s="138"/>
      <c r="BF1194" s="138"/>
      <c r="BG1194" s="138"/>
      <c r="BH1194" s="138"/>
      <c r="BI1194" s="138"/>
    </row>
    <row r="1195" spans="15:61" ht="10.5" customHeight="1" x14ac:dyDescent="0.3"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  <c r="AA1195" s="138"/>
      <c r="AB1195" s="138"/>
      <c r="AC1195" s="138"/>
      <c r="AD1195" s="138"/>
      <c r="AE1195" s="138"/>
      <c r="AF1195" s="138"/>
      <c r="AG1195" s="138"/>
      <c r="AH1195" s="138"/>
      <c r="AI1195" s="138"/>
      <c r="AJ1195" s="138"/>
      <c r="AK1195" s="138"/>
      <c r="AL1195" s="138"/>
      <c r="AM1195" s="138"/>
      <c r="AN1195" s="138"/>
      <c r="AO1195" s="138"/>
      <c r="AP1195" s="138"/>
      <c r="AQ1195" s="138"/>
      <c r="AR1195" s="138"/>
      <c r="AS1195" s="138"/>
      <c r="AT1195" s="138"/>
      <c r="AU1195" s="138"/>
      <c r="AV1195" s="138"/>
      <c r="AW1195" s="138"/>
      <c r="AX1195" s="138"/>
      <c r="AY1195" s="138"/>
      <c r="AZ1195" s="138"/>
      <c r="BA1195" s="138"/>
      <c r="BB1195" s="138"/>
      <c r="BC1195" s="138"/>
      <c r="BD1195" s="138"/>
      <c r="BE1195" s="138"/>
      <c r="BF1195" s="138"/>
      <c r="BG1195" s="138"/>
      <c r="BH1195" s="138"/>
      <c r="BI1195" s="138"/>
    </row>
    <row r="1196" spans="15:61" ht="10.5" customHeight="1" x14ac:dyDescent="0.3"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  <c r="AA1196" s="138"/>
      <c r="AB1196" s="138"/>
      <c r="AC1196" s="138"/>
      <c r="AD1196" s="138"/>
      <c r="AE1196" s="138"/>
      <c r="AF1196" s="138"/>
      <c r="AG1196" s="138"/>
      <c r="AH1196" s="138"/>
      <c r="AI1196" s="138"/>
      <c r="AJ1196" s="138"/>
      <c r="AK1196" s="138"/>
      <c r="AL1196" s="138"/>
      <c r="AM1196" s="138"/>
      <c r="AN1196" s="138"/>
      <c r="AO1196" s="138"/>
      <c r="AP1196" s="138"/>
      <c r="AQ1196" s="138"/>
      <c r="AR1196" s="138"/>
      <c r="AS1196" s="138"/>
      <c r="AT1196" s="138"/>
      <c r="AU1196" s="138"/>
      <c r="AV1196" s="138"/>
      <c r="AW1196" s="138"/>
      <c r="AX1196" s="138"/>
      <c r="AY1196" s="138"/>
      <c r="AZ1196" s="138"/>
      <c r="BA1196" s="138"/>
      <c r="BB1196" s="138"/>
      <c r="BC1196" s="138"/>
      <c r="BD1196" s="138"/>
      <c r="BE1196" s="138"/>
      <c r="BF1196" s="138"/>
      <c r="BG1196" s="138"/>
      <c r="BH1196" s="138"/>
      <c r="BI1196" s="138"/>
    </row>
    <row r="1197" spans="15:61" ht="10.5" customHeight="1" x14ac:dyDescent="0.3"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  <c r="AA1197" s="138"/>
      <c r="AB1197" s="138"/>
      <c r="AC1197" s="138"/>
      <c r="AD1197" s="138"/>
      <c r="AE1197" s="138"/>
      <c r="AF1197" s="138"/>
      <c r="AG1197" s="138"/>
      <c r="AH1197" s="138"/>
      <c r="AI1197" s="138"/>
      <c r="AJ1197" s="138"/>
      <c r="AK1197" s="138"/>
      <c r="AL1197" s="138"/>
      <c r="AM1197" s="138"/>
      <c r="AN1197" s="138"/>
      <c r="AO1197" s="138"/>
      <c r="AP1197" s="138"/>
      <c r="AQ1197" s="138"/>
      <c r="AR1197" s="138"/>
      <c r="AS1197" s="138"/>
      <c r="AT1197" s="138"/>
      <c r="AU1197" s="138"/>
      <c r="AV1197" s="138"/>
      <c r="AW1197" s="138"/>
      <c r="AX1197" s="138"/>
      <c r="AY1197" s="138"/>
      <c r="AZ1197" s="138"/>
      <c r="BA1197" s="138"/>
      <c r="BB1197" s="138"/>
      <c r="BC1197" s="138"/>
      <c r="BD1197" s="138"/>
      <c r="BE1197" s="138"/>
      <c r="BF1197" s="138"/>
      <c r="BG1197" s="138"/>
      <c r="BH1197" s="138"/>
      <c r="BI1197" s="138"/>
    </row>
    <row r="1198" spans="15:61" ht="10.5" customHeight="1" x14ac:dyDescent="0.3"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  <c r="AA1198" s="138"/>
      <c r="AB1198" s="138"/>
      <c r="AC1198" s="138"/>
      <c r="AD1198" s="138"/>
      <c r="AE1198" s="138"/>
      <c r="AF1198" s="138"/>
      <c r="AG1198" s="138"/>
      <c r="AH1198" s="138"/>
      <c r="AI1198" s="138"/>
      <c r="AJ1198" s="138"/>
      <c r="AK1198" s="138"/>
      <c r="AL1198" s="138"/>
      <c r="AM1198" s="138"/>
      <c r="AN1198" s="138"/>
      <c r="AO1198" s="138"/>
      <c r="AP1198" s="138"/>
      <c r="AQ1198" s="138"/>
      <c r="AR1198" s="138"/>
      <c r="AS1198" s="138"/>
      <c r="AT1198" s="138"/>
      <c r="AU1198" s="138"/>
      <c r="AV1198" s="138"/>
      <c r="AW1198" s="138"/>
      <c r="AX1198" s="138"/>
      <c r="AY1198" s="138"/>
      <c r="AZ1198" s="138"/>
      <c r="BA1198" s="138"/>
      <c r="BB1198" s="138"/>
      <c r="BC1198" s="138"/>
      <c r="BD1198" s="138"/>
      <c r="BE1198" s="138"/>
      <c r="BF1198" s="138"/>
      <c r="BG1198" s="138"/>
      <c r="BH1198" s="138"/>
      <c r="BI1198" s="138"/>
    </row>
    <row r="1199" spans="15:61" ht="10.5" customHeight="1" x14ac:dyDescent="0.3">
      <c r="O1199" s="138"/>
      <c r="P1199" s="138"/>
      <c r="Q1199" s="138"/>
      <c r="R1199" s="138"/>
      <c r="S1199" s="138"/>
      <c r="T1199" s="138"/>
      <c r="U1199" s="138"/>
      <c r="V1199" s="138"/>
      <c r="W1199" s="138"/>
      <c r="X1199" s="138"/>
      <c r="Y1199" s="138"/>
      <c r="Z1199" s="138"/>
      <c r="AA1199" s="138"/>
      <c r="AB1199" s="138"/>
      <c r="AC1199" s="138"/>
      <c r="AD1199" s="138"/>
      <c r="AE1199" s="138"/>
      <c r="AF1199" s="138"/>
      <c r="AG1199" s="138"/>
      <c r="AH1199" s="138"/>
      <c r="AI1199" s="138"/>
      <c r="AJ1199" s="138"/>
      <c r="AK1199" s="138"/>
      <c r="AL1199" s="138"/>
      <c r="AM1199" s="138"/>
      <c r="AN1199" s="138"/>
      <c r="AO1199" s="138"/>
      <c r="AP1199" s="138"/>
      <c r="AQ1199" s="138"/>
      <c r="AR1199" s="138"/>
      <c r="AS1199" s="138"/>
      <c r="AT1199" s="138"/>
      <c r="AU1199" s="138"/>
      <c r="AV1199" s="138"/>
      <c r="AW1199" s="138"/>
      <c r="AX1199" s="138"/>
      <c r="AY1199" s="138"/>
      <c r="AZ1199" s="138"/>
      <c r="BA1199" s="138"/>
      <c r="BB1199" s="138"/>
      <c r="BC1199" s="138"/>
      <c r="BD1199" s="138"/>
      <c r="BE1199" s="138"/>
      <c r="BF1199" s="138"/>
      <c r="BG1199" s="138"/>
      <c r="BH1199" s="138"/>
      <c r="BI1199" s="138"/>
    </row>
  </sheetData>
  <autoFilter ref="P4:CJ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77:N1048576">
    <cfRule type="containsBlanks" dxfId="11" priority="60">
      <formula>LEN(TRIM(M77))=0</formula>
    </cfRule>
    <cfRule type="cellIs" dxfId="10" priority="61" operator="lessThanOrEqual">
      <formula>$N$1</formula>
    </cfRule>
  </conditionalFormatting>
  <conditionalFormatting sqref="J77:J163">
    <cfRule type="expression" dxfId="9" priority="42">
      <formula>AND(NOT(ISBLANK($J77)), NOT(ISBLANK($N77)), $J77 &lt;= 0.5, AND(TODAY() &gt;= $M77, TODAY() &lt;= $N77, TODAY()+4 &gt; $N77))</formula>
    </cfRule>
    <cfRule type="expression" dxfId="8" priority="43">
      <formula>AND(NOT(ISBLANK($J77)), NOT(ISBLANK($N77)), $J77 &lt; 1, TODAY() &gt; $N77)</formula>
    </cfRule>
    <cfRule type="cellIs" dxfId="7" priority="44" operator="equal">
      <formula>1</formula>
    </cfRule>
  </conditionalFormatting>
  <conditionalFormatting sqref="J5:J76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76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76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2019-12-06T21:40:57Z</dcterms:modified>
</cp:coreProperties>
</file>