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6230A828-8C43-1540-8FA7-55D661429741}" xr6:coauthVersionLast="45" xr6:coauthVersionMax="45" xr10:uidLastSave="{00000000-0000-0000-0000-000000000000}"/>
  <bookViews>
    <workbookView xWindow="0" yWindow="460" windowWidth="23260" windowHeight="1258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<sst xmlns="http://schemas.openxmlformats.org/spreadsheetml/2006/main" count="230" uniqueCount="106">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</sst>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9" workbookViewId="0">
      <selection activeCell="F25" sqref="F25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95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95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98</v>
      </c>
    </row>
    <row r="30" spans="1:6">
      <c r="A30" s="13"/>
      <c r="B30" s="3"/>
      <c r="C30" s="3"/>
      <c r="D30" s="8"/>
      <c r="E30" s="16"/>
      <c r="F30" s="4"/>
    </row>
    <row r="31" spans="1:6" ht="15" customHeight="1">
      <c r="A31" s="13"/>
      <c r="B31" s="3"/>
      <c r="C31" s="3"/>
      <c r="D31" s="8"/>
      <c r="E31" s="16"/>
      <c r="F31" s="4"/>
    </row>
    <row r="32" spans="1:6" ht="15" customHeight="1">
      <c r="A32" s="13"/>
      <c r="B32" s="3"/>
      <c r="C32" s="3"/>
      <c r="D32" s="8"/>
      <c r="E32" s="16"/>
      <c r="F32" s="4"/>
    </row>
    <row r="33" spans="1:6" ht="15" customHeight="1">
      <c r="A33" s="13"/>
      <c r="B33" s="3"/>
      <c r="C33" s="3"/>
      <c r="D33" s="8"/>
      <c r="E33" s="16"/>
      <c r="F33" s="4"/>
    </row>
    <row r="34" spans="1:6" ht="15" customHeight="1">
      <c r="A34" s="13"/>
      <c r="B34" s="3"/>
      <c r="C34" s="3"/>
      <c r="D34" s="8"/>
      <c r="E34" s="16"/>
      <c r="F34" s="4"/>
    </row>
    <row r="35" spans="1:6" ht="15" customHeight="1">
      <c r="A35" s="13"/>
      <c r="B35" s="3"/>
      <c r="C35" s="3"/>
      <c r="D35" s="8"/>
      <c r="E35" s="16"/>
      <c r="F35" s="4"/>
    </row>
    <row r="36" spans="1:6" ht="15" customHeight="1">
      <c r="A36" s="13"/>
      <c r="B36" s="3"/>
      <c r="C36" s="3"/>
      <c r="D36" s="8"/>
      <c r="E36" s="16"/>
      <c r="F36" s="4"/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0" sqref="F20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ht="14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ht="14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6" workbookViewId="0">
      <selection activeCell="B25" sqref="B25:F25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102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104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104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99</v>
      </c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8"/>
      <c r="F38" s="4"/>
    </row>
    <row r="39" spans="1:6">
      <c r="A39" s="4"/>
      <c r="B39" s="3"/>
      <c r="C39" s="3"/>
      <c r="D39" s="8"/>
      <c r="E39" s="8"/>
      <c r="F39" s="4"/>
    </row>
    <row r="40" spans="1:6">
      <c r="A40" s="4"/>
      <c r="B40" s="3"/>
      <c r="C40" s="3"/>
      <c r="D40" s="8"/>
      <c r="E40" s="8"/>
      <c r="F40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topLeftCell="A19" workbookViewId="0">
      <selection activeCell="D26" sqref="D26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ht="14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ht="14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64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64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99</v>
      </c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C29" sqref="C29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ht="14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60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ht="14">
      <c r="A14" s="21" t="s">
        <v>64</v>
      </c>
      <c r="B14" s="37">
        <f>SUMIF(김혜민!F:F,TOTAL!A14,김혜민!D:D)+SUMIF(김백준!F:F,TOTAL!A14,김백준!D:D)+SUMIF(박진근!F:F,TOTAL!A14,박진근!D:D)+SUMIF(이미정!F:F,TOTAL!A14,이미정!D:D)+SUMIF(정동연!F:F,TOTAL!A14,정동연!D:D)+SUMIF(탁재인!F:F,TOTAL!A14,탁재인!D:D)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SUMIF(김혜민!F:F,TOTAL!A14,김혜민!E:E)+SUMIF(김백준!F:F,TOTAL!A14,김백준!E:E)+SUMIF(박진근!F:F,TOTAL!A14,박진근!E:E)+SUMIF(이미정!F:F,TOTAL!A14,이미정!E:E)+SUMIF(정동연!F:F,TOTAL!A14,정동연!E:E)+SUMIF(탁재인!F:F,TOTAL!A14,탁재인!E:E)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65</v>
      </c>
    </row>
    <row r="15" spans="1:5" ht="14">
      <c r="A15" s="21" t="s">
        <v>96</v>
      </c>
      <c r="B15" s="37">
        <f>SUMIF(김혜민!F:F,TOTAL!A15,김혜민!D:D)+SUMIF(김백준!F:F,TOTAL!A15,김백준!D:D)+SUMIF(박진근!F:F,TOTAL!A15,박진근!D:D)+SUMIF(이미정!F:F,TOTAL!A15,이미정!D:D)+SUMIF(정동연!F:F,TOTAL!A15,정동연!D:D)+SUMIF(탁재인!F:F,TOTAL!A15,탁재인!D:D)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SUMIF(김혜민!F:F,TOTAL!A15,김혜민!E:E)+SUMIF(김백준!F:F,TOTAL!A15,김백준!E:E)+SUMIF(박진근!F:F,TOTAL!A15,박진근!E:E)+SUMIF(이미정!F:F,TOTAL!A15,이미정!E:E)+SUMIF(정동연!F:F,TOTAL!A15,정동연!E:E)+SUMIF(탁재인!F:F,TOTAL!A15,탁재인!E:E)</f>
        <v>110</v>
      </c>
      <c r="D15" s="37">
        <f t="shared" si="1"/>
        <v>110</v>
      </c>
      <c r="E15" s="42" t="s">
        <v>97</v>
      </c>
    </row>
    <row r="16" spans="1:5" ht="14">
      <c r="A16" s="21" t="s">
        <v>100</v>
      </c>
      <c r="B16" s="37">
        <f>SUMIF(김혜민!F:F,TOTAL!A16,김혜민!D:D)+SUMIF(김백준!F:F,TOTAL!A16,김백준!D:D)+SUMIF(박진근!F:F,TOTAL!A16,박진근!D:D)+SUMIF(이미정!F:F,TOTAL!A16,이미정!D:D)+SUMIF(정동연!F:F,TOTAL!A16,정동연!D:D)+SUMIF(탁재인!F:F,TOTAL!A16,탁재인!D:D)</f>
        <v>20</v>
      </c>
      <c r="C16" s="37">
        <f>SUMIF(김혜민!F:F,TOTAL!A16,김혜민!E:E)+SUMIF(김백준!F:F,TOTAL!A16,김백준!E:E)+SUMIF(박진근!F:F,TOTAL!A16,박진근!E:E)+SUMIF(이미정!F:F,TOTAL!A16,이미정!E:E)+SUMIF(정동연!F:F,TOTAL!A16,정동연!E:E)+SUMIF(탁재인!F:F,TOTAL!A16,탁재인!E:E)</f>
        <v>150</v>
      </c>
      <c r="D16" s="37">
        <f t="shared" ref="D16" si="2">C16-B16</f>
        <v>130</v>
      </c>
      <c r="E16" s="42" t="s">
        <v>99</v>
      </c>
    </row>
    <row r="17" spans="1:5" ht="14">
      <c r="A17" s="21" t="s">
        <v>101</v>
      </c>
      <c r="B17" s="37">
        <f>SUMIF(김혜민!F:F,TOTAL!A17,김혜민!D:D)+SUMIF(김백준!F:F,TOTAL!A17,김백준!D:D)+SUMIF(박진근!F:F,TOTAL!A17,박진근!D:D)+SUMIF(이미정!F:F,TOTAL!A17,이미정!D:D)+SUMIF(정동연!F:F,TOTAL!A17,정동연!D:D)+SUMIF(탁재인!F:F,TOTAL!A17,탁재인!D:D)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SUMIF(김혜민!F:F,TOTAL!A17,김혜민!E:E)+SUMIF(김백준!F:F,TOTAL!A17,김백준!E:E)+SUMIF(박진근!F:F,TOTAL!A17,박진근!E:E)+SUMIF(이미정!F:F,TOTAL!A17,이미정!E:E)+SUMIF(정동연!F:F,TOTAL!A17,정동연!E:E)+SUMIF(탁재인!F:F,TOTAL!A17,탁재인!E:E)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103</v>
      </c>
    </row>
    <row r="18" spans="1:5" ht="14">
      <c r="A18" s="21" t="s">
        <v>104</v>
      </c>
      <c r="B18" s="37">
        <f>SUMIF(김혜민!F:F,TOTAL!A18,김혜민!D:D)+SUMIF(김백준!F:F,TOTAL!A18,김백준!D:D)+SUMIF(박진근!F:F,TOTAL!A18,박진근!D:D)+SUMIF(이미정!F:F,TOTAL!A18,이미정!D:D)+SUMIF(정동연!F:F,TOTAL!A18,정동연!D:D)+SUMIF(탁재인!F:F,TOTAL!A18,탁재인!D:D)</f>
        <v>60</v>
      </c>
      <c r="C18" s="37">
        <f>SUMIF(김혜민!F:F,TOTAL!A18,김혜민!E:E)+SUMIF(김백준!F:F,TOTAL!A18,김백준!E:E)+SUMIF(박진근!F:F,TOTAL!A18,박진근!E:E)+SUMIF(이미정!F:F,TOTAL!A18,이미정!E:E)+SUMIF(정동연!F:F,TOTAL!A18,정동연!E:E)+SUMIF(탁재인!F:F,TOTAL!A18,탁재인!E:E)</f>
        <v>240</v>
      </c>
      <c r="D18" s="37">
        <f t="shared" ref="D18" si="4">C18-B18</f>
        <v>180</v>
      </c>
      <c r="E18" s="21" t="s">
        <v>105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2019-11-08T07:12:27Z</dcterms:modified>
</cp:coreProperties>
</file>