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hyudam/Downloads/"/>
    </mc:Choice>
  </mc:AlternateContent>
  <xr:revisionPtr revIDLastSave="0" documentId="13_ncr:1_{330D6A23-6CD7-EA4E-9AF8-8E499624298E}" xr6:coauthVersionLast="47" xr6:coauthVersionMax="47" xr10:uidLastSave="{00000000-0000-0000-0000-000000000000}"/>
  <bookViews>
    <workbookView xWindow="0" yWindow="0" windowWidth="33600" windowHeight="21000" activeTab="2" xr2:uid="{00000000-000D-0000-FFFF-FFFF00000000}"/>
  </bookViews>
  <sheets>
    <sheet name="WBS" sheetId="6" state="hidden" r:id="rId1"/>
    <sheet name="진척점검" sheetId="7" state="hidden" r:id="rId2"/>
    <sheet name="상세 계획" sheetId="11" r:id="rId3"/>
  </sheets>
  <definedNames>
    <definedName name="chechday">진척점검!$B$6</definedName>
    <definedName name="checkday">진척점검!$B$6</definedName>
    <definedName name="_xlnm.Print_Area" localSheetId="1">진척점검!$A$1:$H$62</definedName>
    <definedName name="_xlnm.Print_Titles" localSheetId="1">진척점검!$1:$2</definedName>
    <definedName name="Z_49847A6A_62CA_4E2E_9EE7_B2503C459312_.wvu.PrintArea" localSheetId="1" hidden="1">진척점검!$A$1:$H$62</definedName>
    <definedName name="Z_49847A6A_62CA_4E2E_9EE7_B2503C459312_.wvu.PrintTitles" localSheetId="1" hidden="1">진척점검!$1:$2</definedName>
    <definedName name="Z_4B13E5F5_CCD8_411E_90AB_983B6CD0DD33_.wvu.PrintArea" localSheetId="1" hidden="1">진척점검!$A$1:$H$62</definedName>
    <definedName name="Z_4B13E5F5_CCD8_411E_90AB_983B6CD0DD33_.wvu.PrintTitles" localSheetId="1" hidden="1">진척점검!$1:$2</definedName>
    <definedName name="Z_5DB91296_CF00_4DAC_A5AB_FA1062CF045E_.wvu.PrintArea" localSheetId="1" hidden="1">진척점검!$A$1:$H$62</definedName>
    <definedName name="Z_5DB91296_CF00_4DAC_A5AB_FA1062CF045E_.wvu.PrintTitles" localSheetId="1" hidden="1">진척점검!$1:$2</definedName>
    <definedName name="Z_8BA18691_3ED1_46FE_AF04_A1185D7E0735_.wvu.PrintArea" localSheetId="1" hidden="1">진척점검!$A$1:$H$62</definedName>
    <definedName name="Z_8BA18691_3ED1_46FE_AF04_A1185D7E0735_.wvu.PrintTitles" localSheetId="1" hidden="1">진척점검!$1:$2</definedName>
    <definedName name="Z_B508F118_6B86_4F51_8810_6D60B38E21D3_.wvu.PrintArea" localSheetId="1" hidden="1">진척점검!$A$1:$H$62</definedName>
    <definedName name="Z_B508F118_6B86_4F51_8810_6D60B38E21D3_.wvu.PrintTitles" localSheetId="1" hidden="1">진척점검!$1:$2</definedName>
    <definedName name="Z_E4DED483_4339_437B_8D13_8E70B5385A3A_.wvu.PrintArea" localSheetId="1" hidden="1">진척점검!$A$1:$H$62</definedName>
    <definedName name="Z_E4DED483_4339_437B_8D13_8E70B5385A3A_.wvu.PrintTitles" localSheetId="1" hidden="1">진척점검!$1:$2</definedName>
    <definedName name="Z_EF3FA7E7_969A_493C_A676_06348C17DADF_.wvu.PrintArea" localSheetId="1" hidden="1">진척점검!$A$1:$H$62</definedName>
    <definedName name="Z_EF3FA7E7_969A_493C_A676_06348C17DADF_.wvu.PrintTitles" localSheetId="1" hidden="1">진척점검!$1:$2</definedName>
    <definedName name="Z_F023FE1C_5C75_4C7F_9AF2_4DB28734C089_.wvu.PrintArea" localSheetId="1" hidden="1">진척점검!$A$1:$H$62</definedName>
    <definedName name="Z_F023FE1C_5C75_4C7F_9AF2_4DB28734C089_.wvu.PrintTitles" localSheetId="1" hidden="1">진척점검!$1:$2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0" i="11" l="1"/>
  <c r="Q11" i="11"/>
  <c r="G3" i="11" l="1"/>
  <c r="F4" i="11"/>
  <c r="F7" i="11" l="1"/>
  <c r="F6" i="11"/>
  <c r="F5" i="11"/>
  <c r="G4" i="11"/>
  <c r="H3" i="11"/>
  <c r="F18" i="11"/>
  <c r="F31" i="11"/>
  <c r="G7" i="11" l="1"/>
  <c r="G6" i="11"/>
  <c r="G5" i="11"/>
  <c r="H4" i="11"/>
  <c r="I3" i="11"/>
  <c r="G18" i="11"/>
  <c r="G31" i="11"/>
  <c r="H31" i="11" l="1"/>
  <c r="H5" i="11"/>
  <c r="H7" i="11"/>
  <c r="H18" i="11"/>
  <c r="H6" i="11"/>
  <c r="I4" i="11"/>
  <c r="I15" i="11" s="1"/>
  <c r="J3" i="11"/>
  <c r="I21" i="11" l="1"/>
  <c r="I34" i="11"/>
  <c r="I22" i="11"/>
  <c r="I33" i="11"/>
  <c r="I24" i="11"/>
  <c r="I32" i="11"/>
  <c r="I26" i="11"/>
  <c r="I36" i="11"/>
  <c r="I25" i="11"/>
  <c r="I35" i="11"/>
  <c r="I27" i="11"/>
  <c r="I30" i="11"/>
  <c r="I28" i="11"/>
  <c r="I23" i="11"/>
  <c r="I29" i="11"/>
  <c r="I14" i="11"/>
  <c r="I20" i="11"/>
  <c r="I7" i="11"/>
  <c r="I9" i="11"/>
  <c r="I8" i="11"/>
  <c r="I11" i="11"/>
  <c r="I19" i="11"/>
  <c r="I16" i="11"/>
  <c r="I17" i="11"/>
  <c r="I10" i="11"/>
  <c r="I6" i="11"/>
  <c r="I5" i="11"/>
  <c r="I13" i="11"/>
  <c r="I18" i="11"/>
  <c r="K3" i="11"/>
  <c r="J4" i="11"/>
  <c r="J24" i="11" s="1"/>
  <c r="I31" i="11"/>
  <c r="J21" i="11" l="1"/>
  <c r="J22" i="11"/>
  <c r="J32" i="11"/>
  <c r="J33" i="11"/>
  <c r="J29" i="11"/>
  <c r="J36" i="11"/>
  <c r="J30" i="11"/>
  <c r="J35" i="11"/>
  <c r="J26" i="11"/>
  <c r="J27" i="11"/>
  <c r="J34" i="11"/>
  <c r="J23" i="11"/>
  <c r="J28" i="11"/>
  <c r="J25" i="11"/>
  <c r="J31" i="11"/>
  <c r="J19" i="11"/>
  <c r="J6" i="11"/>
  <c r="J7" i="11"/>
  <c r="J8" i="11"/>
  <c r="J18" i="11"/>
  <c r="J14" i="11"/>
  <c r="J17" i="11"/>
  <c r="J11" i="11"/>
  <c r="J10" i="11"/>
  <c r="J13" i="11"/>
  <c r="J16" i="11"/>
  <c r="J20" i="11"/>
  <c r="J15" i="11"/>
  <c r="J5" i="11"/>
  <c r="J9" i="11"/>
  <c r="L3" i="11"/>
  <c r="K4" i="11"/>
  <c r="K17" i="11" s="1"/>
  <c r="G5" i="6"/>
  <c r="H4" i="6"/>
  <c r="G6" i="6" l="1"/>
  <c r="G9" i="6"/>
  <c r="G7" i="6"/>
  <c r="H7" i="6"/>
  <c r="K21" i="11"/>
  <c r="K24" i="11"/>
  <c r="K34" i="11"/>
  <c r="K23" i="11"/>
  <c r="K32" i="11"/>
  <c r="K28" i="11"/>
  <c r="K33" i="11"/>
  <c r="K36" i="11"/>
  <c r="K27" i="11"/>
  <c r="K35" i="11"/>
  <c r="K29" i="11"/>
  <c r="K26" i="11"/>
  <c r="K22" i="11"/>
  <c r="K30" i="11"/>
  <c r="K25" i="11"/>
  <c r="K5" i="11"/>
  <c r="K19" i="11"/>
  <c r="K11" i="11"/>
  <c r="K16" i="11"/>
  <c r="K9" i="11"/>
  <c r="K31" i="11"/>
  <c r="K14" i="11"/>
  <c r="K13" i="11"/>
  <c r="K7" i="11"/>
  <c r="K15" i="11"/>
  <c r="K20" i="11"/>
  <c r="K6" i="11"/>
  <c r="K8" i="11"/>
  <c r="K10" i="11"/>
  <c r="K18" i="11"/>
  <c r="L4" i="11"/>
  <c r="L13" i="11" s="1"/>
  <c r="M3" i="11"/>
  <c r="G23" i="6"/>
  <c r="G41" i="6"/>
  <c r="G75" i="6"/>
  <c r="G70" i="6"/>
  <c r="G67" i="6"/>
  <c r="G64" i="6"/>
  <c r="G61" i="6"/>
  <c r="G53" i="6"/>
  <c r="G50" i="6"/>
  <c r="G71" i="6"/>
  <c r="G68" i="6"/>
  <c r="G65" i="6"/>
  <c r="G62" i="6"/>
  <c r="G54" i="6"/>
  <c r="G51" i="6"/>
  <c r="G37" i="6"/>
  <c r="G35" i="6"/>
  <c r="G33" i="6"/>
  <c r="G36" i="6"/>
  <c r="G34" i="6"/>
  <c r="G20" i="6"/>
  <c r="G21" i="6"/>
  <c r="G11" i="6"/>
  <c r="G17" i="6"/>
  <c r="G12" i="6"/>
  <c r="G13" i="6"/>
  <c r="G8" i="6"/>
  <c r="G10" i="6"/>
  <c r="G58" i="6"/>
  <c r="G30" i="6"/>
  <c r="G27" i="6"/>
  <c r="G28" i="6"/>
  <c r="G29" i="6"/>
  <c r="G25" i="6"/>
  <c r="G26" i="6"/>
  <c r="G24" i="6"/>
  <c r="G32" i="6"/>
  <c r="G40" i="6"/>
  <c r="G38" i="6"/>
  <c r="G39" i="6"/>
  <c r="G43" i="6"/>
  <c r="G44" i="6"/>
  <c r="G42" i="6"/>
  <c r="G46" i="6"/>
  <c r="G52" i="6"/>
  <c r="G49" i="6"/>
  <c r="G48" i="6"/>
  <c r="G56" i="6"/>
  <c r="G66" i="6"/>
  <c r="G63" i="6"/>
  <c r="G73" i="6"/>
  <c r="G47" i="6"/>
  <c r="G55" i="6"/>
  <c r="G60" i="6"/>
  <c r="G72" i="6"/>
  <c r="G69" i="6"/>
  <c r="G57" i="6"/>
  <c r="G22" i="6"/>
  <c r="G19" i="6"/>
  <c r="H5" i="6"/>
  <c r="H6" i="6" s="1"/>
  <c r="I4" i="6"/>
  <c r="L21" i="11" l="1"/>
  <c r="H75" i="6"/>
  <c r="H9" i="6"/>
  <c r="L29" i="11"/>
  <c r="L28" i="11"/>
  <c r="L34" i="11"/>
  <c r="L35" i="11"/>
  <c r="L22" i="11"/>
  <c r="L33" i="11"/>
  <c r="L23" i="11"/>
  <c r="L32" i="11"/>
  <c r="L30" i="11"/>
  <c r="L26" i="11"/>
  <c r="L24" i="11"/>
  <c r="L36" i="11"/>
  <c r="L27" i="11"/>
  <c r="L25" i="11"/>
  <c r="L31" i="11"/>
  <c r="L19" i="11"/>
  <c r="L18" i="11"/>
  <c r="L20" i="11"/>
  <c r="L5" i="11"/>
  <c r="L7" i="11"/>
  <c r="L10" i="11"/>
  <c r="L17" i="11"/>
  <c r="L8" i="11"/>
  <c r="L16" i="11"/>
  <c r="L9" i="11"/>
  <c r="L15" i="11"/>
  <c r="L14" i="11"/>
  <c r="L6" i="11"/>
  <c r="L11" i="11"/>
  <c r="N3" i="11"/>
  <c r="M4" i="11"/>
  <c r="M11" i="11" s="1"/>
  <c r="H41" i="6"/>
  <c r="H23" i="6"/>
  <c r="H37" i="6"/>
  <c r="H71" i="6"/>
  <c r="H61" i="6"/>
  <c r="H51" i="6"/>
  <c r="H64" i="6"/>
  <c r="H54" i="6"/>
  <c r="H34" i="6"/>
  <c r="H67" i="6"/>
  <c r="H62" i="6"/>
  <c r="H36" i="6"/>
  <c r="H70" i="6"/>
  <c r="H33" i="6"/>
  <c r="H65" i="6"/>
  <c r="H50" i="6"/>
  <c r="H35" i="6"/>
  <c r="H68" i="6"/>
  <c r="H53" i="6"/>
  <c r="H21" i="6"/>
  <c r="H20" i="6"/>
  <c r="H17" i="6"/>
  <c r="H8" i="6"/>
  <c r="H11" i="6"/>
  <c r="H29" i="6"/>
  <c r="H13" i="6"/>
  <c r="H10" i="6"/>
  <c r="H12" i="6"/>
  <c r="H25" i="6"/>
  <c r="H24" i="6"/>
  <c r="H27" i="6"/>
  <c r="H26" i="6"/>
  <c r="H30" i="6"/>
  <c r="H28" i="6"/>
  <c r="H58" i="6"/>
  <c r="H63" i="6"/>
  <c r="H69" i="6"/>
  <c r="H48" i="6"/>
  <c r="H46" i="6"/>
  <c r="H40" i="6"/>
  <c r="H60" i="6"/>
  <c r="H66" i="6"/>
  <c r="H57" i="6"/>
  <c r="H49" i="6"/>
  <c r="H47" i="6"/>
  <c r="H43" i="6"/>
  <c r="H32" i="6"/>
  <c r="H72" i="6"/>
  <c r="H56" i="6"/>
  <c r="H39" i="6"/>
  <c r="H42" i="6"/>
  <c r="H55" i="6"/>
  <c r="H73" i="6"/>
  <c r="H52" i="6"/>
  <c r="H44" i="6"/>
  <c r="H38" i="6"/>
  <c r="H19" i="6"/>
  <c r="H22" i="6"/>
  <c r="J4" i="6"/>
  <c r="I5" i="6"/>
  <c r="I42" i="6" s="1"/>
  <c r="I9" i="6" l="1"/>
  <c r="I7" i="6"/>
  <c r="M21" i="11"/>
  <c r="M22" i="11"/>
  <c r="M25" i="11"/>
  <c r="M36" i="11"/>
  <c r="M28" i="11"/>
  <c r="M34" i="11"/>
  <c r="M27" i="11"/>
  <c r="M23" i="11"/>
  <c r="M35" i="11"/>
  <c r="M33" i="11"/>
  <c r="M32" i="11"/>
  <c r="M30" i="11"/>
  <c r="M24" i="11"/>
  <c r="M26" i="11"/>
  <c r="M29" i="11"/>
  <c r="M19" i="11"/>
  <c r="M10" i="11"/>
  <c r="M18" i="11"/>
  <c r="M6" i="11"/>
  <c r="M8" i="11"/>
  <c r="M17" i="11"/>
  <c r="M9" i="11"/>
  <c r="M15" i="11"/>
  <c r="M14" i="11"/>
  <c r="M13" i="11"/>
  <c r="M7" i="11"/>
  <c r="M5" i="11"/>
  <c r="M16" i="11"/>
  <c r="M20" i="11"/>
  <c r="M31" i="11"/>
  <c r="N4" i="11"/>
  <c r="O3" i="11"/>
  <c r="I75" i="6"/>
  <c r="I41" i="6"/>
  <c r="I23" i="6"/>
  <c r="I62" i="6"/>
  <c r="I71" i="6"/>
  <c r="I53" i="6"/>
  <c r="I68" i="6"/>
  <c r="I33" i="6"/>
  <c r="I61" i="6"/>
  <c r="I35" i="6"/>
  <c r="I64" i="6"/>
  <c r="I37" i="6"/>
  <c r="I34" i="6"/>
  <c r="I67" i="6"/>
  <c r="I54" i="6"/>
  <c r="I36" i="6"/>
  <c r="I70" i="6"/>
  <c r="I51" i="6"/>
  <c r="I65" i="6"/>
  <c r="I50" i="6"/>
  <c r="I21" i="6"/>
  <c r="I20" i="6"/>
  <c r="I13" i="6"/>
  <c r="I30" i="6"/>
  <c r="I10" i="6"/>
  <c r="I12" i="6"/>
  <c r="I27" i="6"/>
  <c r="I26" i="6"/>
  <c r="I17" i="6"/>
  <c r="I8" i="6"/>
  <c r="I25" i="6"/>
  <c r="I11" i="6"/>
  <c r="I24" i="6"/>
  <c r="I28" i="6"/>
  <c r="I29" i="6"/>
  <c r="I58" i="6"/>
  <c r="I72" i="6"/>
  <c r="I43" i="6"/>
  <c r="I69" i="6"/>
  <c r="I46" i="6"/>
  <c r="I57" i="6"/>
  <c r="I40" i="6"/>
  <c r="I63" i="6"/>
  <c r="I52" i="6"/>
  <c r="I32" i="6"/>
  <c r="I73" i="6"/>
  <c r="I66" i="6"/>
  <c r="I56" i="6"/>
  <c r="I60" i="6"/>
  <c r="I48" i="6"/>
  <c r="I38" i="6"/>
  <c r="I49" i="6"/>
  <c r="I44" i="6"/>
  <c r="I55" i="6"/>
  <c r="I47" i="6"/>
  <c r="I39" i="6"/>
  <c r="I22" i="6"/>
  <c r="I19" i="6"/>
  <c r="K4" i="6"/>
  <c r="J5" i="6"/>
  <c r="J39" i="6" s="1"/>
  <c r="M36" i="7"/>
  <c r="M6" i="7"/>
  <c r="M7" i="7"/>
  <c r="M8" i="7"/>
  <c r="B17" i="7"/>
  <c r="C17" i="7"/>
  <c r="D17" i="7"/>
  <c r="E17" i="7"/>
  <c r="F17" i="7"/>
  <c r="G17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J7" i="6" l="1"/>
  <c r="J9" i="6"/>
  <c r="N21" i="11"/>
  <c r="N27" i="11"/>
  <c r="N32" i="11"/>
  <c r="N28" i="11"/>
  <c r="N26" i="11"/>
  <c r="N25" i="11"/>
  <c r="N22" i="11"/>
  <c r="N36" i="11"/>
  <c r="N24" i="11"/>
  <c r="N35" i="11"/>
  <c r="N30" i="11"/>
  <c r="N34" i="11"/>
  <c r="N33" i="11"/>
  <c r="N29" i="11"/>
  <c r="N23" i="11"/>
  <c r="N8" i="11"/>
  <c r="N11" i="11"/>
  <c r="N5" i="11"/>
  <c r="N17" i="11"/>
  <c r="N16" i="11"/>
  <c r="N6" i="11"/>
  <c r="N9" i="11"/>
  <c r="N15" i="11"/>
  <c r="N7" i="11"/>
  <c r="N13" i="11"/>
  <c r="N14" i="11"/>
  <c r="N10" i="11"/>
  <c r="N31" i="11"/>
  <c r="N18" i="11"/>
  <c r="N19" i="11"/>
  <c r="N20" i="11"/>
  <c r="O4" i="11"/>
  <c r="O15" i="11" s="1"/>
  <c r="P3" i="11"/>
  <c r="J41" i="6"/>
  <c r="J75" i="6"/>
  <c r="J23" i="6"/>
  <c r="J34" i="6"/>
  <c r="J67" i="6"/>
  <c r="J54" i="6"/>
  <c r="J36" i="6"/>
  <c r="J70" i="6"/>
  <c r="J62" i="6"/>
  <c r="J21" i="6"/>
  <c r="J50" i="6"/>
  <c r="J65" i="6"/>
  <c r="J53" i="6"/>
  <c r="J68" i="6"/>
  <c r="J33" i="6"/>
  <c r="J61" i="6"/>
  <c r="J37" i="6"/>
  <c r="J71" i="6"/>
  <c r="J35" i="6"/>
  <c r="J64" i="6"/>
  <c r="J51" i="6"/>
  <c r="J20" i="6"/>
  <c r="J8" i="6"/>
  <c r="J11" i="6"/>
  <c r="J12" i="6"/>
  <c r="J13" i="6"/>
  <c r="J10" i="6"/>
  <c r="J17" i="6"/>
  <c r="J25" i="6"/>
  <c r="J29" i="6"/>
  <c r="J27" i="6"/>
  <c r="J24" i="6"/>
  <c r="J30" i="6"/>
  <c r="J26" i="6"/>
  <c r="J28" i="6"/>
  <c r="J58" i="6"/>
  <c r="J72" i="6"/>
  <c r="J66" i="6"/>
  <c r="J40" i="6"/>
  <c r="J55" i="6"/>
  <c r="J49" i="6"/>
  <c r="J69" i="6"/>
  <c r="J60" i="6"/>
  <c r="J73" i="6"/>
  <c r="J47" i="6"/>
  <c r="J38" i="6"/>
  <c r="J57" i="6"/>
  <c r="J52" i="6"/>
  <c r="J63" i="6"/>
  <c r="J32" i="6"/>
  <c r="J42" i="6"/>
  <c r="J44" i="6"/>
  <c r="J56" i="6"/>
  <c r="J46" i="6"/>
  <c r="J48" i="6"/>
  <c r="J43" i="6"/>
  <c r="K5" i="6"/>
  <c r="K58" i="6" s="1"/>
  <c r="J22" i="6"/>
  <c r="J19" i="6"/>
  <c r="L4" i="6"/>
  <c r="C21" i="7"/>
  <c r="E21" i="7"/>
  <c r="D19" i="7"/>
  <c r="B22" i="7"/>
  <c r="F7" i="7" s="1"/>
  <c r="C22" i="7"/>
  <c r="F8" i="7" s="1"/>
  <c r="G22" i="7"/>
  <c r="F12" i="7" s="1"/>
  <c r="C19" i="7"/>
  <c r="H17" i="7"/>
  <c r="F18" i="7"/>
  <c r="F21" i="7"/>
  <c r="B18" i="7"/>
  <c r="E18" i="7"/>
  <c r="D21" i="7"/>
  <c r="B21" i="7"/>
  <c r="G18" i="7"/>
  <c r="G21" i="7"/>
  <c r="O21" i="11" l="1"/>
  <c r="K7" i="6"/>
  <c r="K9" i="6"/>
  <c r="O36" i="11"/>
  <c r="O35" i="11"/>
  <c r="O33" i="11"/>
  <c r="O34" i="11"/>
  <c r="O32" i="11"/>
  <c r="O29" i="11"/>
  <c r="O26" i="11"/>
  <c r="O22" i="11"/>
  <c r="O28" i="11"/>
  <c r="O27" i="11"/>
  <c r="O23" i="11"/>
  <c r="O30" i="11"/>
  <c r="O25" i="11"/>
  <c r="O24" i="11"/>
  <c r="O11" i="11"/>
  <c r="O13" i="11"/>
  <c r="O16" i="11"/>
  <c r="O6" i="11"/>
  <c r="O5" i="11"/>
  <c r="O7" i="11"/>
  <c r="O9" i="11"/>
  <c r="O17" i="11"/>
  <c r="O10" i="11"/>
  <c r="O8" i="11"/>
  <c r="O14" i="11"/>
  <c r="O31" i="11"/>
  <c r="O20" i="11"/>
  <c r="O18" i="11"/>
  <c r="O19" i="11"/>
  <c r="P4" i="11"/>
  <c r="Q3" i="11"/>
  <c r="K41" i="6"/>
  <c r="K75" i="6"/>
  <c r="K23" i="6"/>
  <c r="K53" i="6"/>
  <c r="K62" i="6"/>
  <c r="K64" i="6"/>
  <c r="K35" i="6"/>
  <c r="K68" i="6"/>
  <c r="K34" i="6"/>
  <c r="K67" i="6"/>
  <c r="K37" i="6"/>
  <c r="K71" i="6"/>
  <c r="K36" i="6"/>
  <c r="K70" i="6"/>
  <c r="K51" i="6"/>
  <c r="K50" i="6"/>
  <c r="K54" i="6"/>
  <c r="K61" i="6"/>
  <c r="K33" i="6"/>
  <c r="K65" i="6"/>
  <c r="K21" i="6"/>
  <c r="K20" i="6"/>
  <c r="K12" i="6"/>
  <c r="K17" i="6"/>
  <c r="K27" i="6"/>
  <c r="K29" i="6"/>
  <c r="K10" i="6"/>
  <c r="K8" i="6"/>
  <c r="K11" i="6"/>
  <c r="K13" i="6"/>
  <c r="K26" i="6"/>
  <c r="K30" i="6"/>
  <c r="K28" i="6"/>
  <c r="K24" i="6"/>
  <c r="K25" i="6"/>
  <c r="K47" i="6"/>
  <c r="K60" i="6"/>
  <c r="K48" i="6"/>
  <c r="K44" i="6"/>
  <c r="K57" i="6"/>
  <c r="K73" i="6"/>
  <c r="K43" i="6"/>
  <c r="K63" i="6"/>
  <c r="K66" i="6"/>
  <c r="K39" i="6"/>
  <c r="K52" i="6"/>
  <c r="K42" i="6"/>
  <c r="K40" i="6"/>
  <c r="K69" i="6"/>
  <c r="K72" i="6"/>
  <c r="K55" i="6"/>
  <c r="K56" i="6"/>
  <c r="K49" i="6"/>
  <c r="K46" i="6"/>
  <c r="K38" i="6"/>
  <c r="K32" i="6"/>
  <c r="K22" i="6"/>
  <c r="K19" i="6"/>
  <c r="L5" i="6"/>
  <c r="L32" i="6" s="1"/>
  <c r="M4" i="6"/>
  <c r="C20" i="7"/>
  <c r="D22" i="7"/>
  <c r="F9" i="7" s="1"/>
  <c r="D18" i="7"/>
  <c r="D23" i="7" s="1"/>
  <c r="D20" i="7"/>
  <c r="F19" i="7"/>
  <c r="F23" i="7" s="1"/>
  <c r="F20" i="7"/>
  <c r="G19" i="7"/>
  <c r="G23" i="7" s="1"/>
  <c r="F22" i="7"/>
  <c r="F11" i="7" s="1"/>
  <c r="B19" i="7"/>
  <c r="E22" i="7"/>
  <c r="F10" i="7" s="1"/>
  <c r="E20" i="7"/>
  <c r="E19" i="7"/>
  <c r="E23" i="7" s="1"/>
  <c r="C18" i="7"/>
  <c r="P21" i="11" l="1"/>
  <c r="L9" i="6"/>
  <c r="L7" i="6"/>
  <c r="P33" i="11"/>
  <c r="P36" i="11"/>
  <c r="P27" i="11"/>
  <c r="P32" i="11"/>
  <c r="P34" i="11"/>
  <c r="P35" i="11"/>
  <c r="P30" i="11"/>
  <c r="P26" i="11"/>
  <c r="P25" i="11"/>
  <c r="P29" i="11"/>
  <c r="P23" i="11"/>
  <c r="P24" i="11"/>
  <c r="P22" i="11"/>
  <c r="P28" i="11"/>
  <c r="P9" i="11"/>
  <c r="P15" i="11"/>
  <c r="P8" i="11"/>
  <c r="P11" i="11"/>
  <c r="P7" i="11"/>
  <c r="P17" i="11"/>
  <c r="P10" i="11"/>
  <c r="P13" i="11"/>
  <c r="P6" i="11"/>
  <c r="P5" i="11"/>
  <c r="P14" i="11"/>
  <c r="P16" i="11"/>
  <c r="P18" i="11"/>
  <c r="P20" i="11"/>
  <c r="P19" i="11"/>
  <c r="P31" i="11"/>
  <c r="R3" i="11"/>
  <c r="Q4" i="11"/>
  <c r="L41" i="6"/>
  <c r="L23" i="6"/>
  <c r="L75" i="6"/>
  <c r="L37" i="6"/>
  <c r="L50" i="6"/>
  <c r="L53" i="6"/>
  <c r="L62" i="6"/>
  <c r="L34" i="6"/>
  <c r="L33" i="6"/>
  <c r="L65" i="6"/>
  <c r="L36" i="6"/>
  <c r="L35" i="6"/>
  <c r="L68" i="6"/>
  <c r="L71" i="6"/>
  <c r="L61" i="6"/>
  <c r="L64" i="6"/>
  <c r="L51" i="6"/>
  <c r="L67" i="6"/>
  <c r="L70" i="6"/>
  <c r="L54" i="6"/>
  <c r="L20" i="6"/>
  <c r="L21" i="6"/>
  <c r="L11" i="6"/>
  <c r="L13" i="6"/>
  <c r="L10" i="6"/>
  <c r="L12" i="6"/>
  <c r="L8" i="6"/>
  <c r="L17" i="6"/>
  <c r="L28" i="6"/>
  <c r="L27" i="6"/>
  <c r="L29" i="6"/>
  <c r="L24" i="6"/>
  <c r="L25" i="6"/>
  <c r="L30" i="6"/>
  <c r="L26" i="6"/>
  <c r="L58" i="6"/>
  <c r="L72" i="6"/>
  <c r="L42" i="6"/>
  <c r="L52" i="6"/>
  <c r="L56" i="6"/>
  <c r="L38" i="6"/>
  <c r="L73" i="6"/>
  <c r="L66" i="6"/>
  <c r="L69" i="6"/>
  <c r="L43" i="6"/>
  <c r="L60" i="6"/>
  <c r="L63" i="6"/>
  <c r="L48" i="6"/>
  <c r="L57" i="6"/>
  <c r="L46" i="6"/>
  <c r="L44" i="6"/>
  <c r="L39" i="6"/>
  <c r="L55" i="6"/>
  <c r="L49" i="6"/>
  <c r="L47" i="6"/>
  <c r="L40" i="6"/>
  <c r="L19" i="6"/>
  <c r="L22" i="6"/>
  <c r="N4" i="6"/>
  <c r="M5" i="6"/>
  <c r="M38" i="6" s="1"/>
  <c r="H18" i="7"/>
  <c r="H21" i="7" s="1"/>
  <c r="B9" i="7" s="1"/>
  <c r="C23" i="7"/>
  <c r="B20" i="7"/>
  <c r="G20" i="7"/>
  <c r="B23" i="7"/>
  <c r="H19" i="7"/>
  <c r="Q21" i="11" l="1"/>
  <c r="M75" i="6"/>
  <c r="M9" i="6"/>
  <c r="M7" i="6"/>
  <c r="Q27" i="11"/>
  <c r="Q34" i="11"/>
  <c r="Q33" i="11"/>
  <c r="Q32" i="11"/>
  <c r="Q22" i="11"/>
  <c r="Q35" i="11"/>
  <c r="Q36" i="11"/>
  <c r="Q25" i="11"/>
  <c r="Q29" i="11"/>
  <c r="Q23" i="11"/>
  <c r="Q28" i="11"/>
  <c r="Q24" i="11"/>
  <c r="Q26" i="11"/>
  <c r="Q30" i="11"/>
  <c r="Q16" i="11"/>
  <c r="Q13" i="11"/>
  <c r="Q15" i="11"/>
  <c r="Q5" i="11"/>
  <c r="Q14" i="11"/>
  <c r="Q9" i="11"/>
  <c r="Q7" i="11"/>
  <c r="Q17" i="11"/>
  <c r="Q6" i="11"/>
  <c r="Q8" i="11"/>
  <c r="Q19" i="11"/>
  <c r="Q20" i="11"/>
  <c r="Q31" i="11"/>
  <c r="Q18" i="11"/>
  <c r="R4" i="11"/>
  <c r="S3" i="11"/>
  <c r="M41" i="6"/>
  <c r="M23" i="6"/>
  <c r="M51" i="6"/>
  <c r="M67" i="6"/>
  <c r="M33" i="6"/>
  <c r="M53" i="6"/>
  <c r="M35" i="6"/>
  <c r="M68" i="6"/>
  <c r="M61" i="6"/>
  <c r="M65" i="6"/>
  <c r="M37" i="6"/>
  <c r="M71" i="6"/>
  <c r="M64" i="6"/>
  <c r="M54" i="6"/>
  <c r="M36" i="6"/>
  <c r="M70" i="6"/>
  <c r="M34" i="6"/>
  <c r="M62" i="6"/>
  <c r="M50" i="6"/>
  <c r="M21" i="6"/>
  <c r="M20" i="6"/>
  <c r="M27" i="6"/>
  <c r="M11" i="6"/>
  <c r="M10" i="6"/>
  <c r="M13" i="6"/>
  <c r="M12" i="6"/>
  <c r="M17" i="6"/>
  <c r="M25" i="6"/>
  <c r="M8" i="6"/>
  <c r="M26" i="6"/>
  <c r="M29" i="6"/>
  <c r="M28" i="6"/>
  <c r="M30" i="6"/>
  <c r="M24" i="6"/>
  <c r="M58" i="6"/>
  <c r="M32" i="6"/>
  <c r="M55" i="6"/>
  <c r="M49" i="6"/>
  <c r="M44" i="6"/>
  <c r="M66" i="6"/>
  <c r="M72" i="6"/>
  <c r="M52" i="6"/>
  <c r="M42" i="6"/>
  <c r="M40" i="6"/>
  <c r="M69" i="6"/>
  <c r="M60" i="6"/>
  <c r="M46" i="6"/>
  <c r="M48" i="6"/>
  <c r="M39" i="6"/>
  <c r="M43" i="6"/>
  <c r="M63" i="6"/>
  <c r="M73" i="6"/>
  <c r="M57" i="6"/>
  <c r="M56" i="6"/>
  <c r="M47" i="6"/>
  <c r="M19" i="6"/>
  <c r="M22" i="6"/>
  <c r="N5" i="6"/>
  <c r="N44" i="6" s="1"/>
  <c r="O4" i="6"/>
  <c r="H20" i="7"/>
  <c r="H22" i="7"/>
  <c r="B10" i="7" s="1"/>
  <c r="B11" i="7" s="1"/>
  <c r="H23" i="7"/>
  <c r="N41" i="6" l="1"/>
  <c r="N9" i="6"/>
  <c r="N7" i="6"/>
  <c r="R35" i="11"/>
  <c r="R33" i="11"/>
  <c r="R27" i="11"/>
  <c r="R34" i="11"/>
  <c r="R21" i="11"/>
  <c r="R32" i="11"/>
  <c r="R36" i="11"/>
  <c r="R24" i="11"/>
  <c r="R26" i="11"/>
  <c r="R30" i="11"/>
  <c r="R25" i="11"/>
  <c r="R29" i="11"/>
  <c r="R23" i="11"/>
  <c r="R22" i="11"/>
  <c r="R28" i="11"/>
  <c r="R5" i="11"/>
  <c r="R31" i="11"/>
  <c r="R17" i="11"/>
  <c r="R10" i="11"/>
  <c r="R6" i="11"/>
  <c r="R7" i="11"/>
  <c r="R15" i="11"/>
  <c r="R14" i="11"/>
  <c r="R9" i="11"/>
  <c r="R16" i="11"/>
  <c r="R13" i="11"/>
  <c r="R8" i="11"/>
  <c r="R11" i="11"/>
  <c r="R19" i="11"/>
  <c r="R18" i="11"/>
  <c r="R20" i="11"/>
  <c r="T3" i="11"/>
  <c r="S4" i="11"/>
  <c r="S13" i="11" s="1"/>
  <c r="N75" i="6"/>
  <c r="N70" i="6"/>
  <c r="N54" i="6"/>
  <c r="N23" i="6"/>
  <c r="N36" i="6"/>
  <c r="N67" i="6"/>
  <c r="N62" i="6"/>
  <c r="N34" i="6"/>
  <c r="N35" i="6"/>
  <c r="N68" i="6"/>
  <c r="N53" i="6"/>
  <c r="N37" i="6"/>
  <c r="N71" i="6"/>
  <c r="N61" i="6"/>
  <c r="N51" i="6"/>
  <c r="N64" i="6"/>
  <c r="N33" i="6"/>
  <c r="N65" i="6"/>
  <c r="N50" i="6"/>
  <c r="N20" i="6"/>
  <c r="N21" i="6"/>
  <c r="N12" i="6"/>
  <c r="N8" i="6"/>
  <c r="N11" i="6"/>
  <c r="N13" i="6"/>
  <c r="N10" i="6"/>
  <c r="N17" i="6"/>
  <c r="N25" i="6"/>
  <c r="N28" i="6"/>
  <c r="N29" i="6"/>
  <c r="N24" i="6"/>
  <c r="N27" i="6"/>
  <c r="N26" i="6"/>
  <c r="N30" i="6"/>
  <c r="N58" i="6"/>
  <c r="N40" i="6"/>
  <c r="N39" i="6"/>
  <c r="N57" i="6"/>
  <c r="N56" i="6"/>
  <c r="N43" i="6"/>
  <c r="N42" i="6"/>
  <c r="N66" i="6"/>
  <c r="N46" i="6"/>
  <c r="N55" i="6"/>
  <c r="N48" i="6"/>
  <c r="N32" i="6"/>
  <c r="N72" i="6"/>
  <c r="N73" i="6"/>
  <c r="N47" i="6"/>
  <c r="N49" i="6"/>
  <c r="N38" i="6"/>
  <c r="N52" i="6"/>
  <c r="N69" i="6"/>
  <c r="N60" i="6"/>
  <c r="N63" i="6"/>
  <c r="N19" i="6"/>
  <c r="N22" i="6"/>
  <c r="O5" i="6"/>
  <c r="O40" i="6" s="1"/>
  <c r="P4" i="6"/>
  <c r="O9" i="6" l="1"/>
  <c r="O7" i="6"/>
  <c r="S21" i="11"/>
  <c r="S30" i="11"/>
  <c r="S34" i="11"/>
  <c r="S32" i="11"/>
  <c r="S36" i="11"/>
  <c r="S22" i="11"/>
  <c r="S33" i="11"/>
  <c r="S27" i="11"/>
  <c r="S35" i="11"/>
  <c r="S26" i="11"/>
  <c r="S23" i="11"/>
  <c r="S29" i="11"/>
  <c r="S28" i="11"/>
  <c r="S25" i="11"/>
  <c r="S24" i="11"/>
  <c r="S5" i="11"/>
  <c r="S8" i="11"/>
  <c r="S11" i="11"/>
  <c r="S9" i="11"/>
  <c r="S17" i="11"/>
  <c r="S7" i="11"/>
  <c r="S15" i="11"/>
  <c r="S6" i="11"/>
  <c r="S10" i="11"/>
  <c r="S14" i="11"/>
  <c r="S16" i="11"/>
  <c r="S18" i="11"/>
  <c r="S31" i="11"/>
  <c r="S20" i="11"/>
  <c r="S19" i="11"/>
  <c r="U3" i="11"/>
  <c r="T4" i="11"/>
  <c r="T16" i="11" s="1"/>
  <c r="O41" i="6"/>
  <c r="O75" i="6"/>
  <c r="O70" i="6"/>
  <c r="O51" i="6"/>
  <c r="O68" i="6"/>
  <c r="O61" i="6"/>
  <c r="O67" i="6"/>
  <c r="O23" i="6"/>
  <c r="O65" i="6"/>
  <c r="O34" i="6"/>
  <c r="O36" i="6"/>
  <c r="O33" i="6"/>
  <c r="O37" i="6"/>
  <c r="O50" i="6"/>
  <c r="O35" i="6"/>
  <c r="O54" i="6"/>
  <c r="O53" i="6"/>
  <c r="O62" i="6"/>
  <c r="O71" i="6"/>
  <c r="O64" i="6"/>
  <c r="O21" i="6"/>
  <c r="O20" i="6"/>
  <c r="O8" i="6"/>
  <c r="O11" i="6"/>
  <c r="O29" i="6"/>
  <c r="O17" i="6"/>
  <c r="O13" i="6"/>
  <c r="O10" i="6"/>
  <c r="O12" i="6"/>
  <c r="O26" i="6"/>
  <c r="O25" i="6"/>
  <c r="O24" i="6"/>
  <c r="O27" i="6"/>
  <c r="O28" i="6"/>
  <c r="O30" i="6"/>
  <c r="O58" i="6"/>
  <c r="O73" i="6"/>
  <c r="O56" i="6"/>
  <c r="O44" i="6"/>
  <c r="O32" i="6"/>
  <c r="O69" i="6"/>
  <c r="O57" i="6"/>
  <c r="O63" i="6"/>
  <c r="O66" i="6"/>
  <c r="O48" i="6"/>
  <c r="O52" i="6"/>
  <c r="O43" i="6"/>
  <c r="O38" i="6"/>
  <c r="O72" i="6"/>
  <c r="O55" i="6"/>
  <c r="O49" i="6"/>
  <c r="O46" i="6"/>
  <c r="O39" i="6"/>
  <c r="O60" i="6"/>
  <c r="O47" i="6"/>
  <c r="O42" i="6"/>
  <c r="O19" i="6"/>
  <c r="O22" i="6"/>
  <c r="Q4" i="6"/>
  <c r="P5" i="6"/>
  <c r="T24" i="11" l="1"/>
  <c r="T21" i="11"/>
  <c r="T34" i="11"/>
  <c r="T36" i="11"/>
  <c r="T30" i="11"/>
  <c r="T35" i="11"/>
  <c r="T32" i="11"/>
  <c r="T33" i="11"/>
  <c r="T22" i="11"/>
  <c r="T28" i="11"/>
  <c r="T25" i="11"/>
  <c r="T27" i="11"/>
  <c r="T26" i="11"/>
  <c r="T29" i="11"/>
  <c r="T23" i="11"/>
  <c r="T5" i="11"/>
  <c r="T6" i="11"/>
  <c r="T15" i="11"/>
  <c r="T7" i="11"/>
  <c r="T9" i="11"/>
  <c r="T17" i="11"/>
  <c r="T14" i="11"/>
  <c r="U4" i="11"/>
  <c r="U16" i="11" s="1"/>
  <c r="T10" i="11"/>
  <c r="T11" i="11"/>
  <c r="T13" i="11"/>
  <c r="T8" i="11"/>
  <c r="T31" i="11"/>
  <c r="T19" i="11"/>
  <c r="T20" i="11"/>
  <c r="V3" i="11"/>
  <c r="T18" i="11"/>
  <c r="Q5" i="6"/>
  <c r="R4" i="6"/>
  <c r="U22" i="11" l="1"/>
  <c r="U29" i="11"/>
  <c r="U9" i="11"/>
  <c r="U21" i="11"/>
  <c r="U36" i="11"/>
  <c r="U35" i="11"/>
  <c r="U26" i="11"/>
  <c r="U33" i="11"/>
  <c r="U34" i="11"/>
  <c r="U30" i="11"/>
  <c r="U24" i="11"/>
  <c r="U32" i="11"/>
  <c r="U28" i="11"/>
  <c r="U23" i="11"/>
  <c r="U27" i="11"/>
  <c r="U25" i="11"/>
  <c r="U10" i="11"/>
  <c r="U13" i="11"/>
  <c r="U19" i="11"/>
  <c r="U14" i="11"/>
  <c r="U20" i="11"/>
  <c r="U17" i="11"/>
  <c r="U6" i="11"/>
  <c r="U31" i="11"/>
  <c r="U8" i="11"/>
  <c r="U15" i="11"/>
  <c r="U18" i="11"/>
  <c r="U7" i="11"/>
  <c r="U11" i="11"/>
  <c r="U5" i="11"/>
  <c r="W3" i="11"/>
  <c r="V4" i="11"/>
  <c r="S4" i="6"/>
  <c r="R5" i="6"/>
  <c r="V34" i="11" l="1"/>
  <c r="V33" i="11"/>
  <c r="V35" i="11"/>
  <c r="V32" i="11"/>
  <c r="V24" i="11"/>
  <c r="V36" i="11"/>
  <c r="V29" i="11"/>
  <c r="V25" i="11"/>
  <c r="V28" i="11"/>
  <c r="V23" i="11"/>
  <c r="V30" i="11"/>
  <c r="V27" i="11"/>
  <c r="V21" i="11"/>
  <c r="V22" i="11"/>
  <c r="V26" i="11"/>
  <c r="W4" i="11"/>
  <c r="X3" i="11"/>
  <c r="V15" i="11"/>
  <c r="V18" i="11"/>
  <c r="V5" i="11"/>
  <c r="V20" i="11"/>
  <c r="V13" i="11"/>
  <c r="V8" i="11"/>
  <c r="V17" i="11"/>
  <c r="V6" i="11"/>
  <c r="V11" i="11"/>
  <c r="V31" i="11"/>
  <c r="V9" i="11"/>
  <c r="V16" i="11"/>
  <c r="V19" i="11"/>
  <c r="V7" i="11"/>
  <c r="V10" i="11"/>
  <c r="V14" i="11"/>
  <c r="S5" i="6"/>
  <c r="W18" i="11" l="1"/>
  <c r="W14" i="11"/>
  <c r="W16" i="11"/>
  <c r="W24" i="11"/>
  <c r="W30" i="11"/>
  <c r="W25" i="11"/>
  <c r="W34" i="11"/>
  <c r="W36" i="11"/>
  <c r="W20" i="11"/>
  <c r="W28" i="11"/>
  <c r="W33" i="11"/>
  <c r="W27" i="11"/>
  <c r="W35" i="11"/>
  <c r="W15" i="11"/>
  <c r="W23" i="11"/>
  <c r="W32" i="11"/>
  <c r="W22" i="11"/>
  <c r="W26" i="11"/>
  <c r="W21" i="11"/>
  <c r="W29" i="11"/>
  <c r="W6" i="11"/>
  <c r="W17" i="11"/>
  <c r="W19" i="11"/>
  <c r="W7" i="11"/>
  <c r="W13" i="11"/>
  <c r="W5" i="11"/>
  <c r="W9" i="11"/>
  <c r="W10" i="11"/>
  <c r="W31" i="11"/>
  <c r="W8" i="11"/>
  <c r="W11" i="11"/>
  <c r="X4" i="11"/>
  <c r="Y3" i="11"/>
  <c r="Z3" i="11" l="1"/>
  <c r="X36" i="11"/>
  <c r="X35" i="11"/>
  <c r="X33" i="11"/>
  <c r="X34" i="11"/>
  <c r="Y4" i="11"/>
  <c r="Y15" i="11" s="1"/>
  <c r="X32" i="11"/>
  <c r="X22" i="11"/>
  <c r="X30" i="11"/>
  <c r="X25" i="11"/>
  <c r="X27" i="11"/>
  <c r="X13" i="11"/>
  <c r="X24" i="11"/>
  <c r="X26" i="11"/>
  <c r="X21" i="11"/>
  <c r="X23" i="11"/>
  <c r="X29" i="11"/>
  <c r="X28" i="11"/>
  <c r="X20" i="11"/>
  <c r="X31" i="11"/>
  <c r="X17" i="11"/>
  <c r="X10" i="11"/>
  <c r="X19" i="11"/>
  <c r="X14" i="11"/>
  <c r="X18" i="11"/>
  <c r="X15" i="11"/>
  <c r="X8" i="11"/>
  <c r="X6" i="11"/>
  <c r="X9" i="11"/>
  <c r="X5" i="11"/>
  <c r="X16" i="11"/>
  <c r="X11" i="11"/>
  <c r="X7" i="11"/>
  <c r="AA3" i="11" l="1"/>
  <c r="Z4" i="11"/>
  <c r="Z34" i="11" s="1"/>
  <c r="Y31" i="11"/>
  <c r="Y29" i="11"/>
  <c r="Y35" i="11"/>
  <c r="Y16" i="11"/>
  <c r="Y8" i="11"/>
  <c r="Y18" i="11"/>
  <c r="Y17" i="11"/>
  <c r="Y14" i="11"/>
  <c r="Y10" i="11"/>
  <c r="Y19" i="11"/>
  <c r="Y9" i="11"/>
  <c r="Y13" i="11"/>
  <c r="Y23" i="11"/>
  <c r="Y20" i="11"/>
  <c r="Y11" i="11"/>
  <c r="Y7" i="11"/>
  <c r="Y21" i="11"/>
  <c r="Y6" i="11"/>
  <c r="Y5" i="11"/>
  <c r="Y27" i="11"/>
  <c r="Y25" i="11"/>
  <c r="Y30" i="11"/>
  <c r="Y28" i="11"/>
  <c r="Y22" i="11"/>
  <c r="Y24" i="11"/>
  <c r="Y26" i="11"/>
  <c r="Y34" i="11"/>
  <c r="Y33" i="11"/>
  <c r="Y32" i="11"/>
  <c r="Y36" i="11"/>
  <c r="Z7" i="11"/>
  <c r="Z18" i="11"/>
  <c r="Z31" i="11"/>
  <c r="AB3" i="11"/>
  <c r="AA4" i="11"/>
  <c r="Z6" i="11" l="1"/>
  <c r="Z29" i="11"/>
  <c r="Z14" i="11"/>
  <c r="Z26" i="11"/>
  <c r="Z33" i="11"/>
  <c r="Z5" i="11"/>
  <c r="Z23" i="11"/>
  <c r="Z35" i="11"/>
  <c r="Z28" i="11"/>
  <c r="Z11" i="11"/>
  <c r="Z27" i="11"/>
  <c r="Z9" i="11"/>
  <c r="Z21" i="11"/>
  <c r="Z20" i="11"/>
  <c r="Z8" i="11"/>
  <c r="Z16" i="11"/>
  <c r="Z22" i="11"/>
  <c r="Z36" i="11"/>
  <c r="Z19" i="11"/>
  <c r="Z10" i="11"/>
  <c r="Z25" i="11"/>
  <c r="Z32" i="11"/>
  <c r="Z13" i="11"/>
  <c r="Z15" i="11"/>
  <c r="Z17" i="11"/>
  <c r="Z30" i="11"/>
  <c r="Z24" i="11"/>
  <c r="AA28" i="11"/>
  <c r="AA35" i="11"/>
  <c r="AA25" i="11"/>
  <c r="AA34" i="11"/>
  <c r="AA33" i="11"/>
  <c r="AA32" i="11"/>
  <c r="AA36" i="11"/>
  <c r="AA21" i="11"/>
  <c r="AA27" i="11"/>
  <c r="AA22" i="11"/>
  <c r="AA24" i="11"/>
  <c r="AA26" i="11"/>
  <c r="AA30" i="11"/>
  <c r="AA23" i="11"/>
  <c r="AA29" i="11"/>
  <c r="AA9" i="11"/>
  <c r="AA8" i="11"/>
  <c r="AA13" i="11"/>
  <c r="AA15" i="11"/>
  <c r="AA6" i="11"/>
  <c r="AA10" i="11"/>
  <c r="AA14" i="11"/>
  <c r="AA17" i="11"/>
  <c r="AA11" i="11"/>
  <c r="AA7" i="11"/>
  <c r="AA5" i="11"/>
  <c r="AA16" i="11"/>
  <c r="AA19" i="11"/>
  <c r="AA31" i="11"/>
  <c r="AA20" i="11"/>
  <c r="AA18" i="11"/>
  <c r="AC3" i="11"/>
  <c r="AB4" i="11"/>
  <c r="AB33" i="11" l="1"/>
  <c r="AB36" i="11"/>
  <c r="AB29" i="11"/>
  <c r="AB32" i="11"/>
  <c r="AB35" i="11"/>
  <c r="AB30" i="11"/>
  <c r="AB34" i="11"/>
  <c r="AB21" i="11"/>
  <c r="AB27" i="11"/>
  <c r="AB23" i="11"/>
  <c r="AB28" i="11"/>
  <c r="AB26" i="11"/>
  <c r="AB22" i="11"/>
  <c r="AB24" i="11"/>
  <c r="AB25" i="11"/>
  <c r="AB13" i="11"/>
  <c r="AB17" i="11"/>
  <c r="AB14" i="11"/>
  <c r="AB11" i="11"/>
  <c r="AB16" i="11"/>
  <c r="AB7" i="11"/>
  <c r="AB5" i="11"/>
  <c r="AB15" i="11"/>
  <c r="AB6" i="11"/>
  <c r="AB9" i="11"/>
  <c r="AB10" i="11"/>
  <c r="AB8" i="11"/>
  <c r="AB19" i="11"/>
  <c r="AB20" i="11"/>
  <c r="AB18" i="11"/>
  <c r="AB31" i="11"/>
  <c r="AD3" i="11"/>
  <c r="AC4" i="11"/>
  <c r="AC33" i="11" l="1"/>
  <c r="AC36" i="11"/>
  <c r="AC35" i="11"/>
  <c r="AC34" i="11"/>
  <c r="AC32" i="11"/>
  <c r="AC26" i="11"/>
  <c r="AC28" i="11"/>
  <c r="AC24" i="11"/>
  <c r="AC30" i="11"/>
  <c r="AC27" i="11"/>
  <c r="AC21" i="11"/>
  <c r="AC23" i="11"/>
  <c r="AC29" i="11"/>
  <c r="AC25" i="11"/>
  <c r="AC22" i="11"/>
  <c r="AC16" i="11"/>
  <c r="AC9" i="11"/>
  <c r="AC15" i="11"/>
  <c r="AC6" i="11"/>
  <c r="AC14" i="11"/>
  <c r="AC13" i="11"/>
  <c r="AC8" i="11"/>
  <c r="AC11" i="11"/>
  <c r="AC5" i="11"/>
  <c r="AC17" i="11"/>
  <c r="AC7" i="11"/>
  <c r="AC10" i="11"/>
  <c r="AC19" i="11"/>
  <c r="AC31" i="11"/>
  <c r="AC18" i="11"/>
  <c r="AC20" i="11"/>
  <c r="AE3" i="11"/>
  <c r="AD4" i="11"/>
  <c r="AD33" i="11" l="1"/>
  <c r="AD32" i="11"/>
  <c r="AD22" i="11"/>
  <c r="AD36" i="11"/>
  <c r="AD35" i="11"/>
  <c r="AD34" i="11"/>
  <c r="AD25" i="11"/>
  <c r="AD29" i="11"/>
  <c r="AD26" i="11"/>
  <c r="AD24" i="11"/>
  <c r="AD23" i="11"/>
  <c r="AD28" i="11"/>
  <c r="AD27" i="11"/>
  <c r="AD21" i="11"/>
  <c r="AD30" i="11"/>
  <c r="AD14" i="11"/>
  <c r="AD8" i="11"/>
  <c r="AD11" i="11"/>
  <c r="AD13" i="11"/>
  <c r="AD9" i="11"/>
  <c r="AD5" i="11"/>
  <c r="AD7" i="11"/>
  <c r="AD17" i="11"/>
  <c r="AD10" i="11"/>
  <c r="AD15" i="11"/>
  <c r="AD6" i="11"/>
  <c r="AD16" i="11"/>
  <c r="AD19" i="11"/>
  <c r="AD20" i="11"/>
  <c r="AD18" i="11"/>
  <c r="AD31" i="11"/>
  <c r="AF3" i="11"/>
  <c r="AE4" i="11"/>
  <c r="AE36" i="11" l="1"/>
  <c r="AE35" i="11"/>
  <c r="AE34" i="11"/>
  <c r="AE33" i="11"/>
  <c r="AE32" i="11"/>
  <c r="AE27" i="11"/>
  <c r="AE23" i="11"/>
  <c r="AE22" i="11"/>
  <c r="AE24" i="11"/>
  <c r="AE29" i="11"/>
  <c r="AE25" i="11"/>
  <c r="AE26" i="11"/>
  <c r="AE30" i="11"/>
  <c r="AE28" i="11"/>
  <c r="AE21" i="11"/>
  <c r="AE7" i="11"/>
  <c r="AE8" i="11"/>
  <c r="AE14" i="11"/>
  <c r="AE9" i="11"/>
  <c r="AE11" i="11"/>
  <c r="AE13" i="11"/>
  <c r="AE10" i="11"/>
  <c r="AE16" i="11"/>
  <c r="AE6" i="11"/>
  <c r="AE17" i="11"/>
  <c r="AE5" i="11"/>
  <c r="AE15" i="11"/>
  <c r="AE20" i="11"/>
  <c r="AE18" i="11"/>
  <c r="AE19" i="11"/>
  <c r="AE31" i="11"/>
  <c r="AG3" i="11"/>
  <c r="AF4" i="11"/>
  <c r="AF36" i="11" l="1"/>
  <c r="AF35" i="11"/>
  <c r="AF34" i="11"/>
  <c r="AF25" i="11"/>
  <c r="AF32" i="11"/>
  <c r="AF33" i="11"/>
  <c r="AF23" i="11"/>
  <c r="AF24" i="11"/>
  <c r="AF30" i="11"/>
  <c r="AF29" i="11"/>
  <c r="AF27" i="11"/>
  <c r="AF28" i="11"/>
  <c r="AF22" i="11"/>
  <c r="AF21" i="11"/>
  <c r="AF26" i="11"/>
  <c r="AF9" i="11"/>
  <c r="AF15" i="11"/>
  <c r="AF8" i="11"/>
  <c r="AF5" i="11"/>
  <c r="AF13" i="11"/>
  <c r="AF6" i="11"/>
  <c r="AF14" i="11"/>
  <c r="AF10" i="11"/>
  <c r="AF7" i="11"/>
  <c r="AF11" i="11"/>
  <c r="AF16" i="11"/>
  <c r="AF17" i="11"/>
  <c r="AF18" i="11"/>
  <c r="AF19" i="11"/>
  <c r="AF20" i="11"/>
  <c r="AF31" i="11"/>
  <c r="AG4" i="11"/>
  <c r="AH3" i="11"/>
  <c r="AG35" i="11" l="1"/>
  <c r="AG33" i="11"/>
  <c r="AG34" i="11"/>
  <c r="AG32" i="11"/>
  <c r="AG36" i="11"/>
  <c r="AG21" i="11"/>
  <c r="AG22" i="11"/>
  <c r="AG25" i="11"/>
  <c r="AG26" i="11"/>
  <c r="AG30" i="11"/>
  <c r="AG28" i="11"/>
  <c r="AG27" i="11"/>
  <c r="AG24" i="11"/>
  <c r="AG23" i="11"/>
  <c r="AG29" i="11"/>
  <c r="AG11" i="11"/>
  <c r="AG19" i="11"/>
  <c r="AG9" i="11"/>
  <c r="AG16" i="11"/>
  <c r="AG10" i="11"/>
  <c r="AG13" i="11"/>
  <c r="AG8" i="11"/>
  <c r="AG14" i="11"/>
  <c r="AG15" i="11"/>
  <c r="AG6" i="11"/>
  <c r="AG7" i="11"/>
  <c r="AG5" i="11"/>
  <c r="AG17" i="11"/>
  <c r="AG18" i="11"/>
  <c r="AG20" i="11"/>
  <c r="AG31" i="11"/>
  <c r="AI3" i="11"/>
  <c r="AH4" i="11"/>
  <c r="AH32" i="11" l="1"/>
  <c r="AH22" i="11"/>
  <c r="AH23" i="11"/>
  <c r="AH36" i="11"/>
  <c r="AH26" i="11"/>
  <c r="AH34" i="11"/>
  <c r="AH35" i="11"/>
  <c r="AH33" i="11"/>
  <c r="AH24" i="11"/>
  <c r="AH21" i="11"/>
  <c r="AH25" i="11"/>
  <c r="AH29" i="11"/>
  <c r="AH28" i="11"/>
  <c r="AH30" i="11"/>
  <c r="AH27" i="11"/>
  <c r="AH9" i="11"/>
  <c r="AH10" i="11"/>
  <c r="AH11" i="11"/>
  <c r="AH8" i="11"/>
  <c r="AH17" i="11"/>
  <c r="AH13" i="11"/>
  <c r="AH6" i="11"/>
  <c r="AH5" i="11"/>
  <c r="AH15" i="11"/>
  <c r="AH16" i="11"/>
  <c r="AH7" i="11"/>
  <c r="AH14" i="11"/>
  <c r="AH20" i="11"/>
  <c r="AH18" i="11"/>
  <c r="AH31" i="11"/>
  <c r="AH19" i="11"/>
  <c r="AJ3" i="11"/>
  <c r="AI4" i="11"/>
  <c r="AI13" i="11" s="1"/>
  <c r="AI35" i="11" l="1"/>
  <c r="AI36" i="11"/>
  <c r="AI34" i="11"/>
  <c r="AI33" i="11"/>
  <c r="AI32" i="11"/>
  <c r="AI25" i="11"/>
  <c r="AI23" i="11"/>
  <c r="AI29" i="11"/>
  <c r="AI21" i="11"/>
  <c r="AI28" i="11"/>
  <c r="AI22" i="11"/>
  <c r="AI26" i="11"/>
  <c r="AI27" i="11"/>
  <c r="AI30" i="11"/>
  <c r="AI24" i="11"/>
  <c r="AI14" i="11"/>
  <c r="AI6" i="11"/>
  <c r="AI15" i="11"/>
  <c r="AI11" i="11"/>
  <c r="AI17" i="11"/>
  <c r="AI5" i="11"/>
  <c r="AI16" i="11"/>
  <c r="AI7" i="11"/>
  <c r="AI9" i="11"/>
  <c r="AI10" i="11"/>
  <c r="AI8" i="11"/>
  <c r="AI18" i="11"/>
  <c r="AI31" i="11"/>
  <c r="AI20" i="11"/>
  <c r="AI19" i="11"/>
  <c r="AJ4" i="11"/>
  <c r="AJ16" i="11" s="1"/>
  <c r="AK3" i="11"/>
  <c r="AJ29" i="11" l="1"/>
  <c r="AJ36" i="11"/>
  <c r="AJ35" i="11"/>
  <c r="AJ32" i="11"/>
  <c r="AJ34" i="11"/>
  <c r="AJ22" i="11"/>
  <c r="AJ33" i="11"/>
  <c r="AJ24" i="11"/>
  <c r="AJ25" i="11"/>
  <c r="AJ27" i="11"/>
  <c r="AJ28" i="11"/>
  <c r="AJ23" i="11"/>
  <c r="AJ21" i="11"/>
  <c r="AJ26" i="11"/>
  <c r="AJ30" i="11"/>
  <c r="AJ14" i="11"/>
  <c r="AJ6" i="11"/>
  <c r="AJ8" i="11"/>
  <c r="AJ17" i="11"/>
  <c r="AJ13" i="11"/>
  <c r="AJ5" i="11"/>
  <c r="AJ9" i="11"/>
  <c r="AJ11" i="11"/>
  <c r="AJ7" i="11"/>
  <c r="AJ10" i="11"/>
  <c r="AJ15" i="11"/>
  <c r="AJ31" i="11"/>
  <c r="AJ20" i="11"/>
  <c r="AJ19" i="11"/>
  <c r="AJ18" i="11"/>
  <c r="AL3" i="11"/>
  <c r="AK4" i="11"/>
  <c r="AK33" i="11" l="1"/>
  <c r="AK35" i="11"/>
  <c r="AK34" i="11"/>
  <c r="AK32" i="11"/>
  <c r="AK36" i="11"/>
  <c r="AK28" i="11"/>
  <c r="AK22" i="11"/>
  <c r="AK30" i="11"/>
  <c r="AK27" i="11"/>
  <c r="AK25" i="11"/>
  <c r="AK23" i="11"/>
  <c r="AK29" i="11"/>
  <c r="AK24" i="11"/>
  <c r="AK26" i="11"/>
  <c r="AK21" i="11"/>
  <c r="AK17" i="11"/>
  <c r="AK14" i="11"/>
  <c r="AK6" i="11"/>
  <c r="AK13" i="11"/>
  <c r="AK9" i="11"/>
  <c r="AK8" i="11"/>
  <c r="AK11" i="11"/>
  <c r="AK10" i="11"/>
  <c r="AK15" i="11"/>
  <c r="AK7" i="11"/>
  <c r="AK5" i="11"/>
  <c r="AK16" i="11"/>
  <c r="AK18" i="11"/>
  <c r="AK20" i="11"/>
  <c r="AK19" i="11"/>
  <c r="AK31" i="11"/>
  <c r="AL4" i="11"/>
  <c r="AM3" i="11"/>
  <c r="AL34" i="11" l="1"/>
  <c r="AL32" i="11"/>
  <c r="AL33" i="11"/>
  <c r="AL21" i="11"/>
  <c r="AL27" i="11"/>
  <c r="AL36" i="11"/>
  <c r="AL30" i="11"/>
  <c r="AL35" i="11"/>
  <c r="AL25" i="11"/>
  <c r="AL23" i="11"/>
  <c r="AL29" i="11"/>
  <c r="AL26" i="11"/>
  <c r="AL24" i="11"/>
  <c r="AL22" i="11"/>
  <c r="AL28" i="11"/>
  <c r="AL11" i="11"/>
  <c r="AL8" i="11"/>
  <c r="AL7" i="11"/>
  <c r="AL15" i="11"/>
  <c r="AL19" i="11"/>
  <c r="AL17" i="11"/>
  <c r="AL10" i="11"/>
  <c r="AL13" i="11"/>
  <c r="AL14" i="11"/>
  <c r="AL9" i="11"/>
  <c r="AL5" i="11"/>
  <c r="AL6" i="11"/>
  <c r="AL16" i="11"/>
  <c r="AL20" i="11"/>
  <c r="AL31" i="11"/>
  <c r="AL18" i="11"/>
  <c r="AM4" i="11"/>
  <c r="AN3" i="11"/>
  <c r="AM36" i="11" l="1"/>
  <c r="AM35" i="11"/>
  <c r="AM33" i="11"/>
  <c r="AM34" i="11"/>
  <c r="AM23" i="11"/>
  <c r="AM32" i="11"/>
  <c r="AM30" i="11"/>
  <c r="AM26" i="11"/>
  <c r="AM29" i="11"/>
  <c r="AM25" i="11"/>
  <c r="AM22" i="11"/>
  <c r="AM28" i="11"/>
  <c r="AM24" i="11"/>
  <c r="AM27" i="11"/>
  <c r="AM21" i="11"/>
  <c r="AM7" i="11"/>
  <c r="AM17" i="11"/>
  <c r="AM8" i="11"/>
  <c r="AM10" i="11"/>
  <c r="AM9" i="11"/>
  <c r="AM16" i="11"/>
  <c r="AM6" i="11"/>
  <c r="AM5" i="11"/>
  <c r="AM13" i="11"/>
  <c r="AM15" i="11"/>
  <c r="AM11" i="11"/>
  <c r="AM14" i="11"/>
  <c r="AM19" i="11"/>
  <c r="AM31" i="11"/>
  <c r="AM20" i="11"/>
  <c r="AM18" i="11"/>
  <c r="AN4" i="11"/>
  <c r="AO3" i="11"/>
  <c r="AN34" i="11" l="1"/>
  <c r="AN24" i="11"/>
  <c r="AN36" i="11"/>
  <c r="AN33" i="11"/>
  <c r="AN35" i="11"/>
  <c r="AN21" i="11"/>
  <c r="AN32" i="11"/>
  <c r="AN28" i="11"/>
  <c r="AN25" i="11"/>
  <c r="AN30" i="11"/>
  <c r="AN27" i="11"/>
  <c r="AN23" i="11"/>
  <c r="AN29" i="11"/>
  <c r="AN26" i="11"/>
  <c r="AN22" i="11"/>
  <c r="AN6" i="11"/>
  <c r="AN13" i="11"/>
  <c r="AN14" i="11"/>
  <c r="AN8" i="11"/>
  <c r="AN7" i="11"/>
  <c r="AN11" i="11"/>
  <c r="AN10" i="11"/>
  <c r="AN17" i="11"/>
  <c r="AN9" i="11"/>
  <c r="AN5" i="11"/>
  <c r="AN15" i="11"/>
  <c r="AN16" i="11"/>
  <c r="AN18" i="11"/>
  <c r="AN31" i="11"/>
  <c r="AN20" i="11"/>
  <c r="AN19" i="11"/>
  <c r="AO4" i="11"/>
  <c r="AP3" i="11"/>
  <c r="AO25" i="11" l="1"/>
  <c r="AO32" i="11"/>
  <c r="AO33" i="11"/>
  <c r="AO36" i="11"/>
  <c r="AO35" i="11"/>
  <c r="AO23" i="11"/>
  <c r="AO34" i="11"/>
  <c r="AO26" i="11"/>
  <c r="AO28" i="11"/>
  <c r="AO21" i="11"/>
  <c r="AO27" i="11"/>
  <c r="AO30" i="11"/>
  <c r="AO22" i="11"/>
  <c r="AO29" i="11"/>
  <c r="AO24" i="11"/>
  <c r="AO5" i="11"/>
  <c r="AO16" i="11"/>
  <c r="AO11" i="11"/>
  <c r="AO15" i="11"/>
  <c r="AO6" i="11"/>
  <c r="AO13" i="11"/>
  <c r="AO14" i="11"/>
  <c r="AO7" i="11"/>
  <c r="AO8" i="11"/>
  <c r="AO9" i="11"/>
  <c r="AO10" i="11"/>
  <c r="AO17" i="11"/>
  <c r="AO31" i="11"/>
  <c r="AO19" i="11"/>
  <c r="AO18" i="11"/>
  <c r="AO20" i="11"/>
  <c r="AQ3" i="11"/>
  <c r="AP4" i="11"/>
  <c r="AP36" i="11" l="1"/>
  <c r="AP32" i="11"/>
  <c r="AP35" i="11"/>
  <c r="AP34" i="11"/>
  <c r="AP33" i="11"/>
  <c r="AP24" i="11"/>
  <c r="AP29" i="11"/>
  <c r="AP22" i="11"/>
  <c r="AP28" i="11"/>
  <c r="AP21" i="11"/>
  <c r="AP23" i="11"/>
  <c r="AP30" i="11"/>
  <c r="AP26" i="11"/>
  <c r="AP27" i="11"/>
  <c r="AP25" i="11"/>
  <c r="AP14" i="11"/>
  <c r="AP9" i="11"/>
  <c r="AP5" i="11"/>
  <c r="AP11" i="11"/>
  <c r="AP13" i="11"/>
  <c r="AP7" i="11"/>
  <c r="AP8" i="11"/>
  <c r="AP16" i="11"/>
  <c r="AP17" i="11"/>
  <c r="AP6" i="11"/>
  <c r="AP15" i="11"/>
  <c r="AP19" i="11"/>
  <c r="AP10" i="11"/>
  <c r="AP20" i="11"/>
  <c r="AP18" i="11"/>
  <c r="AP31" i="11"/>
  <c r="AR3" i="11"/>
  <c r="AQ4" i="11"/>
  <c r="AQ29" i="11" l="1"/>
  <c r="AQ35" i="11"/>
  <c r="AQ34" i="11"/>
  <c r="AQ33" i="11"/>
  <c r="AQ32" i="11"/>
  <c r="AQ26" i="11"/>
  <c r="AQ36" i="11"/>
  <c r="AQ28" i="11"/>
  <c r="AQ25" i="11"/>
  <c r="AQ21" i="11"/>
  <c r="AQ22" i="11"/>
  <c r="AQ24" i="11"/>
  <c r="AQ23" i="11"/>
  <c r="AQ27" i="11"/>
  <c r="AQ30" i="11"/>
  <c r="AQ10" i="11"/>
  <c r="AQ14" i="11"/>
  <c r="AQ7" i="11"/>
  <c r="AQ13" i="11"/>
  <c r="AQ5" i="11"/>
  <c r="AQ11" i="11"/>
  <c r="AQ8" i="11"/>
  <c r="AQ9" i="11"/>
  <c r="AQ17" i="11"/>
  <c r="AQ16" i="11"/>
  <c r="AQ15" i="11"/>
  <c r="AQ6" i="11"/>
  <c r="AQ20" i="11"/>
  <c r="AQ19" i="11"/>
  <c r="AQ31" i="11"/>
  <c r="AQ18" i="11"/>
  <c r="AS3" i="11"/>
  <c r="AR4" i="11"/>
  <c r="AR32" i="11" l="1"/>
  <c r="AR21" i="11"/>
  <c r="AR29" i="11"/>
  <c r="AR36" i="11"/>
  <c r="AR35" i="11"/>
  <c r="AR34" i="11"/>
  <c r="AR33" i="11"/>
  <c r="AR22" i="11"/>
  <c r="AR24" i="11"/>
  <c r="AR28" i="11"/>
  <c r="AR25" i="11"/>
  <c r="AR26" i="11"/>
  <c r="AR27" i="11"/>
  <c r="AR23" i="11"/>
  <c r="AR30" i="11"/>
  <c r="AR9" i="11"/>
  <c r="AR7" i="11"/>
  <c r="AR14" i="11"/>
  <c r="AR13" i="11"/>
  <c r="AR5" i="11"/>
  <c r="AR11" i="11"/>
  <c r="AR6" i="11"/>
  <c r="AR16" i="11"/>
  <c r="AR10" i="11"/>
  <c r="AR8" i="11"/>
  <c r="AR17" i="11"/>
  <c r="AR15" i="11"/>
  <c r="AR31" i="11"/>
  <c r="AR18" i="11"/>
  <c r="AR19" i="11"/>
  <c r="AR20" i="11"/>
  <c r="AT3" i="11"/>
  <c r="AS4" i="11"/>
  <c r="AS36" i="11" l="1"/>
  <c r="AS35" i="11"/>
  <c r="AS34" i="11"/>
  <c r="AS32" i="11"/>
  <c r="AS33" i="11"/>
  <c r="AS27" i="11"/>
  <c r="AS29" i="11"/>
  <c r="AS22" i="11"/>
  <c r="AS25" i="11"/>
  <c r="AS28" i="11"/>
  <c r="AS26" i="11"/>
  <c r="AS21" i="11"/>
  <c r="AS30" i="11"/>
  <c r="AS24" i="11"/>
  <c r="AS23" i="11"/>
  <c r="AS7" i="11"/>
  <c r="AS16" i="11"/>
  <c r="AS11" i="11"/>
  <c r="AS13" i="11"/>
  <c r="AS9" i="11"/>
  <c r="AS5" i="11"/>
  <c r="AS14" i="11"/>
  <c r="AS15" i="11"/>
  <c r="AS6" i="11"/>
  <c r="AS18" i="11"/>
  <c r="AS10" i="11"/>
  <c r="AS8" i="11"/>
  <c r="AS17" i="11"/>
  <c r="AS31" i="11"/>
  <c r="AS19" i="11"/>
  <c r="AS20" i="11"/>
  <c r="AU3" i="11"/>
  <c r="AT4" i="11"/>
  <c r="AT14" i="11" s="1"/>
  <c r="AT34" i="11" l="1"/>
  <c r="AT25" i="11"/>
  <c r="AT33" i="11"/>
  <c r="AT24" i="11"/>
  <c r="AT36" i="11"/>
  <c r="AT32" i="11"/>
  <c r="AT35" i="11"/>
  <c r="AT22" i="11"/>
  <c r="AT23" i="11"/>
  <c r="AT30" i="11"/>
  <c r="AT28" i="11"/>
  <c r="AT27" i="11"/>
  <c r="AT29" i="11"/>
  <c r="AT21" i="11"/>
  <c r="AT26" i="11"/>
  <c r="AT8" i="11"/>
  <c r="AT17" i="11"/>
  <c r="AT5" i="11"/>
  <c r="AT20" i="11"/>
  <c r="AT11" i="11"/>
  <c r="AT13" i="11"/>
  <c r="AT6" i="11"/>
  <c r="AT9" i="11"/>
  <c r="AT10" i="11"/>
  <c r="AT16" i="11"/>
  <c r="AT15" i="11"/>
  <c r="AT7" i="11"/>
  <c r="AT18" i="11"/>
  <c r="AT19" i="11"/>
  <c r="AT31" i="11"/>
  <c r="AV3" i="11"/>
  <c r="AU4" i="11"/>
  <c r="AU35" i="11" l="1"/>
  <c r="AU34" i="11"/>
  <c r="AU32" i="11"/>
  <c r="AU33" i="11"/>
  <c r="AU36" i="11"/>
  <c r="AU21" i="11"/>
  <c r="AU24" i="11"/>
  <c r="AU28" i="11"/>
  <c r="AU26" i="11"/>
  <c r="AU30" i="11"/>
  <c r="AU22" i="11"/>
  <c r="AU27" i="11"/>
  <c r="AU23" i="11"/>
  <c r="AU29" i="11"/>
  <c r="AU25" i="11"/>
  <c r="AU9" i="11"/>
  <c r="AU10" i="11"/>
  <c r="AU14" i="11"/>
  <c r="AU7" i="11"/>
  <c r="AU15" i="11"/>
  <c r="AU13" i="11"/>
  <c r="AU5" i="11"/>
  <c r="AU6" i="11"/>
  <c r="AU8" i="11"/>
  <c r="AU11" i="11"/>
  <c r="AU16" i="11"/>
  <c r="AU17" i="11"/>
  <c r="AU20" i="11"/>
  <c r="AU18" i="11"/>
  <c r="AU31" i="11"/>
  <c r="AU19" i="11"/>
  <c r="AW3" i="11"/>
  <c r="AV4" i="11"/>
  <c r="AV33" i="11" l="1"/>
  <c r="AV32" i="11"/>
  <c r="AV26" i="11"/>
  <c r="AV36" i="11"/>
  <c r="AV35" i="11"/>
  <c r="AV28" i="11"/>
  <c r="AV34" i="11"/>
  <c r="AV21" i="11"/>
  <c r="AV22" i="11"/>
  <c r="AV27" i="11"/>
  <c r="AV23" i="11"/>
  <c r="AV25" i="11"/>
  <c r="AV29" i="11"/>
  <c r="AV30" i="11"/>
  <c r="AV24" i="11"/>
  <c r="AV10" i="11"/>
  <c r="AV8" i="11"/>
  <c r="AV9" i="11"/>
  <c r="AV15" i="11"/>
  <c r="AV16" i="11"/>
  <c r="AV11" i="11"/>
  <c r="AV14" i="11"/>
  <c r="AV6" i="11"/>
  <c r="AV13" i="11"/>
  <c r="AV17" i="11"/>
  <c r="AV7" i="11"/>
  <c r="AV5" i="11"/>
  <c r="AV20" i="11"/>
  <c r="AV18" i="11"/>
  <c r="AV19" i="11"/>
  <c r="AV31" i="11"/>
  <c r="AX3" i="11"/>
  <c r="AW4" i="11"/>
  <c r="AW33" i="11" l="1"/>
  <c r="AW23" i="11"/>
  <c r="AW32" i="11"/>
  <c r="AW24" i="11"/>
  <c r="AW36" i="11"/>
  <c r="AW35" i="11"/>
  <c r="AW34" i="11"/>
  <c r="AW26" i="11"/>
  <c r="AW21" i="11"/>
  <c r="AW25" i="11"/>
  <c r="AW28" i="11"/>
  <c r="AW30" i="11"/>
  <c r="AW22" i="11"/>
  <c r="AW27" i="11"/>
  <c r="AW29" i="11"/>
  <c r="AW16" i="11"/>
  <c r="AW5" i="11"/>
  <c r="AW17" i="11"/>
  <c r="AW10" i="11"/>
  <c r="AW8" i="11"/>
  <c r="AW15" i="11"/>
  <c r="AW6" i="11"/>
  <c r="AW9" i="11"/>
  <c r="AW14" i="11"/>
  <c r="AW7" i="11"/>
  <c r="AW11" i="11"/>
  <c r="AW13" i="11"/>
  <c r="AW20" i="11"/>
  <c r="AW19" i="11"/>
  <c r="AW31" i="11"/>
  <c r="AW18" i="11"/>
  <c r="AX4" i="11"/>
  <c r="AY3" i="11"/>
  <c r="AX32" i="11" l="1"/>
  <c r="AX33" i="11"/>
  <c r="AX26" i="11"/>
  <c r="AX36" i="11"/>
  <c r="AX27" i="11"/>
  <c r="AX35" i="11"/>
  <c r="AX34" i="11"/>
  <c r="AX29" i="11"/>
  <c r="AX22" i="11"/>
  <c r="AX24" i="11"/>
  <c r="AX28" i="11"/>
  <c r="AX21" i="11"/>
  <c r="AX25" i="11"/>
  <c r="AX23" i="11"/>
  <c r="AX30" i="11"/>
  <c r="AX6" i="11"/>
  <c r="AX15" i="11"/>
  <c r="AX9" i="11"/>
  <c r="AX13" i="11"/>
  <c r="AX7" i="11"/>
  <c r="AX11" i="11"/>
  <c r="AX14" i="11"/>
  <c r="AX10" i="11"/>
  <c r="AX5" i="11"/>
  <c r="AX17" i="11"/>
  <c r="AX16" i="11"/>
  <c r="AX8" i="11"/>
  <c r="AX19" i="11"/>
  <c r="AX20" i="11"/>
  <c r="AX31" i="11"/>
  <c r="AX18" i="11"/>
  <c r="AZ3" i="11"/>
  <c r="AY4" i="11"/>
  <c r="AY32" i="11" l="1"/>
  <c r="AY36" i="11"/>
  <c r="AY35" i="11"/>
  <c r="AY33" i="11"/>
  <c r="AY34" i="11"/>
  <c r="AY30" i="11"/>
  <c r="AY27" i="11"/>
  <c r="AY26" i="11"/>
  <c r="AY25" i="11"/>
  <c r="AY23" i="11"/>
  <c r="AY29" i="11"/>
  <c r="AY22" i="11"/>
  <c r="AY21" i="11"/>
  <c r="AY24" i="11"/>
  <c r="AY28" i="11"/>
  <c r="AY14" i="11"/>
  <c r="AY13" i="11"/>
  <c r="AY15" i="11"/>
  <c r="AY9" i="11"/>
  <c r="AY7" i="11"/>
  <c r="AY6" i="11"/>
  <c r="AY17" i="11"/>
  <c r="AY8" i="11"/>
  <c r="AY10" i="11"/>
  <c r="AY5" i="11"/>
  <c r="AY11" i="11"/>
  <c r="AY16" i="11"/>
  <c r="AY19" i="11"/>
  <c r="AY31" i="11"/>
  <c r="AY18" i="11"/>
  <c r="AY20" i="11"/>
  <c r="BA3" i="11"/>
  <c r="AZ4" i="11"/>
  <c r="AZ36" i="11" l="1"/>
  <c r="AZ34" i="11"/>
  <c r="AZ35" i="11"/>
  <c r="AZ21" i="11"/>
  <c r="AZ33" i="11"/>
  <c r="AZ24" i="11"/>
  <c r="AZ32" i="11"/>
  <c r="AZ26" i="11"/>
  <c r="AZ23" i="11"/>
  <c r="AZ29" i="11"/>
  <c r="AZ22" i="11"/>
  <c r="AZ25" i="11"/>
  <c r="AZ28" i="11"/>
  <c r="AZ30" i="11"/>
  <c r="AZ27" i="11"/>
  <c r="AZ9" i="11"/>
  <c r="AZ7" i="11"/>
  <c r="AZ5" i="11"/>
  <c r="AZ13" i="11"/>
  <c r="AZ17" i="11"/>
  <c r="AZ6" i="11"/>
  <c r="AZ8" i="11"/>
  <c r="AZ14" i="11"/>
  <c r="AZ10" i="11"/>
  <c r="AZ16" i="11"/>
  <c r="AZ11" i="11"/>
  <c r="AZ15" i="11"/>
  <c r="AZ19" i="11"/>
  <c r="AZ20" i="11"/>
  <c r="AZ18" i="11"/>
  <c r="AZ31" i="11"/>
  <c r="BB3" i="11"/>
  <c r="BA4" i="11"/>
  <c r="BA33" i="11" l="1"/>
  <c r="BA32" i="11"/>
  <c r="BA35" i="11"/>
  <c r="BA36" i="11"/>
  <c r="BA34" i="11"/>
  <c r="BA21" i="11"/>
  <c r="BA29" i="11"/>
  <c r="BA24" i="11"/>
  <c r="BA23" i="11"/>
  <c r="BA28" i="11"/>
  <c r="BA22" i="11"/>
  <c r="BA27" i="11"/>
  <c r="BA30" i="11"/>
  <c r="BA25" i="11"/>
  <c r="BA26" i="11"/>
  <c r="BA11" i="11"/>
  <c r="BA8" i="11"/>
  <c r="BA17" i="11"/>
  <c r="BA14" i="11"/>
  <c r="BA5" i="11"/>
  <c r="BA9" i="11"/>
  <c r="BA10" i="11"/>
  <c r="BA15" i="11"/>
  <c r="BA6" i="11"/>
  <c r="BA13" i="11"/>
  <c r="BA7" i="11"/>
  <c r="BA16" i="11"/>
  <c r="BA18" i="11"/>
  <c r="BA31" i="11"/>
  <c r="BA19" i="11"/>
  <c r="BA20" i="11"/>
  <c r="BB4" i="11"/>
  <c r="BC3" i="11"/>
  <c r="BB36" i="11" l="1"/>
  <c r="BB35" i="11"/>
  <c r="BB23" i="11"/>
  <c r="BB32" i="11"/>
  <c r="BB34" i="11"/>
  <c r="BB28" i="11"/>
  <c r="BB33" i="11"/>
  <c r="BB21" i="11"/>
  <c r="BB27" i="11"/>
  <c r="BB26" i="11"/>
  <c r="BB22" i="11"/>
  <c r="BB30" i="11"/>
  <c r="BB29" i="11"/>
  <c r="BB25" i="11"/>
  <c r="BB24" i="11"/>
  <c r="BB8" i="11"/>
  <c r="BB11" i="11"/>
  <c r="BB5" i="11"/>
  <c r="BB17" i="11"/>
  <c r="BB9" i="11"/>
  <c r="BB6" i="11"/>
  <c r="BB14" i="11"/>
  <c r="BB7" i="11"/>
  <c r="BB15" i="11"/>
  <c r="BB13" i="11"/>
  <c r="BB10" i="11"/>
  <c r="BB16" i="11"/>
  <c r="BB18" i="11"/>
  <c r="BB20" i="11"/>
  <c r="BB19" i="11"/>
  <c r="BB31" i="11"/>
  <c r="BD3" i="11"/>
  <c r="BC4" i="11"/>
  <c r="BC26" i="11" l="1"/>
  <c r="BC32" i="11"/>
  <c r="BC25" i="11"/>
  <c r="BC36" i="11"/>
  <c r="BC33" i="11"/>
  <c r="BC35" i="11"/>
  <c r="BC34" i="11"/>
  <c r="BC24" i="11"/>
  <c r="BC21" i="11"/>
  <c r="BC28" i="11"/>
  <c r="BC23" i="11"/>
  <c r="BC30" i="11"/>
  <c r="BC27" i="11"/>
  <c r="BC22" i="11"/>
  <c r="BC29" i="11"/>
  <c r="BC16" i="11"/>
  <c r="BC5" i="11"/>
  <c r="BC14" i="11"/>
  <c r="BC8" i="11"/>
  <c r="BC13" i="11"/>
  <c r="BC9" i="11"/>
  <c r="BC11" i="11"/>
  <c r="BC6" i="11"/>
  <c r="BC7" i="11"/>
  <c r="BC17" i="11"/>
  <c r="BC10" i="11"/>
  <c r="BC15" i="11"/>
  <c r="BC19" i="11"/>
  <c r="BC18" i="11"/>
  <c r="BC31" i="11"/>
  <c r="BC20" i="11"/>
  <c r="BE3" i="11"/>
  <c r="BD4" i="11"/>
  <c r="BD34" i="11" l="1"/>
  <c r="BD32" i="11"/>
  <c r="BD33" i="11"/>
  <c r="BD36" i="11"/>
  <c r="BD35" i="11"/>
  <c r="BD27" i="11"/>
  <c r="BD23" i="11"/>
  <c r="BD30" i="11"/>
  <c r="BD24" i="11"/>
  <c r="BD21" i="11"/>
  <c r="BD22" i="11"/>
  <c r="BD29" i="11"/>
  <c r="BD25" i="11"/>
  <c r="BD28" i="11"/>
  <c r="BD26" i="11"/>
  <c r="BD9" i="11"/>
  <c r="BD10" i="11"/>
  <c r="BD15" i="11"/>
  <c r="BD17" i="11"/>
  <c r="BD7" i="11"/>
  <c r="BD8" i="11"/>
  <c r="BD14" i="11"/>
  <c r="BD13" i="11"/>
  <c r="BD11" i="11"/>
  <c r="BD5" i="11"/>
  <c r="BD16" i="11"/>
  <c r="BD6" i="11"/>
  <c r="BD20" i="11"/>
  <c r="BD31" i="11"/>
  <c r="BD18" i="11"/>
  <c r="BD19" i="11"/>
  <c r="BF3" i="11"/>
  <c r="BE4" i="11"/>
  <c r="BE35" i="11" l="1"/>
  <c r="BE33" i="11"/>
  <c r="BE34" i="11"/>
  <c r="BE28" i="11"/>
  <c r="BE32" i="11"/>
  <c r="BE29" i="11"/>
  <c r="BE36" i="11"/>
  <c r="BE23" i="11"/>
  <c r="BE24" i="11"/>
  <c r="BE27" i="11"/>
  <c r="BE25" i="11"/>
  <c r="BE22" i="11"/>
  <c r="BE30" i="11"/>
  <c r="BE26" i="11"/>
  <c r="BE21" i="11"/>
  <c r="BE16" i="11"/>
  <c r="BE6" i="11"/>
  <c r="BE8" i="11"/>
  <c r="BE10" i="11"/>
  <c r="BE9" i="11"/>
  <c r="BE14" i="11"/>
  <c r="BE15" i="11"/>
  <c r="BE11" i="11"/>
  <c r="BE5" i="11"/>
  <c r="BE7" i="11"/>
  <c r="BE17" i="11"/>
  <c r="BE13" i="11"/>
  <c r="BE18" i="11"/>
  <c r="BE19" i="11"/>
  <c r="BE20" i="11"/>
  <c r="BE31" i="11"/>
  <c r="BF4" i="11"/>
  <c r="BG3" i="11"/>
  <c r="BF36" i="11" l="1"/>
  <c r="BF33" i="11"/>
  <c r="BF35" i="11"/>
  <c r="BF32" i="11"/>
  <c r="BF34" i="11"/>
  <c r="BF28" i="11"/>
  <c r="BF27" i="11"/>
  <c r="BF23" i="11"/>
  <c r="BF24" i="11"/>
  <c r="BF26" i="11"/>
  <c r="BF22" i="11"/>
  <c r="BF29" i="11"/>
  <c r="BF21" i="11"/>
  <c r="BF25" i="11"/>
  <c r="BF30" i="11"/>
  <c r="BF9" i="11"/>
  <c r="BF11" i="11"/>
  <c r="BF13" i="11"/>
  <c r="BF10" i="11"/>
  <c r="BF17" i="11"/>
  <c r="BF15" i="11"/>
  <c r="BF6" i="11"/>
  <c r="BF5" i="11"/>
  <c r="BF16" i="11"/>
  <c r="BF7" i="11"/>
  <c r="BF8" i="11"/>
  <c r="BF14" i="11"/>
  <c r="BF31" i="11"/>
  <c r="BF19" i="11"/>
  <c r="BF20" i="11"/>
  <c r="BF18" i="11"/>
  <c r="BH3" i="11"/>
  <c r="BG4" i="11"/>
  <c r="BG33" i="11" l="1"/>
  <c r="BG36" i="11"/>
  <c r="BG30" i="11"/>
  <c r="BG35" i="11"/>
  <c r="BG25" i="11"/>
  <c r="BG22" i="11"/>
  <c r="BG34" i="11"/>
  <c r="BG32" i="11"/>
  <c r="BG27" i="11"/>
  <c r="BG21" i="11"/>
  <c r="BG24" i="11"/>
  <c r="BG23" i="11"/>
  <c r="BG26" i="11"/>
  <c r="BG29" i="11"/>
  <c r="BG28" i="11"/>
  <c r="BG15" i="11"/>
  <c r="BG9" i="11"/>
  <c r="BG8" i="11"/>
  <c r="BG11" i="11"/>
  <c r="BG13" i="11"/>
  <c r="BG6" i="11"/>
  <c r="BG7" i="11"/>
  <c r="BG10" i="11"/>
  <c r="BG5" i="11"/>
  <c r="BG14" i="11"/>
  <c r="BG16" i="11"/>
  <c r="BG17" i="11"/>
  <c r="BG31" i="11"/>
  <c r="BG19" i="11"/>
  <c r="BG18" i="11"/>
  <c r="BG20" i="11"/>
  <c r="BI3" i="11"/>
  <c r="BH4" i="11"/>
  <c r="BH34" i="11" l="1"/>
  <c r="BH33" i="11"/>
  <c r="BH36" i="11"/>
  <c r="BH32" i="11"/>
  <c r="BH35" i="11"/>
  <c r="BH30" i="11"/>
  <c r="BH21" i="11"/>
  <c r="BH26" i="11"/>
  <c r="BH23" i="11"/>
  <c r="BH27" i="11"/>
  <c r="BH29" i="11"/>
  <c r="BH25" i="11"/>
  <c r="BH24" i="11"/>
  <c r="BH22" i="11"/>
  <c r="BH28" i="11"/>
  <c r="BH10" i="11"/>
  <c r="BH7" i="11"/>
  <c r="BH8" i="11"/>
  <c r="BH5" i="11"/>
  <c r="BH16" i="11"/>
  <c r="BH17" i="11"/>
  <c r="BH14" i="11"/>
  <c r="BH15" i="11"/>
  <c r="BH11" i="11"/>
  <c r="BH13" i="11"/>
  <c r="BH9" i="11"/>
  <c r="BH6" i="11"/>
  <c r="BH18" i="11"/>
  <c r="BH20" i="11"/>
  <c r="BH19" i="11"/>
  <c r="BH31" i="11"/>
  <c r="BI4" i="11"/>
  <c r="BI13" i="11" s="1"/>
  <c r="BI21" i="11" l="1"/>
  <c r="BI27" i="11"/>
  <c r="BI35" i="11"/>
  <c r="BI24" i="11"/>
  <c r="BI29" i="11"/>
  <c r="BI34" i="11"/>
  <c r="BI33" i="11"/>
  <c r="BI32" i="11"/>
  <c r="BI36" i="11"/>
  <c r="BI28" i="11"/>
  <c r="BI25" i="11"/>
  <c r="BI30" i="11"/>
  <c r="BI22" i="11"/>
  <c r="BI23" i="11"/>
  <c r="BI26" i="11"/>
  <c r="BI9" i="11"/>
  <c r="BI11" i="11"/>
  <c r="BI8" i="11"/>
  <c r="BI10" i="11"/>
  <c r="BI5" i="11"/>
  <c r="BI17" i="11"/>
  <c r="BI15" i="11"/>
  <c r="BI6" i="11"/>
  <c r="BI7" i="11"/>
  <c r="BI16" i="11"/>
  <c r="BI14" i="11"/>
  <c r="BI18" i="11"/>
  <c r="BI20" i="11"/>
  <c r="BI19" i="11"/>
  <c r="BI31" i="11"/>
</calcChain>
</file>

<file path=xl/sharedStrings.xml><?xml version="1.0" encoding="utf-8"?>
<sst xmlns="http://schemas.openxmlformats.org/spreadsheetml/2006/main" count="185" uniqueCount="116">
  <si>
    <t>번호</t>
    <phoneticPr fontId="3" type="noConversion"/>
  </si>
  <si>
    <t>담당자</t>
    <phoneticPr fontId="3" type="noConversion"/>
  </si>
  <si>
    <t>시작계획일</t>
    <phoneticPr fontId="3" type="noConversion"/>
  </si>
  <si>
    <t>종료계획일</t>
    <phoneticPr fontId="3" type="noConversion"/>
  </si>
  <si>
    <t>구현</t>
    <phoneticPr fontId="3" type="noConversion"/>
  </si>
  <si>
    <t>상세일정계획 및 진척관리</t>
    <phoneticPr fontId="3" type="noConversion"/>
  </si>
  <si>
    <t>계획</t>
    <phoneticPr fontId="3" type="noConversion"/>
  </si>
  <si>
    <t>실적</t>
    <phoneticPr fontId="3" type="noConversion"/>
  </si>
  <si>
    <t>1. 진척 점검일자 입력</t>
    <phoneticPr fontId="3" type="noConversion"/>
  </si>
  <si>
    <t>단계별진척율</t>
    <phoneticPr fontId="3" type="noConversion"/>
  </si>
  <si>
    <t>단계마일스톤</t>
    <phoneticPr fontId="3" type="noConversion"/>
  </si>
  <si>
    <t>진척율</t>
    <phoneticPr fontId="3" type="noConversion"/>
  </si>
  <si>
    <t>월별진척율</t>
    <phoneticPr fontId="3" type="noConversion"/>
  </si>
  <si>
    <t>2.  전체 진행 현황</t>
    <phoneticPr fontId="3" type="noConversion"/>
  </si>
  <si>
    <t>분석</t>
    <phoneticPr fontId="3" type="noConversion"/>
  </si>
  <si>
    <t xml:space="preserve">     - 시점 누적계획</t>
    <phoneticPr fontId="3" type="noConversion"/>
  </si>
  <si>
    <t>설계</t>
    <phoneticPr fontId="3" type="noConversion"/>
  </si>
  <si>
    <t xml:space="preserve">     - 시점 누적실적</t>
    <phoneticPr fontId="3" type="noConversion"/>
  </si>
  <si>
    <t xml:space="preserve">     - 계획대비 실적율(대비)</t>
    <phoneticPr fontId="3" type="noConversion"/>
  </si>
  <si>
    <t>테스트</t>
    <phoneticPr fontId="3" type="noConversion"/>
  </si>
  <si>
    <t>3. 각 단계별 상세 진행 현황</t>
    <phoneticPr fontId="3" type="noConversion"/>
  </si>
  <si>
    <t>구분</t>
    <phoneticPr fontId="3" type="noConversion"/>
  </si>
  <si>
    <t>프로젝트 진행</t>
    <phoneticPr fontId="3" type="noConversion"/>
  </si>
  <si>
    <t>합계</t>
    <phoneticPr fontId="3" type="noConversion"/>
  </si>
  <si>
    <t>단계별 가중치</t>
    <phoneticPr fontId="3" type="noConversion"/>
  </si>
  <si>
    <t>단계별 시점 누적계획</t>
    <phoneticPr fontId="3" type="noConversion"/>
  </si>
  <si>
    <t>단계별 시점 누적실적</t>
    <phoneticPr fontId="3" type="noConversion"/>
  </si>
  <si>
    <t>단계별 시점 누적편차</t>
    <phoneticPr fontId="3" type="noConversion"/>
  </si>
  <si>
    <t>단계별 시점 누적계획율(주간계획)</t>
    <phoneticPr fontId="3" type="noConversion"/>
  </si>
  <si>
    <t>단계별 시점 누적실적율(주간실적)</t>
    <phoneticPr fontId="3" type="noConversion"/>
  </si>
  <si>
    <t>계획대비 실적율(주간대비)</t>
    <phoneticPr fontId="3" type="noConversion"/>
  </si>
  <si>
    <t>4. 각 단계별 상세 진행 현황 그래프</t>
    <phoneticPr fontId="3" type="noConversion"/>
  </si>
  <si>
    <t>분석</t>
  </si>
  <si>
    <t>설계</t>
  </si>
  <si>
    <t>진척점검</t>
    <phoneticPr fontId="3" type="noConversion"/>
  </si>
  <si>
    <t>완료</t>
    <phoneticPr fontId="3" type="noConversion"/>
  </si>
  <si>
    <t>진척율</t>
    <phoneticPr fontId="3" type="noConversion"/>
  </si>
  <si>
    <t>구현</t>
    <phoneticPr fontId="3" type="noConversion"/>
  </si>
  <si>
    <t>테스트</t>
    <phoneticPr fontId="3" type="noConversion"/>
  </si>
  <si>
    <t>2016년 2월</t>
    <phoneticPr fontId="3" type="noConversion"/>
  </si>
  <si>
    <t>2016년 3월</t>
  </si>
  <si>
    <t>2016년 4월</t>
  </si>
  <si>
    <t>2016년 5월</t>
  </si>
  <si>
    <t>2016년 6월</t>
  </si>
  <si>
    <t>2016년 7월</t>
  </si>
  <si>
    <t>8월</t>
    <phoneticPr fontId="3" type="noConversion"/>
  </si>
  <si>
    <t>2</t>
    <phoneticPr fontId="3" type="noConversion"/>
  </si>
  <si>
    <t>3</t>
    <phoneticPr fontId="3" type="noConversion"/>
  </si>
  <si>
    <t>9월</t>
    <phoneticPr fontId="3" type="noConversion"/>
  </si>
  <si>
    <t>10월</t>
    <phoneticPr fontId="3" type="noConversion"/>
  </si>
  <si>
    <t>11월</t>
    <phoneticPr fontId="3" type="noConversion"/>
  </si>
  <si>
    <t>박재범</t>
    <phoneticPr fontId="3" type="noConversion"/>
  </si>
  <si>
    <t>강원준</t>
    <phoneticPr fontId="3" type="noConversion"/>
  </si>
  <si>
    <t>박범승</t>
    <phoneticPr fontId="3" type="noConversion"/>
  </si>
  <si>
    <t>박찬웅</t>
    <phoneticPr fontId="3" type="noConversion"/>
  </si>
  <si>
    <t>[마이데이터_마이데이터사업팀] - WBS</t>
    <phoneticPr fontId="3" type="noConversion"/>
  </si>
  <si>
    <t>마이데이터 프로젝트 팀 구성</t>
    <phoneticPr fontId="3" type="noConversion"/>
  </si>
  <si>
    <t>보고자료 준비 : BW 보고 1차</t>
    <phoneticPr fontId="3" type="noConversion"/>
  </si>
  <si>
    <t>BW 보고 : 1차 컨펌</t>
    <phoneticPr fontId="3" type="noConversion"/>
  </si>
  <si>
    <t>BW 보고 : 최종 제출 (8/25)</t>
    <phoneticPr fontId="3" type="noConversion"/>
  </si>
  <si>
    <t>Level1</t>
    <phoneticPr fontId="3" type="noConversion"/>
  </si>
  <si>
    <t>Level2</t>
    <phoneticPr fontId="3" type="noConversion"/>
  </si>
  <si>
    <t>대표이사 전략보고</t>
    <phoneticPr fontId="3" type="noConversion"/>
  </si>
  <si>
    <t>이사회 전략 보고</t>
    <phoneticPr fontId="3" type="noConversion"/>
  </si>
  <si>
    <t>사업계획서 최종 점검</t>
    <phoneticPr fontId="3" type="noConversion"/>
  </si>
  <si>
    <t>컨설팅 투입을 위한 사전 준비 (행정절차)</t>
    <phoneticPr fontId="40" type="noConversion"/>
  </si>
  <si>
    <t>컨설팅 내부역량 진단 대응(MAU, 가입자)</t>
    <phoneticPr fontId="40" type="noConversion"/>
  </si>
  <si>
    <t>사업허가 준비도 점검 및 추진 조직 구성</t>
    <phoneticPr fontId="40" type="noConversion"/>
  </si>
  <si>
    <t>사업허가 신청 내용 구성</t>
    <phoneticPr fontId="40" type="noConversion"/>
  </si>
  <si>
    <t>물적 요건 작성(협업 체계 구성 포함)</t>
    <phoneticPr fontId="40" type="noConversion"/>
  </si>
  <si>
    <t>사업계획 타당성 요건 작성</t>
    <phoneticPr fontId="40" type="noConversion"/>
  </si>
  <si>
    <t xml:space="preserve">  - 기능 전략 (고도화 로드맵), 마케팅 구체화</t>
    <phoneticPr fontId="3" type="noConversion"/>
  </si>
  <si>
    <t xml:space="preserve">  - 핵심 기술 확보 방안</t>
    <phoneticPr fontId="3" type="noConversion"/>
  </si>
  <si>
    <t>사업 허가 내용 보완 및 신청서 내용 구성</t>
    <phoneticPr fontId="3" type="noConversion"/>
  </si>
  <si>
    <t>대표이사 보고 (09/18)</t>
    <phoneticPr fontId="3" type="noConversion"/>
  </si>
  <si>
    <t>이사회 보고 (09/25)</t>
    <phoneticPr fontId="3" type="noConversion"/>
  </si>
  <si>
    <t>사업허가 취득 준비 및 신청서 작성
(자본금 요건/  물적 요건/ 사업계획 타당성 요건/
대주주 적격성 요건/ 임원자격 요건 / 전문성 요건)</t>
    <phoneticPr fontId="3" type="noConversion"/>
  </si>
  <si>
    <t>사업모델 구체화 및 전략방향 수립
(마이데이터 사업모델 수립
영업/ 마케팅, 시스템 구축 및 역량확보 방향성 도출)</t>
    <phoneticPr fontId="3" type="noConversion"/>
  </si>
  <si>
    <t>물적요건 대응 (W.정보보호팀)
  - 보안 등 인가 신청요건 및 평가항목 파악</t>
    <phoneticPr fontId="3" type="noConversion"/>
  </si>
  <si>
    <t xml:space="preserve">사업모델 구체화 </t>
    <phoneticPr fontId="3" type="noConversion"/>
  </si>
  <si>
    <t>사업모델 구체화</t>
    <phoneticPr fontId="3" type="noConversion"/>
  </si>
  <si>
    <t>대표이사 전략보고</t>
    <phoneticPr fontId="3" type="noConversion"/>
  </si>
  <si>
    <t>사업허가 취득준비</t>
    <phoneticPr fontId="3" type="noConversion"/>
  </si>
  <si>
    <t>본업강화 : ① 마케팅 (추진 타당성/ 핵심소구점/ 차별화)</t>
    <phoneticPr fontId="3" type="noConversion"/>
  </si>
  <si>
    <t>본업강화 : ② 신용  (추진 타당성/ 핵심소구점/ 차별화)</t>
    <phoneticPr fontId="3" type="noConversion"/>
  </si>
  <si>
    <t>본업강화 : ④ 회원 유치  (추진 타당성/ 핵심소구점/ 차별화)</t>
    <phoneticPr fontId="3" type="noConversion"/>
  </si>
  <si>
    <t>본업강화 : ⑤ 라이프 사업  (추진 타당성/ 핵심소구점/ 차별화)</t>
    <phoneticPr fontId="3" type="noConversion"/>
  </si>
  <si>
    <t>사업모델 구체화</t>
    <phoneticPr fontId="3" type="noConversion"/>
  </si>
  <si>
    <t xml:space="preserve">마이데이터사업 : ① PFM 서비스 </t>
    <phoneticPr fontId="3" type="noConversion"/>
  </si>
  <si>
    <t>마이데이터 사업 : ② 마케팅 플랫폼 (그룹사)</t>
    <phoneticPr fontId="3" type="noConversion"/>
  </si>
  <si>
    <t>본업강화 : ⑥ 금융  (추진 타당성/ 핵심소구점/ 차별화)</t>
    <phoneticPr fontId="3" type="noConversion"/>
  </si>
  <si>
    <t>마이데이터사업 : ③ 투자자문  (추진 타당성/ 핵심소구점/ 차별화)</t>
    <phoneticPr fontId="3" type="noConversion"/>
  </si>
  <si>
    <t>마이데이터 사업 : ④ 자동차 시세조회 서비스   (추진 타당성/ 핵심소구점/ 차별화)</t>
    <phoneticPr fontId="3" type="noConversion"/>
  </si>
  <si>
    <t>마이데이터 사업 : ⑤ 명품 중고 시세조회 서비스  (추진 타당성/ 핵심소구점/ 차별화)</t>
    <phoneticPr fontId="3" type="noConversion"/>
  </si>
  <si>
    <t>사업허가 취득 준비</t>
    <phoneticPr fontId="3" type="noConversion"/>
  </si>
  <si>
    <t>마이데이터 컨설팅 우선협상자 선정, 
계약 (8/20)
자리세팅 (~8/20)</t>
    <phoneticPr fontId="3" type="noConversion"/>
  </si>
  <si>
    <t xml:space="preserve">SIM / BW 보고자료 제출 : 8/24 오후 3시 
[회의 일정] 
· SIM : 8/26 오전 9시
· BW : 8/27 오전 8시 </t>
    <phoneticPr fontId="3" type="noConversion"/>
  </si>
  <si>
    <t>12월</t>
    <phoneticPr fontId="40" type="noConversion"/>
  </si>
  <si>
    <t>21년 1월</t>
    <phoneticPr fontId="40" type="noConversion"/>
  </si>
  <si>
    <t>2월</t>
    <phoneticPr fontId="40" type="noConversion"/>
  </si>
  <si>
    <t>3월</t>
    <phoneticPr fontId="40" type="noConversion"/>
  </si>
  <si>
    <t>4월</t>
  </si>
  <si>
    <t>5월</t>
  </si>
  <si>
    <t>6월</t>
    <phoneticPr fontId="40" type="noConversion"/>
  </si>
  <si>
    <t>7월</t>
  </si>
  <si>
    <t>8월</t>
    <phoneticPr fontId="40" type="noConversion"/>
  </si>
  <si>
    <t>시작
계획일</t>
    <phoneticPr fontId="3" type="noConversion"/>
  </si>
  <si>
    <t>종료
계획일</t>
    <phoneticPr fontId="3" type="noConversion"/>
  </si>
  <si>
    <t xml:space="preserve">  소분류 작성</t>
    <phoneticPr fontId="40" type="noConversion"/>
  </si>
  <si>
    <t xml:space="preserve"> Task 작성</t>
    <phoneticPr fontId="40" type="noConversion"/>
  </si>
  <si>
    <t xml:space="preserve">   - 세부 task 1</t>
    <phoneticPr fontId="40" type="noConversion"/>
  </si>
  <si>
    <t xml:space="preserve">   - 세부 task 2</t>
    <phoneticPr fontId="40" type="noConversion"/>
  </si>
  <si>
    <t xml:space="preserve">   - 세부 task 3</t>
    <phoneticPr fontId="40" type="noConversion"/>
  </si>
  <si>
    <t>Ⅰ. 대분류</t>
    <phoneticPr fontId="40" type="noConversion"/>
  </si>
  <si>
    <t>Ⅱ. 대분류</t>
    <phoneticPr fontId="40" type="noConversion"/>
  </si>
  <si>
    <t>프로젝트명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</si>
</sst>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yyyy/mm"/>
    <numFmt numFmtId="177" formatCode="mm&quot;월&quot;\ dd&quot;일&quot;"/>
    <numFmt numFmtId="178" formatCode="0_ "/>
    <numFmt numFmtId="179" formatCode="0.00_ "/>
    <numFmt numFmtId="180" formatCode="#,##0_ "/>
    <numFmt numFmtId="181" formatCode="m&quot;/&quot;d;@"/>
    <numFmt numFmtId="182" formatCode="0.00_);[Red]\(0.00\)"/>
  </numFmts>
  <fonts count="55">
    <font>
      <sz val="11"/>
      <name val="돋움"/>
      <family val="3"/>
    </font>
    <font>
      <sz val="11"/>
      <name val="돋움"/>
      <family val="3"/>
    </font>
    <font>
      <sz val="9"/>
      <name val="맑은 고딕"/>
      <family val="3"/>
      <charset val="129"/>
    </font>
    <font>
      <sz val="8"/>
      <name val="돋움"/>
      <family val="3"/>
    </font>
    <font>
      <sz val="9"/>
      <color indexed="9"/>
      <name val="맑은 고딕"/>
      <family val="3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22"/>
      <name val="돋움"/>
      <family val="3"/>
    </font>
    <font>
      <sz val="9"/>
      <name val="돋움"/>
      <family val="3"/>
    </font>
    <font>
      <sz val="11"/>
      <color indexed="23"/>
      <name val="돋움"/>
      <family val="3"/>
    </font>
    <font>
      <sz val="12"/>
      <name val="바탕체"/>
      <family val="1"/>
    </font>
    <font>
      <sz val="11"/>
      <color indexed="22"/>
      <name val="돋움체"/>
      <family val="3"/>
    </font>
    <font>
      <sz val="9"/>
      <name val="돋움체"/>
      <family val="3"/>
    </font>
    <font>
      <sz val="11"/>
      <color indexed="2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10"/>
      <name val="맑은 고딕"/>
      <family val="3"/>
      <charset val="129"/>
    </font>
    <font>
      <sz val="14"/>
      <name val="맑은 고딕"/>
      <family val="3"/>
    </font>
    <font>
      <sz val="11"/>
      <name val="맑은 고딕"/>
      <family val="3"/>
    </font>
    <font>
      <sz val="9"/>
      <name val="맑은 고딕"/>
      <family val="3"/>
      <charset val="129"/>
    </font>
    <font>
      <sz val="9"/>
      <color indexed="10"/>
      <name val="맑은 고딕"/>
      <family val="3"/>
    </font>
    <font>
      <sz val="10"/>
      <name val="나눔바른고딕"/>
      <family val="3"/>
      <charset val="129"/>
    </font>
    <font>
      <b/>
      <sz val="18"/>
      <color theme="0"/>
      <name val="나눔바른고딕"/>
      <family val="3"/>
      <charset val="129"/>
    </font>
    <font>
      <sz val="9"/>
      <color theme="0"/>
      <name val="맑은 고딕"/>
      <family val="3"/>
      <charset val="129"/>
    </font>
    <font>
      <b/>
      <sz val="18"/>
      <color theme="0"/>
      <name val="Malgun Gothic"/>
      <family val="3"/>
      <charset val="129"/>
    </font>
    <font>
      <sz val="11"/>
      <name val="돋움"/>
      <family val="3"/>
      <charset val="129"/>
    </font>
    <font>
      <b/>
      <sz val="9"/>
      <color theme="0"/>
      <name val="맑은 고딕"/>
      <family val="3"/>
      <charset val="129"/>
    </font>
    <font>
      <b/>
      <sz val="7"/>
      <color theme="0"/>
      <name val="맑은 고딕"/>
      <family val="3"/>
      <charset val="129"/>
    </font>
    <font>
      <sz val="8"/>
      <name val="돋움"/>
      <family val="3"/>
      <charset val="129"/>
    </font>
    <font>
      <b/>
      <sz val="12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9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0"/>
      <name val="맑은 고딕"/>
      <family val="3"/>
      <charset val="129"/>
    </font>
    <font>
      <sz val="9"/>
      <color theme="0"/>
      <name val="맑은 고딕"/>
      <family val="3"/>
    </font>
    <font>
      <b/>
      <i/>
      <sz val="16"/>
      <color theme="0"/>
      <name val="맑은 고딕"/>
      <family val="3"/>
      <charset val="129"/>
    </font>
    <font>
      <b/>
      <sz val="10"/>
      <color theme="5"/>
      <name val="맑은 고딕"/>
      <family val="3"/>
      <charset val="129"/>
    </font>
    <font>
      <sz val="10"/>
      <color theme="1" tint="0.249977111117893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name val="맑은 고딕"/>
      <family val="3"/>
      <charset val="129"/>
    </font>
    <font>
      <b/>
      <sz val="5.5"/>
      <color theme="0"/>
      <name val="맑은 고딕"/>
      <family val="3"/>
      <charset val="129"/>
    </font>
    <font>
      <b/>
      <sz val="9"/>
      <color theme="0"/>
      <name val="맑은 고딕"/>
      <family val="2"/>
      <charset val="129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dotted">
        <color indexed="64"/>
      </bottom>
      <diagonal/>
    </border>
    <border>
      <left style="dotted">
        <color indexed="64"/>
      </left>
      <right/>
      <top style="hair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dotted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dotted">
        <color indexed="64"/>
      </left>
      <right style="dotted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dotted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dotted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dotted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/>
      <diagonal/>
    </border>
    <border>
      <left style="thin">
        <color indexed="64"/>
      </left>
      <right style="dotted">
        <color indexed="64"/>
      </right>
      <top style="thin">
        <color theme="0" tint="-0.24994659260841701"/>
      </top>
      <bottom/>
      <diagonal/>
    </border>
    <border>
      <left style="dotted">
        <color indexed="64"/>
      </left>
      <right style="dotted">
        <color indexed="64"/>
      </right>
      <top style="thin">
        <color theme="0" tint="-0.24994659260841701"/>
      </top>
      <bottom/>
      <diagonal/>
    </border>
    <border>
      <left style="dotted">
        <color indexed="64"/>
      </left>
      <right/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dotted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 style="dotted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dotted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/>
      <diagonal/>
    </border>
    <border>
      <left style="dotted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dotted">
        <color indexed="64"/>
      </left>
      <right style="thin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 style="dotted">
        <color indexed="64"/>
      </right>
      <top style="thin">
        <color theme="0" tint="-0.24994659260841701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</borders>
  <cellStyleXfs count="55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3" borderId="1" applyNumberFormat="0" applyAlignment="0" applyProtection="0">
      <alignment vertical="center"/>
    </xf>
    <xf numFmtId="0" fontId="15" fillId="23" borderId="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" fillId="8" borderId="7" applyNumberFormat="0" applyFont="0" applyAlignment="0" applyProtection="0">
      <alignment vertical="center"/>
    </xf>
    <xf numFmtId="0" fontId="24" fillId="13" borderId="8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7" fillId="24" borderId="0">
      <alignment horizontal="center" vertical="center"/>
    </xf>
    <xf numFmtId="49" fontId="8" fillId="0" borderId="10">
      <alignment vertical="center"/>
    </xf>
    <xf numFmtId="9" fontId="1" fillId="0" borderId="0" applyFont="0" applyFill="0" applyBorder="0" applyAlignment="0" applyProtection="0">
      <alignment vertical="center"/>
    </xf>
    <xf numFmtId="0" fontId="9" fillId="25" borderId="0">
      <alignment vertical="center"/>
    </xf>
    <xf numFmtId="180" fontId="8" fillId="0" borderId="10">
      <alignment horizontal="right" vertical="center"/>
    </xf>
    <xf numFmtId="0" fontId="10" fillId="0" borderId="0"/>
    <xf numFmtId="0" fontId="11" fillId="26" borderId="0">
      <alignment vertical="center"/>
    </xf>
    <xf numFmtId="0" fontId="12" fillId="27" borderId="11">
      <alignment vertical="center"/>
    </xf>
    <xf numFmtId="0" fontId="9" fillId="25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37" fillId="0" borderId="0"/>
  </cellStyleXfs>
  <cellXfs count="274">
    <xf numFmtId="0" fontId="0" fillId="0" borderId="0" xfId="0">
      <alignment vertical="center"/>
    </xf>
    <xf numFmtId="0" fontId="2" fillId="0" borderId="0" xfId="52" applyFont="1" applyAlignment="1">
      <alignment vertical="center"/>
    </xf>
    <xf numFmtId="0" fontId="2" fillId="0" borderId="0" xfId="52" applyFont="1" applyAlignment="1">
      <alignment horizontal="left" vertical="center"/>
    </xf>
    <xf numFmtId="0" fontId="2" fillId="0" borderId="0" xfId="52" applyFont="1" applyAlignment="1">
      <alignment horizontal="center" vertical="center"/>
    </xf>
    <xf numFmtId="0" fontId="2" fillId="0" borderId="0" xfId="52" applyFont="1" applyFill="1" applyAlignment="1">
      <alignment horizontal="left" vertical="center"/>
    </xf>
    <xf numFmtId="0" fontId="2" fillId="0" borderId="0" xfId="52" applyFont="1" applyFill="1" applyAlignment="1">
      <alignment horizontal="center" vertical="center"/>
    </xf>
    <xf numFmtId="0" fontId="2" fillId="0" borderId="0" xfId="52" applyFont="1" applyFill="1" applyAlignment="1">
      <alignment vertical="center"/>
    </xf>
    <xf numFmtId="14" fontId="2" fillId="0" borderId="14" xfId="52" applyNumberFormat="1" applyFont="1" applyFill="1" applyBorder="1" applyAlignment="1">
      <alignment horizontal="center" vertical="center"/>
    </xf>
    <xf numFmtId="14" fontId="2" fillId="28" borderId="14" xfId="52" applyNumberFormat="1" applyFont="1" applyFill="1" applyBorder="1" applyAlignment="1">
      <alignment horizontal="center" vertical="center"/>
    </xf>
    <xf numFmtId="0" fontId="2" fillId="28" borderId="14" xfId="52" applyFont="1" applyFill="1" applyBorder="1" applyAlignment="1">
      <alignment horizontal="center" vertical="center"/>
    </xf>
    <xf numFmtId="0" fontId="2" fillId="28" borderId="15" xfId="52" applyFont="1" applyFill="1" applyBorder="1" applyAlignment="1">
      <alignment horizontal="left" vertical="center"/>
    </xf>
    <xf numFmtId="0" fontId="28" fillId="0" borderId="12" xfId="53" applyFont="1" applyBorder="1" applyAlignment="1">
      <alignment horizontal="left" vertical="center"/>
    </xf>
    <xf numFmtId="0" fontId="28" fillId="0" borderId="12" xfId="53" applyFont="1" applyBorder="1" applyAlignment="1">
      <alignment horizontal="center" vertical="center"/>
    </xf>
    <xf numFmtId="0" fontId="28" fillId="0" borderId="12" xfId="53" applyFont="1" applyBorder="1" applyAlignment="1">
      <alignment vertical="center"/>
    </xf>
    <xf numFmtId="0" fontId="28" fillId="0" borderId="12" xfId="53" applyFont="1" applyBorder="1" applyAlignment="1">
      <alignment horizontal="right" vertical="center"/>
    </xf>
    <xf numFmtId="0" fontId="28" fillId="0" borderId="0" xfId="53" applyFont="1" applyAlignment="1">
      <alignment vertical="center"/>
    </xf>
    <xf numFmtId="0" fontId="28" fillId="0" borderId="0" xfId="53" applyFont="1" applyAlignment="1">
      <alignment horizontal="left" vertical="center"/>
    </xf>
    <xf numFmtId="0" fontId="28" fillId="0" borderId="0" xfId="53" applyFont="1" applyAlignment="1">
      <alignment horizontal="center" vertical="center"/>
    </xf>
    <xf numFmtId="0" fontId="30" fillId="0" borderId="0" xfId="53" applyFont="1"/>
    <xf numFmtId="177" fontId="30" fillId="0" borderId="0" xfId="53" applyNumberFormat="1" applyFont="1"/>
    <xf numFmtId="0" fontId="30" fillId="0" borderId="0" xfId="53" applyFont="1" applyAlignment="1">
      <alignment horizontal="center"/>
    </xf>
    <xf numFmtId="0" fontId="28" fillId="25" borderId="18" xfId="53" applyFont="1" applyFill="1" applyBorder="1" applyAlignment="1">
      <alignment horizontal="center" vertical="center"/>
    </xf>
    <xf numFmtId="0" fontId="28" fillId="25" borderId="19" xfId="53" applyFont="1" applyFill="1" applyBorder="1" applyAlignment="1">
      <alignment horizontal="center" vertical="center"/>
    </xf>
    <xf numFmtId="0" fontId="28" fillId="25" borderId="20" xfId="53" applyFont="1" applyFill="1" applyBorder="1" applyAlignment="1">
      <alignment horizontal="center" vertical="center"/>
    </xf>
    <xf numFmtId="0" fontId="28" fillId="25" borderId="21" xfId="53" applyFont="1" applyFill="1" applyBorder="1" applyAlignment="1">
      <alignment horizontal="center" vertical="center"/>
    </xf>
    <xf numFmtId="0" fontId="30" fillId="0" borderId="0" xfId="53" applyFont="1" applyAlignment="1">
      <alignment vertical="center"/>
    </xf>
    <xf numFmtId="14" fontId="28" fillId="0" borderId="0" xfId="53" applyNumberFormat="1" applyFont="1" applyAlignment="1">
      <alignment horizontal="center" vertical="center"/>
    </xf>
    <xf numFmtId="179" fontId="28" fillId="0" borderId="0" xfId="53" applyNumberFormat="1" applyFont="1" applyAlignment="1">
      <alignment vertical="center"/>
    </xf>
    <xf numFmtId="0" fontId="28" fillId="0" borderId="0" xfId="53" applyFont="1" applyAlignment="1">
      <alignment horizontal="right" vertical="center"/>
    </xf>
    <xf numFmtId="0" fontId="28" fillId="29" borderId="22" xfId="53" applyFont="1" applyFill="1" applyBorder="1" applyAlignment="1">
      <alignment horizontal="center" vertical="center"/>
    </xf>
    <xf numFmtId="14" fontId="28" fillId="0" borderId="23" xfId="53" applyNumberFormat="1" applyFont="1" applyBorder="1" applyAlignment="1">
      <alignment horizontal="center" vertical="center"/>
    </xf>
    <xf numFmtId="10" fontId="28" fillId="0" borderId="24" xfId="53" applyNumberFormat="1" applyFont="1" applyBorder="1" applyAlignment="1">
      <alignment horizontal="right" vertical="center"/>
    </xf>
    <xf numFmtId="10" fontId="28" fillId="0" borderId="25" xfId="53" applyNumberFormat="1" applyFont="1" applyBorder="1" applyAlignment="1">
      <alignment horizontal="right" vertical="center"/>
    </xf>
    <xf numFmtId="10" fontId="28" fillId="29" borderId="22" xfId="53" applyNumberFormat="1" applyFont="1" applyFill="1" applyBorder="1" applyAlignment="1">
      <alignment horizontal="center" vertical="center"/>
    </xf>
    <xf numFmtId="0" fontId="28" fillId="29" borderId="26" xfId="53" applyFont="1" applyFill="1" applyBorder="1" applyAlignment="1">
      <alignment horizontal="center" vertical="center"/>
    </xf>
    <xf numFmtId="10" fontId="28" fillId="0" borderId="27" xfId="53" applyNumberFormat="1" applyFont="1" applyBorder="1" applyAlignment="1">
      <alignment horizontal="right" vertical="center"/>
    </xf>
    <xf numFmtId="10" fontId="28" fillId="0" borderId="28" xfId="53" applyNumberFormat="1" applyFont="1" applyFill="1" applyBorder="1" applyAlignment="1">
      <alignment horizontal="right" vertical="center"/>
    </xf>
    <xf numFmtId="0" fontId="28" fillId="0" borderId="29" xfId="53" applyFont="1" applyFill="1" applyBorder="1" applyAlignment="1">
      <alignment horizontal="center" vertical="center"/>
    </xf>
    <xf numFmtId="14" fontId="28" fillId="0" borderId="29" xfId="53" applyNumberFormat="1" applyFont="1" applyBorder="1" applyAlignment="1">
      <alignment horizontal="center" vertical="center"/>
    </xf>
    <xf numFmtId="0" fontId="28" fillId="0" borderId="0" xfId="53" applyFont="1" applyBorder="1" applyAlignment="1">
      <alignment horizontal="center" vertical="center"/>
    </xf>
    <xf numFmtId="0" fontId="28" fillId="0" borderId="0" xfId="53" applyFont="1" applyBorder="1" applyAlignment="1">
      <alignment vertical="center"/>
    </xf>
    <xf numFmtId="0" fontId="28" fillId="30" borderId="30" xfId="53" applyFont="1" applyFill="1" applyBorder="1" applyAlignment="1">
      <alignment horizontal="center" vertical="center" wrapText="1"/>
    </xf>
    <xf numFmtId="0" fontId="28" fillId="30" borderId="31" xfId="53" applyFont="1" applyFill="1" applyBorder="1" applyAlignment="1">
      <alignment horizontal="center" vertical="center"/>
    </xf>
    <xf numFmtId="178" fontId="31" fillId="29" borderId="33" xfId="53" applyNumberFormat="1" applyFont="1" applyFill="1" applyBorder="1" applyAlignment="1">
      <alignment horizontal="right" vertical="center"/>
    </xf>
    <xf numFmtId="178" fontId="31" fillId="29" borderId="32" xfId="53" applyNumberFormat="1" applyFont="1" applyFill="1" applyBorder="1" applyAlignment="1">
      <alignment horizontal="right" vertical="center"/>
    </xf>
    <xf numFmtId="178" fontId="31" fillId="29" borderId="34" xfId="53" applyNumberFormat="1" applyFont="1" applyFill="1" applyBorder="1" applyAlignment="1">
      <alignment horizontal="right" vertical="center"/>
    </xf>
    <xf numFmtId="178" fontId="31" fillId="30" borderId="35" xfId="53" applyNumberFormat="1" applyFont="1" applyFill="1" applyBorder="1" applyAlignment="1">
      <alignment horizontal="right" vertical="center"/>
    </xf>
    <xf numFmtId="179" fontId="31" fillId="29" borderId="36" xfId="53" applyNumberFormat="1" applyFont="1" applyFill="1" applyBorder="1" applyAlignment="1">
      <alignment horizontal="right" vertical="center"/>
    </xf>
    <xf numFmtId="179" fontId="31" fillId="29" borderId="37" xfId="53" applyNumberFormat="1" applyFont="1" applyFill="1" applyBorder="1" applyAlignment="1">
      <alignment horizontal="right" vertical="center"/>
    </xf>
    <xf numFmtId="179" fontId="31" fillId="29" borderId="13" xfId="53" applyNumberFormat="1" applyFont="1" applyFill="1" applyBorder="1" applyAlignment="1">
      <alignment horizontal="right" vertical="center"/>
    </xf>
    <xf numFmtId="179" fontId="31" fillId="30" borderId="38" xfId="53" applyNumberFormat="1" applyFont="1" applyFill="1" applyBorder="1" applyAlignment="1">
      <alignment horizontal="right" vertical="center"/>
    </xf>
    <xf numFmtId="10" fontId="32" fillId="30" borderId="39" xfId="44" applyNumberFormat="1" applyFont="1" applyFill="1" applyBorder="1" applyAlignment="1">
      <alignment horizontal="right" vertical="center"/>
    </xf>
    <xf numFmtId="10" fontId="32" fillId="30" borderId="41" xfId="44" applyNumberFormat="1" applyFont="1" applyFill="1" applyBorder="1" applyAlignment="1">
      <alignment horizontal="right" vertical="center"/>
    </xf>
    <xf numFmtId="10" fontId="31" fillId="30" borderId="43" xfId="53" applyNumberFormat="1" applyFont="1" applyFill="1" applyBorder="1" applyAlignment="1">
      <alignment horizontal="right" vertical="center"/>
    </xf>
    <xf numFmtId="0" fontId="28" fillId="0" borderId="0" xfId="53" applyFont="1" applyFill="1" applyBorder="1" applyAlignment="1">
      <alignment horizontal="left" vertical="center"/>
    </xf>
    <xf numFmtId="0" fontId="28" fillId="0" borderId="0" xfId="53" applyFont="1"/>
    <xf numFmtId="14" fontId="28" fillId="0" borderId="44" xfId="53" applyNumberFormat="1" applyFont="1" applyBorder="1" applyAlignment="1">
      <alignment horizontal="center" vertical="center"/>
    </xf>
    <xf numFmtId="0" fontId="28" fillId="0" borderId="0" xfId="53" applyFont="1" applyFill="1" applyBorder="1" applyAlignment="1">
      <alignment vertical="center"/>
    </xf>
    <xf numFmtId="10" fontId="28" fillId="0" borderId="0" xfId="53" applyNumberFormat="1" applyFont="1" applyFill="1" applyBorder="1" applyAlignment="1">
      <alignment horizontal="right" vertical="center"/>
    </xf>
    <xf numFmtId="0" fontId="28" fillId="0" borderId="0" xfId="53" applyFont="1" applyFill="1" applyBorder="1" applyAlignment="1">
      <alignment horizontal="center" vertical="center"/>
    </xf>
    <xf numFmtId="14" fontId="28" fillId="0" borderId="0" xfId="53" applyNumberFormat="1" applyFont="1" applyFill="1" applyBorder="1" applyAlignment="1">
      <alignment horizontal="center" vertical="center"/>
    </xf>
    <xf numFmtId="10" fontId="30" fillId="0" borderId="0" xfId="53" applyNumberFormat="1" applyFont="1" applyAlignment="1">
      <alignment vertical="center"/>
    </xf>
    <xf numFmtId="14" fontId="30" fillId="0" borderId="0" xfId="53" applyNumberFormat="1" applyFont="1" applyAlignment="1">
      <alignment horizontal="center" vertical="center"/>
    </xf>
    <xf numFmtId="10" fontId="31" fillId="29" borderId="42" xfId="53" applyNumberFormat="1" applyFont="1" applyFill="1" applyBorder="1" applyAlignment="1">
      <alignment horizontal="right" vertical="center"/>
    </xf>
    <xf numFmtId="182" fontId="28" fillId="0" borderId="0" xfId="53" applyNumberFormat="1" applyFont="1" applyAlignment="1">
      <alignment vertical="center"/>
    </xf>
    <xf numFmtId="0" fontId="33" fillId="0" borderId="0" xfId="51" applyFont="1">
      <alignment vertical="center"/>
    </xf>
    <xf numFmtId="0" fontId="34" fillId="31" borderId="63" xfId="51" applyFont="1" applyFill="1" applyBorder="1" applyAlignment="1">
      <alignment vertical="center"/>
    </xf>
    <xf numFmtId="0" fontId="36" fillId="31" borderId="63" xfId="51" applyFont="1" applyFill="1" applyBorder="1" applyAlignment="1">
      <alignment vertical="center"/>
    </xf>
    <xf numFmtId="0" fontId="28" fillId="30" borderId="52" xfId="53" applyFont="1" applyFill="1" applyBorder="1" applyAlignment="1">
      <alignment horizontal="center" vertical="center"/>
    </xf>
    <xf numFmtId="0" fontId="28" fillId="0" borderId="53" xfId="53" applyFont="1" applyBorder="1" applyAlignment="1">
      <alignment vertical="center"/>
    </xf>
    <xf numFmtId="10" fontId="28" fillId="29" borderId="35" xfId="53" applyNumberFormat="1" applyFont="1" applyFill="1" applyBorder="1" applyAlignment="1">
      <alignment vertical="center"/>
    </xf>
    <xf numFmtId="10" fontId="28" fillId="29" borderId="39" xfId="53" applyNumberFormat="1" applyFont="1" applyFill="1" applyBorder="1" applyAlignment="1">
      <alignment vertical="center"/>
    </xf>
    <xf numFmtId="10" fontId="28" fillId="29" borderId="43" xfId="44" applyNumberFormat="1" applyFont="1" applyFill="1" applyBorder="1" applyAlignment="1">
      <alignment vertical="center"/>
    </xf>
    <xf numFmtId="0" fontId="28" fillId="0" borderId="54" xfId="53" applyFont="1" applyBorder="1" applyAlignment="1">
      <alignment vertical="center"/>
    </xf>
    <xf numFmtId="0" fontId="28" fillId="0" borderId="55" xfId="53" applyFont="1" applyBorder="1" applyAlignment="1">
      <alignment vertical="center"/>
    </xf>
    <xf numFmtId="0" fontId="28" fillId="0" borderId="56" xfId="53" applyFont="1" applyBorder="1" applyAlignment="1">
      <alignment vertical="center"/>
    </xf>
    <xf numFmtId="10" fontId="32" fillId="29" borderId="36" xfId="53" applyNumberFormat="1" applyFont="1" applyFill="1" applyBorder="1" applyAlignment="1">
      <alignment horizontal="right" vertical="center"/>
    </xf>
    <xf numFmtId="10" fontId="32" fillId="29" borderId="37" xfId="53" applyNumberFormat="1" applyFont="1" applyFill="1" applyBorder="1" applyAlignment="1">
      <alignment horizontal="right" vertical="center"/>
    </xf>
    <xf numFmtId="10" fontId="32" fillId="29" borderId="13" xfId="53" applyNumberFormat="1" applyFont="1" applyFill="1" applyBorder="1" applyAlignment="1">
      <alignment horizontal="right" vertical="center"/>
    </xf>
    <xf numFmtId="10" fontId="32" fillId="29" borderId="40" xfId="53" applyNumberFormat="1" applyFont="1" applyFill="1" applyBorder="1" applyAlignment="1">
      <alignment horizontal="right" vertical="center"/>
    </xf>
    <xf numFmtId="10" fontId="32" fillId="29" borderId="16" xfId="53" applyNumberFormat="1" applyFont="1" applyFill="1" applyBorder="1" applyAlignment="1">
      <alignment horizontal="right" vertical="center"/>
    </xf>
    <xf numFmtId="0" fontId="4" fillId="0" borderId="67" xfId="52" applyFont="1" applyFill="1" applyBorder="1" applyAlignment="1">
      <alignment vertical="center"/>
    </xf>
    <xf numFmtId="0" fontId="4" fillId="0" borderId="68" xfId="52" applyFont="1" applyFill="1" applyBorder="1" applyAlignment="1">
      <alignment vertical="center"/>
    </xf>
    <xf numFmtId="0" fontId="4" fillId="0" borderId="69" xfId="52" applyFont="1" applyFill="1" applyBorder="1" applyAlignment="1">
      <alignment vertical="center"/>
    </xf>
    <xf numFmtId="0" fontId="28" fillId="0" borderId="70" xfId="53" applyFont="1" applyBorder="1" applyAlignment="1">
      <alignment horizontal="left" vertical="center"/>
    </xf>
    <xf numFmtId="0" fontId="28" fillId="0" borderId="71" xfId="53" applyFont="1" applyBorder="1" applyAlignment="1">
      <alignment horizontal="left" vertical="center"/>
    </xf>
    <xf numFmtId="0" fontId="28" fillId="0" borderId="72" xfId="53" applyFont="1" applyBorder="1" applyAlignment="1">
      <alignment horizontal="left" vertical="center"/>
    </xf>
    <xf numFmtId="0" fontId="28" fillId="0" borderId="73" xfId="53" applyFont="1" applyBorder="1" applyAlignment="1">
      <alignment horizontal="left" vertical="center"/>
    </xf>
    <xf numFmtId="0" fontId="28" fillId="0" borderId="74" xfId="53" applyFont="1" applyBorder="1" applyAlignment="1">
      <alignment horizontal="left" vertical="center"/>
    </xf>
    <xf numFmtId="178" fontId="31" fillId="29" borderId="35" xfId="53" applyNumberFormat="1" applyFont="1" applyFill="1" applyBorder="1" applyAlignment="1">
      <alignment horizontal="right" vertical="center"/>
    </xf>
    <xf numFmtId="179" fontId="31" fillId="29" borderId="38" xfId="53" applyNumberFormat="1" applyFont="1" applyFill="1" applyBorder="1" applyAlignment="1">
      <alignment horizontal="right" vertical="center"/>
    </xf>
    <xf numFmtId="10" fontId="32" fillId="29" borderId="39" xfId="53" applyNumberFormat="1" applyFont="1" applyFill="1" applyBorder="1" applyAlignment="1">
      <alignment horizontal="right" vertical="center"/>
    </xf>
    <xf numFmtId="10" fontId="32" fillId="29" borderId="41" xfId="53" applyNumberFormat="1" applyFont="1" applyFill="1" applyBorder="1" applyAlignment="1">
      <alignment horizontal="right" vertical="center"/>
    </xf>
    <xf numFmtId="9" fontId="31" fillId="29" borderId="43" xfId="53" applyNumberFormat="1" applyFont="1" applyFill="1" applyBorder="1" applyAlignment="1">
      <alignment horizontal="right" vertical="center"/>
    </xf>
    <xf numFmtId="0" fontId="2" fillId="0" borderId="16" xfId="52" applyFont="1" applyFill="1" applyBorder="1" applyAlignment="1">
      <alignment horizontal="left" vertical="top"/>
    </xf>
    <xf numFmtId="0" fontId="2" fillId="0" borderId="17" xfId="52" applyFont="1" applyFill="1" applyBorder="1" applyAlignment="1">
      <alignment horizontal="left" vertical="top"/>
    </xf>
    <xf numFmtId="0" fontId="35" fillId="31" borderId="48" xfId="52" applyFont="1" applyFill="1" applyBorder="1" applyAlignment="1">
      <alignment horizontal="center" vertical="center"/>
    </xf>
    <xf numFmtId="49" fontId="2" fillId="28" borderId="75" xfId="52" applyNumberFormat="1" applyFont="1" applyFill="1" applyBorder="1" applyAlignment="1">
      <alignment horizontal="center" vertical="center"/>
    </xf>
    <xf numFmtId="0" fontId="2" fillId="28" borderId="76" xfId="52" applyFont="1" applyFill="1" applyBorder="1" applyAlignment="1">
      <alignment horizontal="left" vertical="center"/>
    </xf>
    <xf numFmtId="14" fontId="2" fillId="28" borderId="75" xfId="52" applyNumberFormat="1" applyFont="1" applyFill="1" applyBorder="1" applyAlignment="1">
      <alignment horizontal="center" vertical="center"/>
    </xf>
    <xf numFmtId="0" fontId="2" fillId="0" borderId="50" xfId="52" applyFont="1" applyFill="1" applyBorder="1" applyAlignment="1">
      <alignment horizontal="left" vertical="top"/>
    </xf>
    <xf numFmtId="14" fontId="2" fillId="0" borderId="77" xfId="52" applyNumberFormat="1" applyFont="1" applyFill="1" applyBorder="1" applyAlignment="1">
      <alignment horizontal="center" vertical="center"/>
    </xf>
    <xf numFmtId="0" fontId="4" fillId="0" borderId="78" xfId="52" applyFont="1" applyFill="1" applyBorder="1" applyAlignment="1">
      <alignment vertical="center"/>
    </xf>
    <xf numFmtId="0" fontId="4" fillId="0" borderId="79" xfId="52" applyFont="1" applyFill="1" applyBorder="1" applyAlignment="1">
      <alignment vertical="center"/>
    </xf>
    <xf numFmtId="0" fontId="4" fillId="0" borderId="80" xfId="52" applyFont="1" applyFill="1" applyBorder="1" applyAlignment="1">
      <alignment vertical="center"/>
    </xf>
    <xf numFmtId="0" fontId="2" fillId="28" borderId="75" xfId="52" applyFont="1" applyFill="1" applyBorder="1" applyAlignment="1">
      <alignment horizontal="center" vertical="center"/>
    </xf>
    <xf numFmtId="0" fontId="4" fillId="0" borderId="64" xfId="52" applyFont="1" applyFill="1" applyBorder="1" applyAlignment="1">
      <alignment vertical="center"/>
    </xf>
    <xf numFmtId="0" fontId="4" fillId="0" borderId="65" xfId="52" applyFont="1" applyFill="1" applyBorder="1" applyAlignment="1">
      <alignment vertical="center"/>
    </xf>
    <xf numFmtId="0" fontId="4" fillId="0" borderId="66" xfId="52" applyFont="1" applyFill="1" applyBorder="1" applyAlignment="1">
      <alignment vertical="center"/>
    </xf>
    <xf numFmtId="14" fontId="2" fillId="0" borderId="13" xfId="52" applyNumberFormat="1" applyFont="1" applyFill="1" applyBorder="1" applyAlignment="1">
      <alignment horizontal="center" vertical="center"/>
    </xf>
    <xf numFmtId="0" fontId="4" fillId="0" borderId="81" xfId="52" applyFont="1" applyFill="1" applyBorder="1" applyAlignment="1">
      <alignment vertical="center"/>
    </xf>
    <xf numFmtId="0" fontId="4" fillId="0" borderId="82" xfId="52" applyFont="1" applyFill="1" applyBorder="1" applyAlignment="1">
      <alignment vertical="center"/>
    </xf>
    <xf numFmtId="0" fontId="4" fillId="0" borderId="83" xfId="52" applyFont="1" applyFill="1" applyBorder="1" applyAlignment="1">
      <alignment vertical="center"/>
    </xf>
    <xf numFmtId="0" fontId="2" fillId="28" borderId="23" xfId="52" applyFont="1" applyFill="1" applyBorder="1" applyAlignment="1">
      <alignment horizontal="center" vertical="center"/>
    </xf>
    <xf numFmtId="0" fontId="2" fillId="28" borderId="45" xfId="52" applyFont="1" applyFill="1" applyBorder="1" applyAlignment="1">
      <alignment horizontal="left" vertical="center"/>
    </xf>
    <xf numFmtId="14" fontId="2" fillId="28" borderId="23" xfId="52" applyNumberFormat="1" applyFont="1" applyFill="1" applyBorder="1" applyAlignment="1">
      <alignment horizontal="center" vertical="center"/>
    </xf>
    <xf numFmtId="0" fontId="2" fillId="28" borderId="84" xfId="52" applyFont="1" applyFill="1" applyBorder="1" applyAlignment="1">
      <alignment vertical="center"/>
    </xf>
    <xf numFmtId="0" fontId="2" fillId="28" borderId="85" xfId="52" applyFont="1" applyFill="1" applyBorder="1" applyAlignment="1">
      <alignment vertical="center"/>
    </xf>
    <xf numFmtId="0" fontId="2" fillId="28" borderId="86" xfId="52" applyFont="1" applyFill="1" applyBorder="1" applyAlignment="1">
      <alignment vertical="center"/>
    </xf>
    <xf numFmtId="49" fontId="2" fillId="0" borderId="47" xfId="52" applyNumberFormat="1" applyFont="1" applyFill="1" applyBorder="1" applyAlignment="1">
      <alignment horizontal="center" vertical="center"/>
    </xf>
    <xf numFmtId="0" fontId="34" fillId="31" borderId="63" xfId="51" applyFont="1" applyFill="1" applyBorder="1" applyAlignment="1">
      <alignment horizontal="center" vertical="center"/>
    </xf>
    <xf numFmtId="0" fontId="2" fillId="0" borderId="75" xfId="52" applyFont="1" applyFill="1" applyBorder="1" applyAlignment="1">
      <alignment horizontal="center" vertical="center"/>
    </xf>
    <xf numFmtId="181" fontId="39" fillId="31" borderId="49" xfId="52" applyNumberFormat="1" applyFont="1" applyFill="1" applyBorder="1" applyAlignment="1">
      <alignment horizontal="center" vertical="center"/>
    </xf>
    <xf numFmtId="181" fontId="39" fillId="31" borderId="47" xfId="52" applyNumberFormat="1" applyFont="1" applyFill="1" applyBorder="1" applyAlignment="1">
      <alignment horizontal="center" vertical="center"/>
    </xf>
    <xf numFmtId="181" fontId="39" fillId="31" borderId="51" xfId="52" applyNumberFormat="1" applyFont="1" applyFill="1" applyBorder="1" applyAlignment="1">
      <alignment horizontal="center" vertical="center"/>
    </xf>
    <xf numFmtId="181" fontId="39" fillId="31" borderId="50" xfId="52" applyNumberFormat="1" applyFont="1" applyFill="1" applyBorder="1" applyAlignment="1">
      <alignment horizontal="center" vertical="center"/>
    </xf>
    <xf numFmtId="0" fontId="2" fillId="0" borderId="13" xfId="52" applyFont="1" applyFill="1" applyBorder="1" applyAlignment="1">
      <alignment horizontal="center" vertical="center"/>
    </xf>
    <xf numFmtId="0" fontId="2" fillId="0" borderId="14" xfId="52" applyFont="1" applyFill="1" applyBorder="1" applyAlignment="1">
      <alignment horizontal="center" vertical="center"/>
    </xf>
    <xf numFmtId="0" fontId="2" fillId="0" borderId="77" xfId="52" applyFont="1" applyFill="1" applyBorder="1" applyAlignment="1">
      <alignment horizontal="center" vertical="center"/>
    </xf>
    <xf numFmtId="176" fontId="38" fillId="31" borderId="45" xfId="52" applyNumberFormat="1" applyFont="1" applyFill="1" applyBorder="1" applyAlignment="1">
      <alignment horizontal="center" vertical="center"/>
    </xf>
    <xf numFmtId="49" fontId="2" fillId="0" borderId="17" xfId="52" applyNumberFormat="1" applyFont="1" applyFill="1" applyBorder="1" applyAlignment="1">
      <alignment horizontal="center" vertical="center"/>
    </xf>
    <xf numFmtId="0" fontId="35" fillId="31" borderId="48" xfId="52" applyFont="1" applyFill="1" applyBorder="1" applyAlignment="1">
      <alignment horizontal="center" vertical="center"/>
    </xf>
    <xf numFmtId="181" fontId="39" fillId="31" borderId="48" xfId="52" applyNumberFormat="1" applyFont="1" applyFill="1" applyBorder="1" applyAlignment="1">
      <alignment horizontal="center" vertical="center"/>
    </xf>
    <xf numFmtId="0" fontId="2" fillId="28" borderId="87" xfId="52" applyFont="1" applyFill="1" applyBorder="1" applyAlignment="1">
      <alignment vertical="center"/>
    </xf>
    <xf numFmtId="0" fontId="4" fillId="0" borderId="88" xfId="52" applyFont="1" applyFill="1" applyBorder="1" applyAlignment="1">
      <alignment vertical="center"/>
    </xf>
    <xf numFmtId="0" fontId="4" fillId="0" borderId="89" xfId="52" applyFont="1" applyFill="1" applyBorder="1" applyAlignment="1">
      <alignment vertical="center"/>
    </xf>
    <xf numFmtId="0" fontId="4" fillId="0" borderId="90" xfId="52" applyFont="1" applyFill="1" applyBorder="1" applyAlignment="1">
      <alignment vertical="center"/>
    </xf>
    <xf numFmtId="0" fontId="4" fillId="0" borderId="91" xfId="52" applyFont="1" applyFill="1" applyBorder="1" applyAlignment="1">
      <alignment vertical="center"/>
    </xf>
    <xf numFmtId="181" fontId="39" fillId="31" borderId="92" xfId="52" applyNumberFormat="1" applyFont="1" applyFill="1" applyBorder="1" applyAlignment="1">
      <alignment horizontal="center" vertical="center"/>
    </xf>
    <xf numFmtId="0" fontId="4" fillId="0" borderId="95" xfId="52" applyFont="1" applyFill="1" applyBorder="1" applyAlignment="1">
      <alignment vertical="center"/>
    </xf>
    <xf numFmtId="0" fontId="4" fillId="0" borderId="96" xfId="52" applyFont="1" applyFill="1" applyBorder="1" applyAlignment="1">
      <alignment vertical="center"/>
    </xf>
    <xf numFmtId="0" fontId="4" fillId="0" borderId="97" xfId="52" applyFont="1" applyFill="1" applyBorder="1" applyAlignment="1">
      <alignment vertical="center"/>
    </xf>
    <xf numFmtId="0" fontId="4" fillId="0" borderId="98" xfId="52" applyFont="1" applyFill="1" applyBorder="1" applyAlignment="1">
      <alignment vertical="center"/>
    </xf>
    <xf numFmtId="0" fontId="4" fillId="0" borderId="99" xfId="52" applyFont="1" applyFill="1" applyBorder="1" applyAlignment="1">
      <alignment vertical="center"/>
    </xf>
    <xf numFmtId="0" fontId="4" fillId="0" borderId="100" xfId="52" applyFont="1" applyFill="1" applyBorder="1" applyAlignment="1">
      <alignment vertical="center"/>
    </xf>
    <xf numFmtId="0" fontId="4" fillId="0" borderId="101" xfId="52" applyFont="1" applyFill="1" applyBorder="1" applyAlignment="1">
      <alignment vertical="center"/>
    </xf>
    <xf numFmtId="0" fontId="4" fillId="0" borderId="102" xfId="52" applyFont="1" applyFill="1" applyBorder="1" applyAlignment="1">
      <alignment vertical="center"/>
    </xf>
    <xf numFmtId="0" fontId="2" fillId="28" borderId="45" xfId="52" applyFont="1" applyFill="1" applyBorder="1" applyAlignment="1">
      <alignment horizontal="center" vertical="center"/>
    </xf>
    <xf numFmtId="0" fontId="2" fillId="0" borderId="17" xfId="52" applyFont="1" applyFill="1" applyBorder="1" applyAlignment="1">
      <alignment horizontal="center" vertical="top"/>
    </xf>
    <xf numFmtId="0" fontId="2" fillId="0" borderId="50" xfId="52" applyFont="1" applyFill="1" applyBorder="1" applyAlignment="1">
      <alignment horizontal="center" vertical="top"/>
    </xf>
    <xf numFmtId="0" fontId="2" fillId="28" borderId="76" xfId="52" applyFont="1" applyFill="1" applyBorder="1" applyAlignment="1">
      <alignment horizontal="center" vertical="center"/>
    </xf>
    <xf numFmtId="0" fontId="2" fillId="0" borderId="16" xfId="52" applyFont="1" applyFill="1" applyBorder="1" applyAlignment="1">
      <alignment horizontal="center" vertical="top"/>
    </xf>
    <xf numFmtId="0" fontId="2" fillId="28" borderId="15" xfId="52" applyFont="1" applyFill="1" applyBorder="1" applyAlignment="1">
      <alignment horizontal="center" vertical="center"/>
    </xf>
    <xf numFmtId="49" fontId="2" fillId="0" borderId="13" xfId="52" applyNumberFormat="1" applyFont="1" applyFill="1" applyBorder="1" applyAlignment="1">
      <alignment horizontal="center" vertical="center"/>
    </xf>
    <xf numFmtId="0" fontId="2" fillId="0" borderId="0" xfId="52" applyFont="1" applyFill="1" applyBorder="1" applyAlignment="1">
      <alignment vertical="center"/>
    </xf>
    <xf numFmtId="0" fontId="4" fillId="0" borderId="84" xfId="52" applyFont="1" applyFill="1" applyBorder="1" applyAlignment="1">
      <alignment vertical="center"/>
    </xf>
    <xf numFmtId="0" fontId="4" fillId="0" borderId="85" xfId="52" applyFont="1" applyFill="1" applyBorder="1" applyAlignment="1">
      <alignment vertical="center"/>
    </xf>
    <xf numFmtId="0" fontId="4" fillId="0" borderId="87" xfId="52" applyFont="1" applyFill="1" applyBorder="1" applyAlignment="1">
      <alignment vertical="center"/>
    </xf>
    <xf numFmtId="0" fontId="4" fillId="0" borderId="86" xfId="52" applyFont="1" applyFill="1" applyBorder="1" applyAlignment="1">
      <alignment vertical="center"/>
    </xf>
    <xf numFmtId="0" fontId="42" fillId="32" borderId="23" xfId="52" applyFont="1" applyFill="1" applyBorder="1" applyAlignment="1">
      <alignment horizontal="center" vertical="center"/>
    </xf>
    <xf numFmtId="14" fontId="42" fillId="32" borderId="23" xfId="52" applyNumberFormat="1" applyFont="1" applyFill="1" applyBorder="1" applyAlignment="1">
      <alignment horizontal="center" vertical="center"/>
    </xf>
    <xf numFmtId="14" fontId="43" fillId="32" borderId="14" xfId="52" applyNumberFormat="1" applyFont="1" applyFill="1" applyBorder="1" applyAlignment="1">
      <alignment horizontal="center" vertical="center"/>
    </xf>
    <xf numFmtId="0" fontId="2" fillId="0" borderId="17" xfId="52" applyFont="1" applyFill="1" applyBorder="1" applyAlignment="1">
      <alignment horizontal="left" vertical="top" wrapText="1"/>
    </xf>
    <xf numFmtId="0" fontId="4" fillId="0" borderId="104" xfId="52" applyFont="1" applyFill="1" applyBorder="1" applyAlignment="1">
      <alignment vertical="center"/>
    </xf>
    <xf numFmtId="0" fontId="4" fillId="0" borderId="105" xfId="52" applyFont="1" applyFill="1" applyBorder="1" applyAlignment="1">
      <alignment vertical="center"/>
    </xf>
    <xf numFmtId="0" fontId="4" fillId="0" borderId="106" xfId="52" applyFont="1" applyFill="1" applyBorder="1" applyAlignment="1">
      <alignment vertical="center"/>
    </xf>
    <xf numFmtId="0" fontId="4" fillId="0" borderId="107" xfId="52" applyFont="1" applyFill="1" applyBorder="1" applyAlignment="1">
      <alignment vertical="center"/>
    </xf>
    <xf numFmtId="0" fontId="2" fillId="0" borderId="47" xfId="52" applyFont="1" applyFill="1" applyBorder="1" applyAlignment="1">
      <alignment horizontal="center" vertical="top" wrapText="1"/>
    </xf>
    <xf numFmtId="0" fontId="2" fillId="0" borderId="17" xfId="52" applyFont="1" applyFill="1" applyBorder="1" applyAlignment="1">
      <alignment horizontal="center" vertical="top" wrapText="1"/>
    </xf>
    <xf numFmtId="0" fontId="2" fillId="32" borderId="47" xfId="52" applyFont="1" applyFill="1" applyBorder="1" applyAlignment="1">
      <alignment horizontal="left" vertical="top"/>
    </xf>
    <xf numFmtId="0" fontId="2" fillId="32" borderId="17" xfId="52" applyFont="1" applyFill="1" applyBorder="1" applyAlignment="1">
      <alignment horizontal="left" vertical="top"/>
    </xf>
    <xf numFmtId="0" fontId="2" fillId="32" borderId="16" xfId="52" applyFont="1" applyFill="1" applyBorder="1" applyAlignment="1">
      <alignment horizontal="left" vertical="top"/>
    </xf>
    <xf numFmtId="0" fontId="2" fillId="32" borderId="0" xfId="52" applyFont="1" applyFill="1" applyBorder="1" applyAlignment="1">
      <alignment vertical="center"/>
    </xf>
    <xf numFmtId="0" fontId="42" fillId="32" borderId="24" xfId="52" applyFont="1" applyFill="1" applyBorder="1" applyAlignment="1">
      <alignment horizontal="center" vertical="center"/>
    </xf>
    <xf numFmtId="0" fontId="42" fillId="32" borderId="45" xfId="52" applyFont="1" applyFill="1" applyBorder="1" applyAlignment="1">
      <alignment horizontal="center" vertical="center"/>
    </xf>
    <xf numFmtId="0" fontId="42" fillId="32" borderId="46" xfId="52" applyFont="1" applyFill="1" applyBorder="1" applyAlignment="1">
      <alignment horizontal="center" vertical="center"/>
    </xf>
    <xf numFmtId="0" fontId="4" fillId="0" borderId="108" xfId="52" applyFont="1" applyFill="1" applyBorder="1" applyAlignment="1">
      <alignment vertical="center"/>
    </xf>
    <xf numFmtId="14" fontId="43" fillId="32" borderId="17" xfId="52" applyNumberFormat="1" applyFont="1" applyFill="1" applyBorder="1" applyAlignment="1">
      <alignment horizontal="center" vertical="center"/>
    </xf>
    <xf numFmtId="14" fontId="45" fillId="0" borderId="109" xfId="52" applyNumberFormat="1" applyFont="1" applyFill="1" applyBorder="1" applyAlignment="1">
      <alignment horizontal="center" vertical="center"/>
    </xf>
    <xf numFmtId="0" fontId="4" fillId="0" borderId="110" xfId="52" applyFont="1" applyFill="1" applyBorder="1" applyAlignment="1">
      <alignment vertical="center"/>
    </xf>
    <xf numFmtId="0" fontId="4" fillId="0" borderId="111" xfId="52" applyFont="1" applyFill="1" applyBorder="1" applyAlignment="1">
      <alignment vertical="center"/>
    </xf>
    <xf numFmtId="0" fontId="4" fillId="0" borderId="112" xfId="52" applyFont="1" applyFill="1" applyBorder="1" applyAlignment="1">
      <alignment vertical="center"/>
    </xf>
    <xf numFmtId="0" fontId="4" fillId="0" borderId="113" xfId="52" applyFont="1" applyFill="1" applyBorder="1" applyAlignment="1">
      <alignment vertical="center"/>
    </xf>
    <xf numFmtId="0" fontId="4" fillId="0" borderId="114" xfId="52" applyFont="1" applyFill="1" applyBorder="1" applyAlignment="1">
      <alignment vertical="center"/>
    </xf>
    <xf numFmtId="14" fontId="46" fillId="0" borderId="109" xfId="52" applyNumberFormat="1" applyFont="1" applyFill="1" applyBorder="1" applyAlignment="1">
      <alignment horizontal="center" vertical="center"/>
    </xf>
    <xf numFmtId="0" fontId="47" fillId="0" borderId="114" xfId="52" applyFont="1" applyFill="1" applyBorder="1" applyAlignment="1">
      <alignment vertical="center"/>
    </xf>
    <xf numFmtId="0" fontId="4" fillId="0" borderId="118" xfId="52" applyFont="1" applyFill="1" applyBorder="1" applyAlignment="1">
      <alignment vertical="center"/>
    </xf>
    <xf numFmtId="0" fontId="4" fillId="0" borderId="119" xfId="52" applyFont="1" applyFill="1" applyBorder="1" applyAlignment="1">
      <alignment vertical="center"/>
    </xf>
    <xf numFmtId="0" fontId="4" fillId="0" borderId="120" xfId="52" applyFont="1" applyFill="1" applyBorder="1" applyAlignment="1">
      <alignment vertical="center"/>
    </xf>
    <xf numFmtId="14" fontId="45" fillId="0" borderId="121" xfId="52" applyNumberFormat="1" applyFont="1" applyFill="1" applyBorder="1" applyAlignment="1">
      <alignment horizontal="center" vertical="center"/>
    </xf>
    <xf numFmtId="0" fontId="4" fillId="0" borderId="123" xfId="52" applyFont="1" applyFill="1" applyBorder="1" applyAlignment="1">
      <alignment vertical="center"/>
    </xf>
    <xf numFmtId="0" fontId="4" fillId="0" borderId="124" xfId="52" applyFont="1" applyFill="1" applyBorder="1" applyAlignment="1">
      <alignment vertical="center"/>
    </xf>
    <xf numFmtId="0" fontId="4" fillId="0" borderId="125" xfId="52" applyFont="1" applyFill="1" applyBorder="1" applyAlignment="1">
      <alignment vertical="center"/>
    </xf>
    <xf numFmtId="0" fontId="4" fillId="0" borderId="126" xfId="52" applyFont="1" applyFill="1" applyBorder="1" applyAlignment="1">
      <alignment vertical="center"/>
    </xf>
    <xf numFmtId="0" fontId="4" fillId="0" borderId="127" xfId="52" applyFont="1" applyFill="1" applyBorder="1" applyAlignment="1">
      <alignment vertical="center"/>
    </xf>
    <xf numFmtId="0" fontId="4" fillId="0" borderId="129" xfId="52" applyFont="1" applyFill="1" applyBorder="1" applyAlignment="1">
      <alignment vertical="center"/>
    </xf>
    <xf numFmtId="0" fontId="4" fillId="0" borderId="130" xfId="52" applyFont="1" applyFill="1" applyBorder="1" applyAlignment="1">
      <alignment vertical="center"/>
    </xf>
    <xf numFmtId="0" fontId="4" fillId="0" borderId="131" xfId="52" applyFont="1" applyFill="1" applyBorder="1" applyAlignment="1">
      <alignment vertical="center"/>
    </xf>
    <xf numFmtId="0" fontId="50" fillId="0" borderId="116" xfId="52" applyFont="1" applyFill="1" applyBorder="1" applyAlignment="1">
      <alignment vertical="center"/>
    </xf>
    <xf numFmtId="0" fontId="50" fillId="0" borderId="132" xfId="52" applyFont="1" applyFill="1" applyBorder="1" applyAlignment="1">
      <alignment vertical="center"/>
    </xf>
    <xf numFmtId="14" fontId="51" fillId="0" borderId="109" xfId="52" applyNumberFormat="1" applyFont="1" applyFill="1" applyBorder="1" applyAlignment="1">
      <alignment horizontal="center" vertical="center"/>
    </xf>
    <xf numFmtId="14" fontId="51" fillId="0" borderId="121" xfId="52" applyNumberFormat="1" applyFont="1" applyFill="1" applyBorder="1" applyAlignment="1">
      <alignment horizontal="center" vertical="center"/>
    </xf>
    <xf numFmtId="14" fontId="52" fillId="0" borderId="109" xfId="52" applyNumberFormat="1" applyFont="1" applyFill="1" applyBorder="1" applyAlignment="1">
      <alignment horizontal="center" vertical="center"/>
    </xf>
    <xf numFmtId="14" fontId="52" fillId="0" borderId="128" xfId="52" applyNumberFormat="1" applyFont="1" applyFill="1" applyBorder="1" applyAlignment="1">
      <alignment horizontal="center" vertical="center"/>
    </xf>
    <xf numFmtId="14" fontId="52" fillId="0" borderId="117" xfId="52" applyNumberFormat="1" applyFont="1" applyFill="1" applyBorder="1" applyAlignment="1">
      <alignment horizontal="center" vertical="center"/>
    </xf>
    <xf numFmtId="49" fontId="2" fillId="0" borderId="103" xfId="52" applyNumberFormat="1" applyFont="1" applyFill="1" applyBorder="1" applyAlignment="1">
      <alignment horizontal="center" vertical="center"/>
    </xf>
    <xf numFmtId="49" fontId="2" fillId="0" borderId="0" xfId="52" applyNumberFormat="1" applyFont="1" applyFill="1" applyBorder="1" applyAlignment="1">
      <alignment horizontal="center" vertical="center"/>
    </xf>
    <xf numFmtId="49" fontId="2" fillId="0" borderId="93" xfId="52" applyNumberFormat="1" applyFont="1" applyFill="1" applyBorder="1" applyAlignment="1">
      <alignment horizontal="center" vertical="center"/>
    </xf>
    <xf numFmtId="0" fontId="41" fillId="0" borderId="57" xfId="52" applyFont="1" applyFill="1" applyBorder="1" applyAlignment="1">
      <alignment horizontal="center" vertical="center" wrapText="1"/>
    </xf>
    <xf numFmtId="0" fontId="41" fillId="0" borderId="0" xfId="52" applyFont="1" applyFill="1" applyBorder="1" applyAlignment="1">
      <alignment horizontal="center" vertical="center" wrapText="1"/>
    </xf>
    <xf numFmtId="0" fontId="41" fillId="0" borderId="94" xfId="52" applyFont="1" applyFill="1" applyBorder="1" applyAlignment="1">
      <alignment horizontal="center" vertical="center" wrapText="1"/>
    </xf>
    <xf numFmtId="0" fontId="41" fillId="0" borderId="51" xfId="52" applyFont="1" applyFill="1" applyBorder="1" applyAlignment="1">
      <alignment horizontal="center" vertical="center" wrapText="1"/>
    </xf>
    <xf numFmtId="0" fontId="41" fillId="0" borderId="93" xfId="52" applyFont="1" applyFill="1" applyBorder="1" applyAlignment="1">
      <alignment horizontal="center" vertical="center" wrapText="1"/>
    </xf>
    <xf numFmtId="0" fontId="41" fillId="0" borderId="92" xfId="52" applyFont="1" applyFill="1" applyBorder="1" applyAlignment="1">
      <alignment horizontal="center" vertical="center" wrapText="1"/>
    </xf>
    <xf numFmtId="0" fontId="42" fillId="32" borderId="24" xfId="52" applyFont="1" applyFill="1" applyBorder="1" applyAlignment="1">
      <alignment horizontal="center" vertical="center"/>
    </xf>
    <xf numFmtId="0" fontId="42" fillId="32" borderId="45" xfId="52" applyFont="1" applyFill="1" applyBorder="1" applyAlignment="1">
      <alignment horizontal="center" vertical="center"/>
    </xf>
    <xf numFmtId="0" fontId="42" fillId="32" borderId="46" xfId="52" applyFont="1" applyFill="1" applyBorder="1" applyAlignment="1">
      <alignment horizontal="center" vertical="center"/>
    </xf>
    <xf numFmtId="0" fontId="42" fillId="32" borderId="24" xfId="52" applyFont="1" applyFill="1" applyBorder="1" applyAlignment="1">
      <alignment horizontal="center" vertical="center" wrapText="1"/>
    </xf>
    <xf numFmtId="0" fontId="42" fillId="32" borderId="45" xfId="52" applyFont="1" applyFill="1" applyBorder="1" applyAlignment="1">
      <alignment horizontal="center" vertical="center" wrapText="1"/>
    </xf>
    <xf numFmtId="176" fontId="38" fillId="31" borderId="45" xfId="52" applyNumberFormat="1" applyFont="1" applyFill="1" applyBorder="1" applyAlignment="1">
      <alignment horizontal="center" vertical="center"/>
    </xf>
    <xf numFmtId="176" fontId="38" fillId="31" borderId="24" xfId="52" applyNumberFormat="1" applyFont="1" applyFill="1" applyBorder="1" applyAlignment="1">
      <alignment horizontal="center" vertical="center"/>
    </xf>
    <xf numFmtId="49" fontId="2" fillId="0" borderId="17" xfId="52" applyNumberFormat="1" applyFont="1" applyFill="1" applyBorder="1" applyAlignment="1">
      <alignment horizontal="center" vertical="center"/>
    </xf>
    <xf numFmtId="49" fontId="2" fillId="0" borderId="16" xfId="52" applyNumberFormat="1" applyFont="1" applyFill="1" applyBorder="1" applyAlignment="1">
      <alignment horizontal="center" vertical="center"/>
    </xf>
    <xf numFmtId="0" fontId="35" fillId="31" borderId="47" xfId="52" applyFont="1" applyFill="1" applyBorder="1" applyAlignment="1">
      <alignment horizontal="center" vertical="center"/>
    </xf>
    <xf numFmtId="0" fontId="35" fillId="31" borderId="17" xfId="52" applyFont="1" applyFill="1" applyBorder="1" applyAlignment="1">
      <alignment horizontal="center" vertical="center"/>
    </xf>
    <xf numFmtId="0" fontId="35" fillId="31" borderId="50" xfId="52" applyFont="1" applyFill="1" applyBorder="1" applyAlignment="1">
      <alignment horizontal="center" vertical="center"/>
    </xf>
    <xf numFmtId="176" fontId="38" fillId="31" borderId="46" xfId="52" applyNumberFormat="1" applyFont="1" applyFill="1" applyBorder="1" applyAlignment="1">
      <alignment horizontal="center" vertical="center"/>
    </xf>
    <xf numFmtId="0" fontId="28" fillId="30" borderId="58" xfId="53" applyFont="1" applyFill="1" applyBorder="1" applyAlignment="1">
      <alignment horizontal="center" vertical="center" wrapText="1"/>
    </xf>
    <xf numFmtId="0" fontId="28" fillId="30" borderId="59" xfId="53" applyFont="1" applyFill="1" applyBorder="1" applyAlignment="1">
      <alignment horizontal="center" vertical="center" wrapText="1"/>
    </xf>
    <xf numFmtId="0" fontId="28" fillId="30" borderId="60" xfId="53" applyFont="1" applyFill="1" applyBorder="1" applyAlignment="1">
      <alignment horizontal="center" vertical="center" wrapText="1"/>
    </xf>
    <xf numFmtId="0" fontId="29" fillId="0" borderId="0" xfId="53" applyFont="1" applyAlignment="1">
      <alignment horizontal="center" vertical="center"/>
    </xf>
    <xf numFmtId="0" fontId="28" fillId="0" borderId="0" xfId="53" applyFont="1" applyAlignment="1">
      <alignment horizontal="left" vertical="center"/>
    </xf>
    <xf numFmtId="0" fontId="28" fillId="30" borderId="54" xfId="53" applyFont="1" applyFill="1" applyBorder="1" applyAlignment="1">
      <alignment horizontal="center" vertical="center"/>
    </xf>
    <xf numFmtId="0" fontId="28" fillId="30" borderId="56" xfId="53" applyFont="1" applyFill="1" applyBorder="1" applyAlignment="1">
      <alignment horizontal="center" vertical="center"/>
    </xf>
    <xf numFmtId="0" fontId="28" fillId="30" borderId="61" xfId="53" applyFont="1" applyFill="1" applyBorder="1" applyAlignment="1">
      <alignment horizontal="center" vertical="center"/>
    </xf>
    <xf numFmtId="0" fontId="28" fillId="30" borderId="62" xfId="53" applyFont="1" applyFill="1" applyBorder="1" applyAlignment="1">
      <alignment horizontal="center" vertical="center"/>
    </xf>
    <xf numFmtId="0" fontId="49" fillId="0" borderId="115" xfId="52" applyFont="1" applyFill="1" applyBorder="1" applyAlignment="1">
      <alignment horizontal="left" vertical="center"/>
    </xf>
    <xf numFmtId="0" fontId="44" fillId="31" borderId="17" xfId="52" applyFont="1" applyFill="1" applyBorder="1" applyAlignment="1">
      <alignment horizontal="center" vertical="center"/>
    </xf>
    <xf numFmtId="0" fontId="44" fillId="31" borderId="50" xfId="52" applyFont="1" applyFill="1" applyBorder="1" applyAlignment="1">
      <alignment horizontal="center" vertical="center"/>
    </xf>
    <xf numFmtId="0" fontId="48" fillId="31" borderId="94" xfId="52" applyFont="1" applyFill="1" applyBorder="1" applyAlignment="1">
      <alignment horizontal="left" vertical="center"/>
    </xf>
    <xf numFmtId="0" fontId="48" fillId="31" borderId="92" xfId="52" applyFont="1" applyFill="1" applyBorder="1" applyAlignment="1">
      <alignment horizontal="left" vertical="center"/>
    </xf>
    <xf numFmtId="0" fontId="48" fillId="31" borderId="61" xfId="52" applyFont="1" applyFill="1" applyBorder="1" applyAlignment="1">
      <alignment horizontal="left" vertical="center"/>
    </xf>
    <xf numFmtId="0" fontId="48" fillId="31" borderId="133" xfId="52" applyFont="1" applyFill="1" applyBorder="1" applyAlignment="1">
      <alignment horizontal="left" vertical="center"/>
    </xf>
    <xf numFmtId="0" fontId="44" fillId="31" borderId="134" xfId="52" applyFont="1" applyFill="1" applyBorder="1" applyAlignment="1">
      <alignment horizontal="center" vertical="center" wrapText="1"/>
    </xf>
    <xf numFmtId="0" fontId="48" fillId="31" borderId="140" xfId="52" applyFont="1" applyFill="1" applyBorder="1" applyAlignment="1">
      <alignment horizontal="left" vertical="center"/>
    </xf>
    <xf numFmtId="0" fontId="48" fillId="31" borderId="142" xfId="52" applyFont="1" applyFill="1" applyBorder="1" applyAlignment="1">
      <alignment horizontal="left" vertical="center"/>
    </xf>
    <xf numFmtId="0" fontId="4" fillId="0" borderId="145" xfId="52" applyFont="1" applyFill="1" applyBorder="1" applyAlignment="1">
      <alignment vertical="center"/>
    </xf>
    <xf numFmtId="0" fontId="49" fillId="0" borderId="146" xfId="52" applyFont="1" applyFill="1" applyBorder="1" applyAlignment="1">
      <alignment horizontal="left" vertical="center"/>
    </xf>
    <xf numFmtId="0" fontId="4" fillId="0" borderId="147" xfId="52" applyFont="1" applyFill="1" applyBorder="1" applyAlignment="1">
      <alignment vertical="center"/>
    </xf>
    <xf numFmtId="0" fontId="45" fillId="0" borderId="140" xfId="52" applyFont="1" applyFill="1" applyBorder="1" applyAlignment="1">
      <alignment horizontal="center" vertical="center"/>
    </xf>
    <xf numFmtId="0" fontId="45" fillId="0" borderId="140" xfId="52" applyFont="1" applyFill="1" applyBorder="1" applyAlignment="1">
      <alignment horizontal="center" vertical="center"/>
    </xf>
    <xf numFmtId="0" fontId="45" fillId="0" borderId="62" xfId="52" applyFont="1" applyFill="1" applyBorder="1" applyAlignment="1">
      <alignment horizontal="center" vertical="center"/>
    </xf>
    <xf numFmtId="0" fontId="47" fillId="0" borderId="148" xfId="52" applyFont="1" applyFill="1" applyBorder="1" applyAlignment="1">
      <alignment vertical="center"/>
    </xf>
    <xf numFmtId="0" fontId="4" fillId="0" borderId="148" xfId="52" applyFont="1" applyFill="1" applyBorder="1" applyAlignment="1">
      <alignment vertical="center"/>
    </xf>
    <xf numFmtId="0" fontId="4" fillId="0" borderId="149" xfId="52" applyFont="1" applyFill="1" applyBorder="1" applyAlignment="1">
      <alignment vertical="center"/>
    </xf>
    <xf numFmtId="0" fontId="4" fillId="0" borderId="150" xfId="52" applyFont="1" applyFill="1" applyBorder="1" applyAlignment="1">
      <alignment vertical="center"/>
    </xf>
    <xf numFmtId="181" fontId="53" fillId="31" borderId="47" xfId="52" applyNumberFormat="1" applyFont="1" applyFill="1" applyBorder="1" applyAlignment="1">
      <alignment horizontal="center" vertical="center"/>
    </xf>
    <xf numFmtId="181" fontId="53" fillId="31" borderId="49" xfId="52" applyNumberFormat="1" applyFont="1" applyFill="1" applyBorder="1" applyAlignment="1">
      <alignment horizontal="center" vertical="center"/>
    </xf>
    <xf numFmtId="181" fontId="53" fillId="31" borderId="48" xfId="52" applyNumberFormat="1" applyFont="1" applyFill="1" applyBorder="1" applyAlignment="1">
      <alignment horizontal="center" vertical="center"/>
    </xf>
    <xf numFmtId="181" fontId="53" fillId="31" borderId="141" xfId="52" applyNumberFormat="1" applyFont="1" applyFill="1" applyBorder="1" applyAlignment="1">
      <alignment horizontal="center" vertical="center"/>
    </xf>
    <xf numFmtId="181" fontId="53" fillId="31" borderId="51" xfId="52" applyNumberFormat="1" applyFont="1" applyFill="1" applyBorder="1" applyAlignment="1">
      <alignment horizontal="center" vertical="center"/>
    </xf>
    <xf numFmtId="181" fontId="53" fillId="31" borderId="50" xfId="52" applyNumberFormat="1" applyFont="1" applyFill="1" applyBorder="1" applyAlignment="1">
      <alignment horizontal="center" vertical="center"/>
    </xf>
    <xf numFmtId="181" fontId="53" fillId="31" borderId="92" xfId="52" applyNumberFormat="1" applyFont="1" applyFill="1" applyBorder="1" applyAlignment="1">
      <alignment horizontal="center" vertical="center"/>
    </xf>
    <xf numFmtId="181" fontId="53" fillId="31" borderId="143" xfId="52" applyNumberFormat="1" applyFont="1" applyFill="1" applyBorder="1" applyAlignment="1">
      <alignment horizontal="center" vertical="center"/>
    </xf>
    <xf numFmtId="0" fontId="45" fillId="33" borderId="144" xfId="52" applyFont="1" applyFill="1" applyBorder="1" applyAlignment="1">
      <alignment horizontal="left" vertical="center"/>
    </xf>
    <xf numFmtId="0" fontId="45" fillId="33" borderId="122" xfId="52" applyFont="1" applyFill="1" applyBorder="1" applyAlignment="1">
      <alignment horizontal="left" vertical="center"/>
    </xf>
    <xf numFmtId="176" fontId="54" fillId="31" borderId="20" xfId="52" applyNumberFormat="1" applyFont="1" applyFill="1" applyBorder="1" applyAlignment="1">
      <alignment horizontal="center" vertical="center"/>
    </xf>
    <xf numFmtId="176" fontId="54" fillId="31" borderId="135" xfId="52" applyNumberFormat="1" applyFont="1" applyFill="1" applyBorder="1" applyAlignment="1">
      <alignment horizontal="center" vertical="center"/>
    </xf>
    <xf numFmtId="176" fontId="54" fillId="31" borderId="136" xfId="52" applyNumberFormat="1" applyFont="1" applyFill="1" applyBorder="1" applyAlignment="1">
      <alignment horizontal="center" vertical="center"/>
    </xf>
    <xf numFmtId="176" fontId="54" fillId="31" borderId="19" xfId="52" applyNumberFormat="1" applyFont="1" applyFill="1" applyBorder="1" applyAlignment="1">
      <alignment horizontal="center" vertical="center"/>
    </xf>
    <xf numFmtId="176" fontId="54" fillId="31" borderId="137" xfId="52" applyNumberFormat="1" applyFont="1" applyFill="1" applyBorder="1" applyAlignment="1">
      <alignment horizontal="center" vertical="center"/>
    </xf>
    <xf numFmtId="176" fontId="54" fillId="31" borderId="138" xfId="52" applyNumberFormat="1" applyFont="1" applyFill="1" applyBorder="1" applyAlignment="1">
      <alignment horizontal="center" vertical="center"/>
    </xf>
    <xf numFmtId="176" fontId="54" fillId="31" borderId="139" xfId="52" applyNumberFormat="1" applyFont="1" applyFill="1" applyBorder="1" applyAlignment="1">
      <alignment horizontal="center" vertical="center"/>
    </xf>
    <xf numFmtId="176" fontId="54" fillId="31" borderId="21" xfId="52" applyNumberFormat="1" applyFont="1" applyFill="1" applyBorder="1" applyAlignment="1">
      <alignment horizontal="center" vertical="center"/>
    </xf>
  </cellXfs>
  <cellStyles count="55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대제목" xfId="42" xr:uid="{00000000-0005-0000-0000-000029000000}"/>
    <cellStyle name="문자필드" xfId="43" xr:uid="{00000000-0005-0000-0000-00002A000000}"/>
    <cellStyle name="백분율" xfId="44" builtinId="5"/>
    <cellStyle name="소제목" xfId="45" xr:uid="{00000000-0005-0000-0000-00002C000000}"/>
    <cellStyle name="숫자필드" xfId="46" xr:uid="{00000000-0005-0000-0000-00002D000000}"/>
    <cellStyle name="스타일 1" xfId="47" xr:uid="{00000000-0005-0000-0000-00002E000000}"/>
    <cellStyle name="중제목" xfId="48" xr:uid="{00000000-0005-0000-0000-00002F000000}"/>
    <cellStyle name="표내용" xfId="49" xr:uid="{00000000-0005-0000-0000-000030000000}"/>
    <cellStyle name="표제목" xfId="50" xr:uid="{00000000-0005-0000-0000-000031000000}"/>
    <cellStyle name="표준" xfId="0" builtinId="0"/>
    <cellStyle name="표준 2" xfId="51" xr:uid="{00000000-0005-0000-0000-000033000000}"/>
    <cellStyle name="표준 2 2 2" xfId="54" xr:uid="{00000000-0005-0000-0000-000034000000}"/>
    <cellStyle name="표준_상세일정계획및진척관리(20080502_JSHwang)" xfId="53" xr:uid="{00000000-0005-0000-0000-000036000000}"/>
    <cellStyle name="표준_HSNC_PD01_SI_620_G03_상세일정계획및진척관리_작성가이드(V2.1)" xfId="52" xr:uid="{00000000-0005-0000-0000-000035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Good" xfId="29" xr:uid="{00000000-0005-0000-0000-00001C000000}"/>
    <cellStyle name="Heading 1" xfId="30" xr:uid="{00000000-0005-0000-0000-00001D000000}"/>
    <cellStyle name="Heading 2" xfId="31" xr:uid="{00000000-0005-0000-0000-00001E000000}"/>
    <cellStyle name="Heading 3" xfId="32" xr:uid="{00000000-0005-0000-0000-00001F000000}"/>
    <cellStyle name="Heading 4" xfId="33" xr:uid="{00000000-0005-0000-0000-000020000000}"/>
    <cellStyle name="Input" xfId="34" xr:uid="{00000000-0005-0000-0000-000021000000}"/>
    <cellStyle name="Linked Cell" xfId="35" xr:uid="{00000000-0005-0000-0000-000022000000}"/>
    <cellStyle name="Neutral" xfId="36" xr:uid="{00000000-0005-0000-0000-000023000000}"/>
    <cellStyle name="Note" xfId="37" xr:uid="{00000000-0005-0000-0000-000024000000}"/>
    <cellStyle name="Output" xfId="38" xr:uid="{00000000-0005-0000-0000-000025000000}"/>
    <cellStyle name="Title" xfId="39" xr:uid="{00000000-0005-0000-0000-000026000000}"/>
    <cellStyle name="Total" xfId="40" xr:uid="{00000000-0005-0000-0000-000027000000}"/>
    <cellStyle name="Warning Text" xfId="41" xr:uid="{00000000-0005-0000-0000-000028000000}"/>
  </cellStyles>
  <dxfs count="133"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  <dxf>
      <font>
        <condense val="0"/>
        <extend val="0"/>
        <color indexed="22"/>
      </font>
      <fill>
        <patternFill>
          <bgColor indexed="2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4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5.3993678819081306E-2"/>
          <c:y val="2.9242725015431952E-2"/>
          <c:w val="0.81625737979434598"/>
          <c:h val="0.8817806312345636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진척점검!$A$21</c:f>
              <c:strCache>
                <c:ptCount val="1"/>
                <c:pt idx="0">
                  <c:v>단계별 시점 누적계획율(주간계획)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맑은 고딕"/>
                    <a:ea typeface="맑은 고딕"/>
                    <a:cs typeface="맑은 고딕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진척점검!$B$16:$G$16</c:f>
              <c:strCache>
                <c:ptCount val="6"/>
                <c:pt idx="0">
                  <c:v>계획</c:v>
                </c:pt>
                <c:pt idx="1">
                  <c:v>분석</c:v>
                </c:pt>
                <c:pt idx="2">
                  <c:v>설계</c:v>
                </c:pt>
                <c:pt idx="3">
                  <c:v>구현</c:v>
                </c:pt>
                <c:pt idx="4">
                  <c:v>테스트</c:v>
                </c:pt>
                <c:pt idx="5">
                  <c:v>완료</c:v>
                </c:pt>
              </c:strCache>
            </c:strRef>
          </c:cat>
          <c:val>
            <c:numRef>
              <c:f>진척점검!$B$21:$G$21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A-AA49-ACB1-D08EBF2E2446}"/>
            </c:ext>
          </c:extLst>
        </c:ser>
        <c:ser>
          <c:idx val="1"/>
          <c:order val="1"/>
          <c:tx>
            <c:strRef>
              <c:f>진척점검!$A$22</c:f>
              <c:strCache>
                <c:ptCount val="1"/>
                <c:pt idx="0">
                  <c:v>단계별 시점 누적실적율(주간실적)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맑은 고딕"/>
                    <a:ea typeface="맑은 고딕"/>
                    <a:cs typeface="맑은 고딕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진척점검!$B$16:$G$16</c:f>
              <c:strCache>
                <c:ptCount val="6"/>
                <c:pt idx="0">
                  <c:v>계획</c:v>
                </c:pt>
                <c:pt idx="1">
                  <c:v>분석</c:v>
                </c:pt>
                <c:pt idx="2">
                  <c:v>설계</c:v>
                </c:pt>
                <c:pt idx="3">
                  <c:v>구현</c:v>
                </c:pt>
                <c:pt idx="4">
                  <c:v>테스트</c:v>
                </c:pt>
                <c:pt idx="5">
                  <c:v>완료</c:v>
                </c:pt>
              </c:strCache>
            </c:strRef>
          </c:cat>
          <c:val>
            <c:numRef>
              <c:f>진척점검!$B$22:$G$22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A-AA49-ACB1-D08EBF2E2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7240552"/>
        <c:axId val="457240944"/>
        <c:axId val="0"/>
      </c:bar3DChart>
      <c:catAx>
        <c:axId val="457240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457240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572409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%" sourceLinked="1"/>
        <c:majorTickMark val="in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457240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9176479719881673"/>
          <c:y val="9.727626459143969E-3"/>
          <c:w val="0.62095931327313547"/>
          <c:h val="9.12360468560107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맑은 고딕"/>
              <a:ea typeface="맑은 고딕"/>
              <a:cs typeface="맑은 고딕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맑은 고딕"/>
          <a:ea typeface="맑은 고딕"/>
          <a:cs typeface="맑은 고딕"/>
        </a:defRPr>
      </a:pPr>
      <a:endParaRPr lang="ko-KR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757967972280529E-2"/>
          <c:y val="1.8441760449991802E-2"/>
          <c:w val="0.87065052950075639"/>
          <c:h val="0.88412698412698409"/>
        </c:manualLayout>
      </c:layout>
      <c:lineChart>
        <c:grouping val="standard"/>
        <c:varyColors val="0"/>
        <c:ser>
          <c:idx val="0"/>
          <c:order val="0"/>
          <c:tx>
            <c:strRef>
              <c:f>진척점검!$K$5</c:f>
              <c:strCache>
                <c:ptCount val="1"/>
                <c:pt idx="0">
                  <c:v>계획</c:v>
                </c:pt>
              </c:strCache>
            </c:strRef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dLbl>
              <c:idx val="2"/>
              <c:layout>
                <c:manualLayout>
                  <c:x val="-2.3236233824128837E-2"/>
                  <c:y val="-2.141327623126338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맑은 고딕"/>
                      <a:ea typeface="맑은 고딕"/>
                      <a:cs typeface="맑은 고딕"/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62-7C4F-8D76-B9181AD48970}"/>
                </c:ext>
              </c:extLst>
            </c:dLbl>
            <c:dLbl>
              <c:idx val="3"/>
              <c:layout>
                <c:manualLayout>
                  <c:x val="-3.5359486254109097E-2"/>
                  <c:y val="-2.141327623126338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맑은 고딕"/>
                      <a:ea typeface="맑은 고딕"/>
                      <a:cs typeface="맑은 고딕"/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62-7C4F-8D76-B9181AD48970}"/>
                </c:ext>
              </c:extLst>
            </c:dLbl>
            <c:dLbl>
              <c:idx val="4"/>
              <c:layout>
                <c:manualLayout>
                  <c:x val="-3.4331875699527871E-2"/>
                  <c:y val="-1.925133689839572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맑은 고딕"/>
                      <a:ea typeface="맑은 고딕"/>
                      <a:cs typeface="맑은 고딕"/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62-7C4F-8D76-B9181AD48970}"/>
                </c:ext>
              </c:extLst>
            </c:dLbl>
            <c:dLbl>
              <c:idx val="14"/>
              <c:layout>
                <c:manualLayout>
                  <c:x val="-5.0513551791584428E-3"/>
                  <c:y val="1.498929336188436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맑은 고딕"/>
                      <a:ea typeface="맑은 고딕"/>
                      <a:cs typeface="맑은 고딕"/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62-7C4F-8D76-B9181AD48970}"/>
                </c:ext>
              </c:extLst>
            </c:dLbl>
            <c:dLbl>
              <c:idx val="15"/>
              <c:layout>
                <c:manualLayout>
                  <c:x val="-9.0924393224851973E-3"/>
                  <c:y val="1.498929336188436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맑은 고딕"/>
                      <a:ea typeface="맑은 고딕"/>
                      <a:cs typeface="맑은 고딕"/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62-7C4F-8D76-B9181AD48970}"/>
                </c:ext>
              </c:extLst>
            </c:dLbl>
            <c:dLbl>
              <c:idx val="16"/>
              <c:layout>
                <c:manualLayout>
                  <c:x val="-1.0102710358316886E-2"/>
                  <c:y val="1.927194860813704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맑은 고딕"/>
                      <a:ea typeface="맑은 고딕"/>
                      <a:cs typeface="맑은 고딕"/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62-7C4F-8D76-B9181AD48970}"/>
                </c:ext>
              </c:extLst>
            </c:dLbl>
            <c:dLbl>
              <c:idx val="17"/>
              <c:layout>
                <c:manualLayout>
                  <c:x val="-1.4143794501643639E-2"/>
                  <c:y val="2.56959314775160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맑은 고딕"/>
                      <a:ea typeface="맑은 고딕"/>
                      <a:cs typeface="맑은 고딕"/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62-7C4F-8D76-B9181AD48970}"/>
                </c:ext>
              </c:extLst>
            </c:dLbl>
            <c:dLbl>
              <c:idx val="18"/>
              <c:layout>
                <c:manualLayout>
                  <c:x val="-1.5154065537475328E-2"/>
                  <c:y val="2.783725910064239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맑은 고딕"/>
                      <a:ea typeface="맑은 고딕"/>
                      <a:cs typeface="맑은 고딕"/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62-7C4F-8D76-B9181AD48970}"/>
                </c:ext>
              </c:extLst>
            </c:dLbl>
            <c:dLbl>
              <c:idx val="19"/>
              <c:layout>
                <c:manualLayout>
                  <c:x val="0"/>
                  <c:y val="6.423982869379014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맑은 고딕"/>
                      <a:ea typeface="맑은 고딕"/>
                      <a:cs typeface="맑은 고딕"/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62-7C4F-8D76-B9181AD48970}"/>
                </c:ext>
              </c:extLst>
            </c:dLbl>
            <c:dLbl>
              <c:idx val="20"/>
              <c:layout>
                <c:manualLayout>
                  <c:x val="-5.0513551791584428E-3"/>
                  <c:y val="-1.28479657387580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맑은 고딕"/>
                      <a:ea typeface="맑은 고딕"/>
                      <a:cs typeface="맑은 고딕"/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62-7C4F-8D76-B9181AD48970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962-7C4F-8D76-B9181AD48970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962-7C4F-8D76-B9181AD4897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맑은 고딕"/>
                    <a:ea typeface="맑은 고딕"/>
                    <a:cs typeface="맑은 고딕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진척점검!$J$6:$J$35</c:f>
              <c:numCache>
                <c:formatCode>m/d/yy</c:formatCode>
                <c:ptCount val="30"/>
                <c:pt idx="0">
                  <c:v>43018</c:v>
                </c:pt>
                <c:pt idx="1">
                  <c:v>43019</c:v>
                </c:pt>
                <c:pt idx="2">
                  <c:v>43020</c:v>
                </c:pt>
                <c:pt idx="3">
                  <c:v>43021</c:v>
                </c:pt>
                <c:pt idx="4">
                  <c:v>43022</c:v>
                </c:pt>
                <c:pt idx="5">
                  <c:v>43023</c:v>
                </c:pt>
                <c:pt idx="6">
                  <c:v>43024</c:v>
                </c:pt>
                <c:pt idx="7">
                  <c:v>43025</c:v>
                </c:pt>
                <c:pt idx="8">
                  <c:v>43026</c:v>
                </c:pt>
                <c:pt idx="9">
                  <c:v>43027</c:v>
                </c:pt>
                <c:pt idx="10">
                  <c:v>43028</c:v>
                </c:pt>
                <c:pt idx="11">
                  <c:v>43029</c:v>
                </c:pt>
                <c:pt idx="12">
                  <c:v>43030</c:v>
                </c:pt>
                <c:pt idx="13">
                  <c:v>43031</c:v>
                </c:pt>
                <c:pt idx="14">
                  <c:v>43032</c:v>
                </c:pt>
                <c:pt idx="15">
                  <c:v>43033</c:v>
                </c:pt>
                <c:pt idx="16">
                  <c:v>43034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</c:numCache>
            </c:numRef>
          </c:cat>
          <c:val>
            <c:numRef>
              <c:f>진척점검!$K$6:$K$35</c:f>
              <c:numCache>
                <c:formatCode>0.00_ </c:formatCode>
                <c:ptCount val="30"/>
                <c:pt idx="0">
                  <c:v>1.5</c:v>
                </c:pt>
                <c:pt idx="1">
                  <c:v>7.42</c:v>
                </c:pt>
                <c:pt idx="2">
                  <c:v>11.92</c:v>
                </c:pt>
                <c:pt idx="3">
                  <c:v>14.95</c:v>
                </c:pt>
                <c:pt idx="4">
                  <c:v>17.989999999999998</c:v>
                </c:pt>
                <c:pt idx="5">
                  <c:v>22.22</c:v>
                </c:pt>
                <c:pt idx="6">
                  <c:v>24.66</c:v>
                </c:pt>
                <c:pt idx="7">
                  <c:v>31.08</c:v>
                </c:pt>
                <c:pt idx="8">
                  <c:v>37.53</c:v>
                </c:pt>
                <c:pt idx="9">
                  <c:v>44.73</c:v>
                </c:pt>
                <c:pt idx="10">
                  <c:v>52.82</c:v>
                </c:pt>
                <c:pt idx="11">
                  <c:v>56.06</c:v>
                </c:pt>
                <c:pt idx="12">
                  <c:v>57.66</c:v>
                </c:pt>
                <c:pt idx="13">
                  <c:v>65.900000000000006</c:v>
                </c:pt>
                <c:pt idx="14">
                  <c:v>73.14</c:v>
                </c:pt>
                <c:pt idx="15">
                  <c:v>79.34</c:v>
                </c:pt>
                <c:pt idx="16">
                  <c:v>83.12</c:v>
                </c:pt>
                <c:pt idx="17">
                  <c:v>86.95</c:v>
                </c:pt>
                <c:pt idx="18">
                  <c:v>90.63</c:v>
                </c:pt>
                <c:pt idx="19">
                  <c:v>94.320000000000036</c:v>
                </c:pt>
                <c:pt idx="20">
                  <c:v>94.94</c:v>
                </c:pt>
                <c:pt idx="21">
                  <c:v>95.72</c:v>
                </c:pt>
                <c:pt idx="22">
                  <c:v>96.41</c:v>
                </c:pt>
                <c:pt idx="23" formatCode="General">
                  <c:v>97.4</c:v>
                </c:pt>
                <c:pt idx="24" formatCode="General">
                  <c:v>97.64</c:v>
                </c:pt>
                <c:pt idx="25" formatCode="General">
                  <c:v>98.12</c:v>
                </c:pt>
                <c:pt idx="26" formatCode="General">
                  <c:v>98.6</c:v>
                </c:pt>
                <c:pt idx="27" formatCode="General">
                  <c:v>98.72</c:v>
                </c:pt>
                <c:pt idx="28" formatCode="General">
                  <c:v>98.8</c:v>
                </c:pt>
                <c:pt idx="29" formatCode="General">
                  <c:v>99.7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962-7C4F-8D76-B9181AD48970}"/>
            </c:ext>
          </c:extLst>
        </c:ser>
        <c:ser>
          <c:idx val="1"/>
          <c:order val="1"/>
          <c:tx>
            <c:strRef>
              <c:f>진척점검!$L$5</c:f>
              <c:strCache>
                <c:ptCount val="1"/>
                <c:pt idx="0">
                  <c:v>실적</c:v>
                </c:pt>
              </c:strCache>
            </c:strRef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dLbls>
            <c:dLbl>
              <c:idx val="2"/>
              <c:layout>
                <c:manualLayout>
                  <c:x val="-6.0616262149901312E-3"/>
                  <c:y val="1.28479657387580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맑은 고딕"/>
                      <a:ea typeface="맑은 고딕"/>
                      <a:cs typeface="맑은 고딕"/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962-7C4F-8D76-B9181AD48970}"/>
                </c:ext>
              </c:extLst>
            </c:dLbl>
            <c:dLbl>
              <c:idx val="4"/>
              <c:layout>
                <c:manualLayout>
                  <c:x val="0"/>
                  <c:y val="2.139037433155080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맑은 고딕"/>
                      <a:ea typeface="맑은 고딕"/>
                      <a:cs typeface="맑은 고딕"/>
                    </a:defRPr>
                  </a:pPr>
                  <a:endParaRPr lang="ko-K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962-7C4F-8D76-B9181AD4897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맑은 고딕"/>
                    <a:ea typeface="맑은 고딕"/>
                    <a:cs typeface="맑은 고딕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진척점검!$J$6:$J$35</c:f>
              <c:numCache>
                <c:formatCode>m/d/yy</c:formatCode>
                <c:ptCount val="30"/>
                <c:pt idx="0">
                  <c:v>43018</c:v>
                </c:pt>
                <c:pt idx="1">
                  <c:v>43019</c:v>
                </c:pt>
                <c:pt idx="2">
                  <c:v>43020</c:v>
                </c:pt>
                <c:pt idx="3">
                  <c:v>43021</c:v>
                </c:pt>
                <c:pt idx="4">
                  <c:v>43022</c:v>
                </c:pt>
                <c:pt idx="5">
                  <c:v>43023</c:v>
                </c:pt>
                <c:pt idx="6">
                  <c:v>43024</c:v>
                </c:pt>
                <c:pt idx="7">
                  <c:v>43025</c:v>
                </c:pt>
                <c:pt idx="8">
                  <c:v>43026</c:v>
                </c:pt>
                <c:pt idx="9">
                  <c:v>43027</c:v>
                </c:pt>
                <c:pt idx="10">
                  <c:v>43028</c:v>
                </c:pt>
                <c:pt idx="11">
                  <c:v>43029</c:v>
                </c:pt>
                <c:pt idx="12">
                  <c:v>43030</c:v>
                </c:pt>
                <c:pt idx="13">
                  <c:v>43031</c:v>
                </c:pt>
                <c:pt idx="14">
                  <c:v>43032</c:v>
                </c:pt>
                <c:pt idx="15">
                  <c:v>43033</c:v>
                </c:pt>
                <c:pt idx="16">
                  <c:v>43034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</c:numCache>
            </c:numRef>
          </c:cat>
          <c:val>
            <c:numRef>
              <c:f>진척점검!$L$6:$L$38</c:f>
              <c:numCache>
                <c:formatCode>0.00_ </c:formatCode>
                <c:ptCount val="33"/>
                <c:pt idx="0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962-7C4F-8D76-B9181AD48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238984"/>
        <c:axId val="457238592"/>
      </c:lineChart>
      <c:dateAx>
        <c:axId val="457238984"/>
        <c:scaling>
          <c:orientation val="minMax"/>
        </c:scaling>
        <c:delete val="0"/>
        <c:axPos val="b"/>
        <c:numFmt formatCode="m&quot;/&quot;d;@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algun Gothic"/>
                <a:ea typeface="Malgun Gothic"/>
                <a:cs typeface="Malgun Gothic"/>
              </a:defRPr>
            </a:pPr>
            <a:endParaRPr lang="ko-KR"/>
          </a:p>
        </c:txPr>
        <c:crossAx val="457238592"/>
        <c:crosses val="autoZero"/>
        <c:auto val="1"/>
        <c:lblOffset val="100"/>
        <c:baseTimeUnit val="days"/>
      </c:dateAx>
      <c:valAx>
        <c:axId val="457238592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#,##0.00_);[Red]\(#,##0.00\)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4572389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9181837939047428"/>
          <c:y val="0.80326990029574352"/>
          <c:w val="0.13687153224742876"/>
          <c:h val="9.508716323296351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맑은 고딕"/>
              <a:ea typeface="맑은 고딕"/>
              <a:cs typeface="맑은 고딕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맑은 고딕"/>
          <a:ea typeface="맑은 고딕"/>
          <a:cs typeface="맑은 고딕"/>
        </a:defRPr>
      </a:pPr>
      <a:endParaRPr lang="ko-KR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74</xdr:row>
      <xdr:rowOff>38100</xdr:rowOff>
    </xdr:from>
    <xdr:to>
      <xdr:col>8</xdr:col>
      <xdr:colOff>47625</xdr:colOff>
      <xdr:row>102</xdr:row>
      <xdr:rowOff>133350</xdr:rowOff>
    </xdr:to>
    <xdr:graphicFrame macro="">
      <xdr:nvGraphicFramePr>
        <xdr:cNvPr id="1499" name="Chart 3">
          <a:extLst>
            <a:ext uri="{FF2B5EF4-FFF2-40B4-BE49-F238E27FC236}">
              <a16:creationId xmlns:a16="http://schemas.microsoft.com/office/drawing/2014/main" id="{00000000-0008-0000-0100-0000DB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36</xdr:row>
      <xdr:rowOff>9525</xdr:rowOff>
    </xdr:from>
    <xdr:to>
      <xdr:col>13</xdr:col>
      <xdr:colOff>0</xdr:colOff>
      <xdr:row>70</xdr:row>
      <xdr:rowOff>114300</xdr:rowOff>
    </xdr:to>
    <xdr:graphicFrame macro="">
      <xdr:nvGraphicFramePr>
        <xdr:cNvPr id="1500" name="차트 1">
          <a:extLst>
            <a:ext uri="{FF2B5EF4-FFF2-40B4-BE49-F238E27FC236}">
              <a16:creationId xmlns:a16="http://schemas.microsoft.com/office/drawing/2014/main" id="{00000000-0008-0000-0100-0000DC0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81"/>
  <sheetViews>
    <sheetView showGridLines="0" zoomScaleNormal="100" workbookViewId="0">
      <pane xSplit="3" ySplit="5" topLeftCell="D57" activePane="bottomRight" state="frozen"/>
      <selection activeCell="J22" sqref="J22"/>
      <selection pane="topRight" activeCell="J22" sqref="J22"/>
      <selection pane="bottomLeft" activeCell="J22" sqref="J22"/>
      <selection pane="bottomRight" activeCell="C24" sqref="C24"/>
    </sheetView>
  </sheetViews>
  <sheetFormatPr baseColWidth="10" defaultColWidth="11.5" defaultRowHeight="14"/>
  <cols>
    <col min="1" max="1" width="5.83203125" style="5" customWidth="1"/>
    <col min="2" max="2" width="14.83203125" style="5" customWidth="1"/>
    <col min="3" max="3" width="52.5" style="4" customWidth="1"/>
    <col min="4" max="4" width="7.83203125" style="5" customWidth="1"/>
    <col min="5" max="6" width="9.83203125" style="5" customWidth="1"/>
    <col min="7" max="19" width="4.83203125" style="6" customWidth="1"/>
    <col min="20" max="16384" width="11.5" style="6"/>
  </cols>
  <sheetData>
    <row r="1" spans="1:19" s="65" customFormat="1" ht="33.75" customHeight="1">
      <c r="A1" s="67" t="s">
        <v>55</v>
      </c>
      <c r="B1" s="120"/>
      <c r="C1" s="66"/>
      <c r="D1" s="120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</row>
    <row r="2" spans="1:19" s="1" customFormat="1" ht="6.75" customHeight="1">
      <c r="A2" s="3"/>
      <c r="B2" s="3"/>
      <c r="C2" s="2"/>
      <c r="D2" s="3"/>
      <c r="E2" s="3"/>
      <c r="F2" s="3"/>
    </row>
    <row r="3" spans="1:19" ht="13.5" customHeight="1">
      <c r="A3" s="223" t="s">
        <v>0</v>
      </c>
      <c r="B3" s="131"/>
      <c r="C3" s="96"/>
      <c r="D3" s="223" t="s">
        <v>1</v>
      </c>
      <c r="E3" s="223" t="s">
        <v>2</v>
      </c>
      <c r="F3" s="223" t="s">
        <v>3</v>
      </c>
      <c r="G3" s="220" t="s">
        <v>45</v>
      </c>
      <c r="H3" s="219"/>
      <c r="I3" s="219"/>
      <c r="J3" s="220" t="s">
        <v>48</v>
      </c>
      <c r="K3" s="219"/>
      <c r="L3" s="219"/>
      <c r="M3" s="226"/>
      <c r="N3" s="219" t="s">
        <v>49</v>
      </c>
      <c r="O3" s="219"/>
      <c r="P3" s="219"/>
      <c r="Q3" s="219"/>
      <c r="R3" s="219"/>
      <c r="S3" s="129" t="s">
        <v>50</v>
      </c>
    </row>
    <row r="4" spans="1:19" ht="13.5" customHeight="1">
      <c r="A4" s="224"/>
      <c r="B4" s="223" t="s">
        <v>60</v>
      </c>
      <c r="C4" s="223" t="s">
        <v>61</v>
      </c>
      <c r="D4" s="224"/>
      <c r="E4" s="224"/>
      <c r="F4" s="224"/>
      <c r="G4" s="123">
        <v>44053</v>
      </c>
      <c r="H4" s="122">
        <f t="shared" ref="H4:R4" si="0">G4+7</f>
        <v>44060</v>
      </c>
      <c r="I4" s="132">
        <f t="shared" si="0"/>
        <v>44067</v>
      </c>
      <c r="J4" s="123">
        <f t="shared" si="0"/>
        <v>44074</v>
      </c>
      <c r="K4" s="122">
        <f t="shared" si="0"/>
        <v>44081</v>
      </c>
      <c r="L4" s="122">
        <f t="shared" si="0"/>
        <v>44088</v>
      </c>
      <c r="M4" s="122">
        <f t="shared" si="0"/>
        <v>44095</v>
      </c>
      <c r="N4" s="122">
        <f t="shared" si="0"/>
        <v>44102</v>
      </c>
      <c r="O4" s="123">
        <f t="shared" si="0"/>
        <v>44109</v>
      </c>
      <c r="P4" s="123">
        <f t="shared" si="0"/>
        <v>44116</v>
      </c>
      <c r="Q4" s="123">
        <f t="shared" si="0"/>
        <v>44123</v>
      </c>
      <c r="R4" s="123">
        <f t="shared" si="0"/>
        <v>44130</v>
      </c>
      <c r="S4" s="123">
        <f>R4+7</f>
        <v>44137</v>
      </c>
    </row>
    <row r="5" spans="1:19">
      <c r="A5" s="225"/>
      <c r="B5" s="225"/>
      <c r="C5" s="225"/>
      <c r="D5" s="225"/>
      <c r="E5" s="225"/>
      <c r="F5" s="225"/>
      <c r="G5" s="124">
        <f t="shared" ref="G5:S5" si="1">G4+6</f>
        <v>44059</v>
      </c>
      <c r="H5" s="125">
        <f t="shared" si="1"/>
        <v>44066</v>
      </c>
      <c r="I5" s="124">
        <f t="shared" si="1"/>
        <v>44073</v>
      </c>
      <c r="J5" s="125">
        <f t="shared" si="1"/>
        <v>44080</v>
      </c>
      <c r="K5" s="125">
        <f t="shared" si="1"/>
        <v>44087</v>
      </c>
      <c r="L5" s="125">
        <f t="shared" si="1"/>
        <v>44094</v>
      </c>
      <c r="M5" s="125">
        <f t="shared" si="1"/>
        <v>44101</v>
      </c>
      <c r="N5" s="138">
        <f t="shared" si="1"/>
        <v>44108</v>
      </c>
      <c r="O5" s="125">
        <f t="shared" si="1"/>
        <v>44115</v>
      </c>
      <c r="P5" s="125">
        <f t="shared" si="1"/>
        <v>44122</v>
      </c>
      <c r="Q5" s="125">
        <f t="shared" si="1"/>
        <v>44129</v>
      </c>
      <c r="R5" s="125">
        <f t="shared" si="1"/>
        <v>44136</v>
      </c>
      <c r="S5" s="125">
        <f t="shared" si="1"/>
        <v>44143</v>
      </c>
    </row>
    <row r="6" spans="1:19" ht="60.75" customHeight="1">
      <c r="A6" s="159">
        <v>1</v>
      </c>
      <c r="B6" s="217" t="s">
        <v>95</v>
      </c>
      <c r="C6" s="215"/>
      <c r="D6" s="216"/>
      <c r="E6" s="160">
        <v>44056</v>
      </c>
      <c r="F6" s="160">
        <v>44063</v>
      </c>
      <c r="G6" s="156">
        <f t="shared" ref="G6:O17" si="2">IF(OR((AND($E6&lt;=G$4,AND($F6&lt;=G$5,$F6&gt;=G$4))),(AND(AND($E6&gt;=G$4,$E6&lt;=G$5),$F6&gt;=G$5)),AND($E6&gt;=G$4,$F6&lt;=G$5),AND($E6&lt;=G$4,$F6&gt;=G$5)),1,0)</f>
        <v>1</v>
      </c>
      <c r="H6" s="156">
        <f t="shared" si="2"/>
        <v>1</v>
      </c>
      <c r="I6" s="157"/>
      <c r="J6" s="155"/>
      <c r="K6" s="156"/>
      <c r="L6" s="156"/>
      <c r="M6" s="158"/>
      <c r="N6" s="155"/>
      <c r="O6" s="158"/>
      <c r="P6" s="208"/>
      <c r="Q6" s="209"/>
      <c r="R6" s="209"/>
      <c r="S6" s="210"/>
    </row>
    <row r="7" spans="1:19" ht="60.75" customHeight="1">
      <c r="A7" s="159">
        <v>2</v>
      </c>
      <c r="B7" s="217" t="s">
        <v>96</v>
      </c>
      <c r="C7" s="218"/>
      <c r="D7" s="175"/>
      <c r="E7" s="160">
        <v>44060</v>
      </c>
      <c r="F7" s="160">
        <v>44067</v>
      </c>
      <c r="G7" s="176">
        <f t="shared" si="2"/>
        <v>0</v>
      </c>
      <c r="H7" s="156">
        <f t="shared" si="2"/>
        <v>1</v>
      </c>
      <c r="I7" s="157">
        <f t="shared" si="2"/>
        <v>1</v>
      </c>
      <c r="J7" s="155">
        <f t="shared" si="2"/>
        <v>0</v>
      </c>
      <c r="K7" s="156">
        <f t="shared" si="2"/>
        <v>0</v>
      </c>
      <c r="L7" s="156">
        <f t="shared" si="2"/>
        <v>0</v>
      </c>
      <c r="M7" s="158">
        <f t="shared" si="2"/>
        <v>0</v>
      </c>
      <c r="N7" s="155">
        <f t="shared" si="2"/>
        <v>0</v>
      </c>
      <c r="O7" s="158">
        <f t="shared" si="2"/>
        <v>0</v>
      </c>
      <c r="P7" s="208"/>
      <c r="Q7" s="209"/>
      <c r="R7" s="209"/>
      <c r="S7" s="210"/>
    </row>
    <row r="8" spans="1:19" ht="24" customHeight="1">
      <c r="A8" s="159">
        <v>3</v>
      </c>
      <c r="B8" s="214"/>
      <c r="C8" s="215"/>
      <c r="D8" s="216"/>
      <c r="E8" s="160">
        <v>44068</v>
      </c>
      <c r="F8" s="160">
        <v>44068</v>
      </c>
      <c r="G8" s="155">
        <f t="shared" si="2"/>
        <v>0</v>
      </c>
      <c r="H8" s="156">
        <f t="shared" si="2"/>
        <v>0</v>
      </c>
      <c r="I8" s="157">
        <f t="shared" si="2"/>
        <v>1</v>
      </c>
      <c r="J8" s="155">
        <f t="shared" si="2"/>
        <v>0</v>
      </c>
      <c r="K8" s="156">
        <f t="shared" si="2"/>
        <v>0</v>
      </c>
      <c r="L8" s="156">
        <f t="shared" si="2"/>
        <v>0</v>
      </c>
      <c r="M8" s="158">
        <f t="shared" si="2"/>
        <v>0</v>
      </c>
      <c r="N8" s="155">
        <f t="shared" si="2"/>
        <v>0</v>
      </c>
      <c r="O8" s="158">
        <f t="shared" si="2"/>
        <v>0</v>
      </c>
      <c r="P8" s="208"/>
      <c r="Q8" s="209"/>
      <c r="R8" s="209"/>
      <c r="S8" s="210"/>
    </row>
    <row r="9" spans="1:19" ht="24" customHeight="1">
      <c r="A9" s="159"/>
      <c r="B9" s="173"/>
      <c r="C9" s="174"/>
      <c r="D9" s="175"/>
      <c r="E9" s="160">
        <v>44067</v>
      </c>
      <c r="F9" s="160">
        <v>44080</v>
      </c>
      <c r="G9" s="155">
        <f t="shared" si="2"/>
        <v>0</v>
      </c>
      <c r="H9" s="156">
        <f t="shared" si="2"/>
        <v>0</v>
      </c>
      <c r="I9" s="157">
        <f t="shared" si="2"/>
        <v>1</v>
      </c>
      <c r="J9" s="155">
        <f t="shared" si="2"/>
        <v>1</v>
      </c>
      <c r="K9" s="156">
        <f t="shared" si="2"/>
        <v>0</v>
      </c>
      <c r="L9" s="156">
        <f t="shared" si="2"/>
        <v>0</v>
      </c>
      <c r="M9" s="158">
        <f t="shared" si="2"/>
        <v>0</v>
      </c>
      <c r="N9" s="155">
        <f t="shared" si="2"/>
        <v>0</v>
      </c>
      <c r="O9" s="158">
        <f t="shared" si="2"/>
        <v>0</v>
      </c>
      <c r="P9" s="208"/>
      <c r="Q9" s="209"/>
      <c r="R9" s="209"/>
      <c r="S9" s="210"/>
    </row>
    <row r="10" spans="1:19" ht="44.25" customHeight="1">
      <c r="A10" s="159">
        <v>4</v>
      </c>
      <c r="B10" s="217" t="s">
        <v>77</v>
      </c>
      <c r="C10" s="215"/>
      <c r="D10" s="216"/>
      <c r="E10" s="160">
        <v>44081</v>
      </c>
      <c r="F10" s="160">
        <v>44094</v>
      </c>
      <c r="G10" s="155">
        <f t="shared" si="2"/>
        <v>0</v>
      </c>
      <c r="H10" s="156">
        <f t="shared" si="2"/>
        <v>0</v>
      </c>
      <c r="I10" s="157">
        <f t="shared" si="2"/>
        <v>0</v>
      </c>
      <c r="J10" s="155">
        <f t="shared" si="2"/>
        <v>0</v>
      </c>
      <c r="K10" s="156">
        <f t="shared" si="2"/>
        <v>1</v>
      </c>
      <c r="L10" s="156">
        <f t="shared" si="2"/>
        <v>1</v>
      </c>
      <c r="M10" s="158">
        <f t="shared" si="2"/>
        <v>0</v>
      </c>
      <c r="N10" s="155">
        <f t="shared" si="2"/>
        <v>0</v>
      </c>
      <c r="O10" s="158">
        <f t="shared" si="2"/>
        <v>0</v>
      </c>
      <c r="P10" s="208"/>
      <c r="Q10" s="209"/>
      <c r="R10" s="209"/>
      <c r="S10" s="210"/>
    </row>
    <row r="11" spans="1:19" ht="24" customHeight="1">
      <c r="A11" s="159">
        <v>5</v>
      </c>
      <c r="B11" s="214" t="s">
        <v>73</v>
      </c>
      <c r="C11" s="215"/>
      <c r="D11" s="216"/>
      <c r="E11" s="160">
        <v>44081</v>
      </c>
      <c r="F11" s="160">
        <v>44094</v>
      </c>
      <c r="G11" s="155">
        <f t="shared" si="2"/>
        <v>0</v>
      </c>
      <c r="H11" s="156">
        <f t="shared" si="2"/>
        <v>0</v>
      </c>
      <c r="I11" s="157">
        <f t="shared" si="2"/>
        <v>0</v>
      </c>
      <c r="J11" s="155">
        <f t="shared" si="2"/>
        <v>0</v>
      </c>
      <c r="K11" s="156">
        <f t="shared" si="2"/>
        <v>1</v>
      </c>
      <c r="L11" s="156">
        <f t="shared" si="2"/>
        <v>1</v>
      </c>
      <c r="M11" s="158">
        <f t="shared" si="2"/>
        <v>0</v>
      </c>
      <c r="N11" s="155">
        <f t="shared" si="2"/>
        <v>0</v>
      </c>
      <c r="O11" s="158">
        <f t="shared" si="2"/>
        <v>0</v>
      </c>
      <c r="P11" s="208"/>
      <c r="Q11" s="209"/>
      <c r="R11" s="209"/>
      <c r="S11" s="210"/>
    </row>
    <row r="12" spans="1:19" ht="24" customHeight="1">
      <c r="A12" s="159">
        <v>6</v>
      </c>
      <c r="B12" s="214" t="s">
        <v>74</v>
      </c>
      <c r="C12" s="215"/>
      <c r="D12" s="216"/>
      <c r="E12" s="161">
        <v>44092</v>
      </c>
      <c r="F12" s="161">
        <v>44092</v>
      </c>
      <c r="G12" s="155">
        <f t="shared" si="2"/>
        <v>0</v>
      </c>
      <c r="H12" s="156">
        <f t="shared" si="2"/>
        <v>0</v>
      </c>
      <c r="I12" s="157">
        <f t="shared" si="2"/>
        <v>0</v>
      </c>
      <c r="J12" s="155">
        <f t="shared" si="2"/>
        <v>0</v>
      </c>
      <c r="K12" s="156">
        <f t="shared" si="2"/>
        <v>0</v>
      </c>
      <c r="L12" s="156">
        <f t="shared" si="2"/>
        <v>1</v>
      </c>
      <c r="M12" s="158">
        <f t="shared" si="2"/>
        <v>0</v>
      </c>
      <c r="N12" s="155">
        <f t="shared" si="2"/>
        <v>0</v>
      </c>
      <c r="O12" s="158">
        <f t="shared" si="2"/>
        <v>0</v>
      </c>
      <c r="P12" s="208"/>
      <c r="Q12" s="209"/>
      <c r="R12" s="209"/>
      <c r="S12" s="210"/>
    </row>
    <row r="13" spans="1:19" ht="24" customHeight="1">
      <c r="A13" s="159">
        <v>7</v>
      </c>
      <c r="B13" s="214" t="s">
        <v>75</v>
      </c>
      <c r="C13" s="215"/>
      <c r="D13" s="216"/>
      <c r="E13" s="161">
        <v>44099</v>
      </c>
      <c r="F13" s="161">
        <v>44099</v>
      </c>
      <c r="G13" s="155">
        <f t="shared" si="2"/>
        <v>0</v>
      </c>
      <c r="H13" s="156">
        <f t="shared" si="2"/>
        <v>0</v>
      </c>
      <c r="I13" s="157">
        <f t="shared" si="2"/>
        <v>0</v>
      </c>
      <c r="J13" s="155">
        <f t="shared" si="2"/>
        <v>0</v>
      </c>
      <c r="K13" s="156">
        <f t="shared" si="2"/>
        <v>0</v>
      </c>
      <c r="L13" s="156">
        <f t="shared" si="2"/>
        <v>0</v>
      </c>
      <c r="M13" s="158">
        <f t="shared" si="2"/>
        <v>1</v>
      </c>
      <c r="N13" s="155">
        <f t="shared" si="2"/>
        <v>0</v>
      </c>
      <c r="O13" s="158">
        <f t="shared" si="2"/>
        <v>0</v>
      </c>
      <c r="P13" s="208"/>
      <c r="Q13" s="209"/>
      <c r="R13" s="209"/>
      <c r="S13" s="210"/>
    </row>
    <row r="14" spans="1:19" ht="24" customHeight="1">
      <c r="A14" s="159"/>
      <c r="B14" s="173"/>
      <c r="C14" s="174"/>
      <c r="D14" s="175"/>
      <c r="E14" s="177"/>
      <c r="F14" s="177"/>
      <c r="G14" s="155"/>
      <c r="H14" s="156"/>
      <c r="I14" s="157"/>
      <c r="J14" s="155"/>
      <c r="K14" s="156"/>
      <c r="L14" s="156"/>
      <c r="M14" s="158"/>
      <c r="N14" s="155"/>
      <c r="O14" s="158"/>
      <c r="P14" s="208"/>
      <c r="Q14" s="209"/>
      <c r="R14" s="209"/>
      <c r="S14" s="210"/>
    </row>
    <row r="15" spans="1:19" ht="24" customHeight="1">
      <c r="A15" s="159"/>
      <c r="B15" s="173"/>
      <c r="C15" s="174"/>
      <c r="D15" s="175"/>
      <c r="E15" s="177"/>
      <c r="F15" s="177"/>
      <c r="G15" s="155"/>
      <c r="H15" s="156"/>
      <c r="I15" s="157"/>
      <c r="J15" s="155"/>
      <c r="K15" s="156"/>
      <c r="L15" s="156"/>
      <c r="M15" s="158"/>
      <c r="N15" s="155"/>
      <c r="O15" s="158"/>
      <c r="P15" s="208"/>
      <c r="Q15" s="209"/>
      <c r="R15" s="209"/>
      <c r="S15" s="210"/>
    </row>
    <row r="16" spans="1:19" ht="24" customHeight="1">
      <c r="A16" s="159"/>
      <c r="B16" s="173"/>
      <c r="C16" s="174"/>
      <c r="D16" s="175"/>
      <c r="E16" s="177"/>
      <c r="F16" s="177"/>
      <c r="G16" s="155"/>
      <c r="H16" s="156"/>
      <c r="I16" s="157"/>
      <c r="J16" s="155"/>
      <c r="K16" s="156"/>
      <c r="L16" s="156"/>
      <c r="M16" s="158"/>
      <c r="N16" s="155"/>
      <c r="O16" s="158"/>
      <c r="P16" s="208"/>
      <c r="Q16" s="209"/>
      <c r="R16" s="209"/>
      <c r="S16" s="210"/>
    </row>
    <row r="17" spans="1:19" ht="42.75" customHeight="1">
      <c r="A17" s="159">
        <v>8</v>
      </c>
      <c r="B17" s="217" t="s">
        <v>76</v>
      </c>
      <c r="C17" s="215"/>
      <c r="D17" s="216"/>
      <c r="E17" s="160">
        <v>44088</v>
      </c>
      <c r="F17" s="160">
        <v>44115</v>
      </c>
      <c r="G17" s="155">
        <f t="shared" si="2"/>
        <v>0</v>
      </c>
      <c r="H17" s="156">
        <f t="shared" si="2"/>
        <v>0</v>
      </c>
      <c r="I17" s="157">
        <f t="shared" si="2"/>
        <v>0</v>
      </c>
      <c r="J17" s="155">
        <f t="shared" si="2"/>
        <v>0</v>
      </c>
      <c r="K17" s="156">
        <f t="shared" si="2"/>
        <v>0</v>
      </c>
      <c r="L17" s="156">
        <f t="shared" si="2"/>
        <v>1</v>
      </c>
      <c r="M17" s="158">
        <f t="shared" si="2"/>
        <v>1</v>
      </c>
      <c r="N17" s="155">
        <f t="shared" si="2"/>
        <v>1</v>
      </c>
      <c r="O17" s="158">
        <f t="shared" si="2"/>
        <v>1</v>
      </c>
      <c r="P17" s="208"/>
      <c r="Q17" s="209"/>
      <c r="R17" s="209"/>
      <c r="S17" s="210"/>
    </row>
    <row r="18" spans="1:19" ht="12.75" customHeight="1">
      <c r="A18" s="113">
        <v>1</v>
      </c>
      <c r="B18" s="147"/>
      <c r="C18" s="114"/>
      <c r="D18" s="113" t="s">
        <v>51</v>
      </c>
      <c r="E18" s="115"/>
      <c r="F18" s="115"/>
      <c r="G18" s="116"/>
      <c r="H18" s="117"/>
      <c r="I18" s="133"/>
      <c r="J18" s="116"/>
      <c r="K18" s="117"/>
      <c r="L18" s="117"/>
      <c r="M18" s="118"/>
      <c r="N18" s="116"/>
      <c r="O18" s="133"/>
      <c r="P18" s="208"/>
      <c r="Q18" s="209"/>
      <c r="R18" s="209"/>
      <c r="S18" s="210"/>
    </row>
    <row r="19" spans="1:19" ht="12.75" customHeight="1">
      <c r="A19" s="221"/>
      <c r="B19" s="148" t="s">
        <v>80</v>
      </c>
      <c r="C19" s="170" t="s">
        <v>88</v>
      </c>
      <c r="D19" s="126"/>
      <c r="E19" s="7">
        <v>44055</v>
      </c>
      <c r="F19" s="7">
        <v>44073</v>
      </c>
      <c r="G19" s="110">
        <f t="shared" ref="G19:O30" si="3">IF(OR((AND($E19&lt;=G$4,AND($F19&lt;=G$5,$F19&gt;=G$4))),(AND(AND($E19&gt;=G$4,$E19&lt;=G$5),$F19&gt;=G$5)),AND($E19&gt;=G$4,$F19&lt;=G$5),AND($E19&lt;=G$4,$F19&gt;=G$5)),1,0)</f>
        <v>1</v>
      </c>
      <c r="H19" s="111">
        <f t="shared" si="3"/>
        <v>1</v>
      </c>
      <c r="I19" s="134">
        <f t="shared" si="3"/>
        <v>1</v>
      </c>
      <c r="J19" s="110">
        <f t="shared" si="3"/>
        <v>0</v>
      </c>
      <c r="K19" s="111">
        <f t="shared" si="3"/>
        <v>0</v>
      </c>
      <c r="L19" s="111">
        <f t="shared" si="3"/>
        <v>0</v>
      </c>
      <c r="M19" s="112">
        <f t="shared" si="3"/>
        <v>0</v>
      </c>
      <c r="N19" s="110">
        <f t="shared" si="3"/>
        <v>0</v>
      </c>
      <c r="O19" s="134">
        <f t="shared" si="3"/>
        <v>0</v>
      </c>
      <c r="P19" s="208"/>
      <c r="Q19" s="209"/>
      <c r="R19" s="209"/>
      <c r="S19" s="210"/>
    </row>
    <row r="20" spans="1:19" ht="12.75" customHeight="1">
      <c r="A20" s="221"/>
      <c r="B20" s="148"/>
      <c r="C20" s="95" t="s">
        <v>71</v>
      </c>
      <c r="D20" s="126"/>
      <c r="E20" s="109">
        <v>44074</v>
      </c>
      <c r="F20" s="109">
        <v>44087</v>
      </c>
      <c r="G20" s="110">
        <f t="shared" si="3"/>
        <v>0</v>
      </c>
      <c r="H20" s="111">
        <f t="shared" si="3"/>
        <v>0</v>
      </c>
      <c r="I20" s="134">
        <f t="shared" si="3"/>
        <v>0</v>
      </c>
      <c r="J20" s="110">
        <f t="shared" si="3"/>
        <v>1</v>
      </c>
      <c r="K20" s="111">
        <f t="shared" si="3"/>
        <v>1</v>
      </c>
      <c r="L20" s="111">
        <f t="shared" si="3"/>
        <v>0</v>
      </c>
      <c r="M20" s="112">
        <f t="shared" si="3"/>
        <v>0</v>
      </c>
      <c r="N20" s="110">
        <f t="shared" si="3"/>
        <v>0</v>
      </c>
      <c r="O20" s="134">
        <f t="shared" si="3"/>
        <v>0</v>
      </c>
      <c r="P20" s="208"/>
      <c r="Q20" s="209"/>
      <c r="R20" s="209"/>
      <c r="S20" s="210"/>
    </row>
    <row r="21" spans="1:19" ht="12.75" customHeight="1">
      <c r="A21" s="221"/>
      <c r="B21" s="148"/>
      <c r="C21" s="95" t="s">
        <v>72</v>
      </c>
      <c r="D21" s="126"/>
      <c r="E21" s="109">
        <v>44074</v>
      </c>
      <c r="F21" s="109">
        <v>44087</v>
      </c>
      <c r="G21" s="110">
        <f t="shared" si="3"/>
        <v>0</v>
      </c>
      <c r="H21" s="111">
        <f t="shared" si="3"/>
        <v>0</v>
      </c>
      <c r="I21" s="134">
        <f t="shared" si="3"/>
        <v>0</v>
      </c>
      <c r="J21" s="110">
        <f t="shared" si="3"/>
        <v>1</v>
      </c>
      <c r="K21" s="111">
        <f t="shared" si="3"/>
        <v>1</v>
      </c>
      <c r="L21" s="111">
        <f t="shared" si="3"/>
        <v>0</v>
      </c>
      <c r="M21" s="112">
        <f t="shared" si="3"/>
        <v>0</v>
      </c>
      <c r="N21" s="110">
        <f t="shared" si="3"/>
        <v>0</v>
      </c>
      <c r="O21" s="134">
        <f t="shared" si="3"/>
        <v>0</v>
      </c>
      <c r="P21" s="208"/>
      <c r="Q21" s="209"/>
      <c r="R21" s="209"/>
      <c r="S21" s="210"/>
    </row>
    <row r="22" spans="1:19" ht="12.75" customHeight="1">
      <c r="A22" s="221"/>
      <c r="B22" s="148"/>
      <c r="C22" s="95" t="s">
        <v>56</v>
      </c>
      <c r="D22" s="127"/>
      <c r="E22" s="7">
        <v>44054</v>
      </c>
      <c r="F22" s="7">
        <v>44057</v>
      </c>
      <c r="G22" s="81">
        <f t="shared" si="3"/>
        <v>1</v>
      </c>
      <c r="H22" s="82">
        <f t="shared" si="3"/>
        <v>0</v>
      </c>
      <c r="I22" s="135">
        <f t="shared" si="3"/>
        <v>0</v>
      </c>
      <c r="J22" s="81">
        <f t="shared" si="3"/>
        <v>0</v>
      </c>
      <c r="K22" s="82">
        <f t="shared" si="3"/>
        <v>0</v>
      </c>
      <c r="L22" s="82">
        <f t="shared" si="3"/>
        <v>0</v>
      </c>
      <c r="M22" s="83">
        <f t="shared" si="3"/>
        <v>0</v>
      </c>
      <c r="N22" s="81">
        <f t="shared" si="3"/>
        <v>0</v>
      </c>
      <c r="O22" s="135">
        <f t="shared" si="3"/>
        <v>0</v>
      </c>
      <c r="P22" s="208"/>
      <c r="Q22" s="209"/>
      <c r="R22" s="209"/>
      <c r="S22" s="210"/>
    </row>
    <row r="23" spans="1:19" ht="12.75" customHeight="1">
      <c r="A23" s="221"/>
      <c r="B23" s="168" t="s">
        <v>94</v>
      </c>
      <c r="C23" s="154" t="s">
        <v>67</v>
      </c>
      <c r="D23" s="126"/>
      <c r="E23" s="7">
        <v>44061</v>
      </c>
      <c r="F23" s="7">
        <v>44071</v>
      </c>
      <c r="G23" s="81">
        <f t="shared" si="3"/>
        <v>0</v>
      </c>
      <c r="H23" s="82">
        <f t="shared" si="3"/>
        <v>1</v>
      </c>
      <c r="I23" s="135">
        <f t="shared" si="3"/>
        <v>1</v>
      </c>
      <c r="J23" s="81">
        <f t="shared" si="3"/>
        <v>0</v>
      </c>
      <c r="K23" s="82">
        <f t="shared" si="3"/>
        <v>0</v>
      </c>
      <c r="L23" s="82">
        <f t="shared" si="3"/>
        <v>0</v>
      </c>
      <c r="M23" s="83">
        <f t="shared" si="3"/>
        <v>0</v>
      </c>
      <c r="N23" s="81">
        <f t="shared" si="3"/>
        <v>0</v>
      </c>
      <c r="O23" s="135">
        <f t="shared" si="3"/>
        <v>0</v>
      </c>
      <c r="P23" s="208"/>
      <c r="Q23" s="209"/>
      <c r="R23" s="209"/>
      <c r="S23" s="210"/>
    </row>
    <row r="24" spans="1:19" ht="26.25" customHeight="1">
      <c r="A24" s="221"/>
      <c r="B24" s="148"/>
      <c r="C24" s="162" t="s">
        <v>78</v>
      </c>
      <c r="D24" s="127"/>
      <c r="E24" s="7">
        <v>44088</v>
      </c>
      <c r="F24" s="7">
        <v>44115</v>
      </c>
      <c r="G24" s="81">
        <f t="shared" si="3"/>
        <v>0</v>
      </c>
      <c r="H24" s="82">
        <f t="shared" si="3"/>
        <v>0</v>
      </c>
      <c r="I24" s="135">
        <f t="shared" si="3"/>
        <v>0</v>
      </c>
      <c r="J24" s="81">
        <f t="shared" si="3"/>
        <v>0</v>
      </c>
      <c r="K24" s="82">
        <f t="shared" si="3"/>
        <v>0</v>
      </c>
      <c r="L24" s="82">
        <f t="shared" si="3"/>
        <v>1</v>
      </c>
      <c r="M24" s="83">
        <f t="shared" si="3"/>
        <v>1</v>
      </c>
      <c r="N24" s="81">
        <f t="shared" si="3"/>
        <v>1</v>
      </c>
      <c r="O24" s="135">
        <f t="shared" si="3"/>
        <v>1</v>
      </c>
      <c r="P24" s="208"/>
      <c r="Q24" s="209"/>
      <c r="R24" s="209"/>
      <c r="S24" s="210"/>
    </row>
    <row r="25" spans="1:19" ht="12" customHeight="1">
      <c r="A25" s="221"/>
      <c r="B25" s="168"/>
      <c r="C25" s="95" t="s">
        <v>68</v>
      </c>
      <c r="D25" s="127"/>
      <c r="E25" s="7">
        <v>44074</v>
      </c>
      <c r="F25" s="7">
        <v>44078</v>
      </c>
      <c r="G25" s="81">
        <f t="shared" si="3"/>
        <v>0</v>
      </c>
      <c r="H25" s="82">
        <f t="shared" si="3"/>
        <v>0</v>
      </c>
      <c r="I25" s="135">
        <f t="shared" si="3"/>
        <v>0</v>
      </c>
      <c r="J25" s="81">
        <f t="shared" si="3"/>
        <v>1</v>
      </c>
      <c r="K25" s="82">
        <f t="shared" si="3"/>
        <v>0</v>
      </c>
      <c r="L25" s="82">
        <f t="shared" si="3"/>
        <v>0</v>
      </c>
      <c r="M25" s="83">
        <f t="shared" si="3"/>
        <v>0</v>
      </c>
      <c r="N25" s="81">
        <f t="shared" si="3"/>
        <v>0</v>
      </c>
      <c r="O25" s="135">
        <f t="shared" si="3"/>
        <v>0</v>
      </c>
      <c r="P25" s="208"/>
      <c r="Q25" s="209"/>
      <c r="R25" s="209"/>
      <c r="S25" s="210"/>
    </row>
    <row r="26" spans="1:19" ht="12" customHeight="1">
      <c r="A26" s="221"/>
      <c r="B26" s="148"/>
      <c r="C26" s="95" t="s">
        <v>69</v>
      </c>
      <c r="D26" s="127"/>
      <c r="E26" s="7">
        <v>44081</v>
      </c>
      <c r="F26" s="7">
        <v>44092</v>
      </c>
      <c r="G26" s="81">
        <f t="shared" si="3"/>
        <v>0</v>
      </c>
      <c r="H26" s="82">
        <f t="shared" si="3"/>
        <v>0</v>
      </c>
      <c r="I26" s="135">
        <f t="shared" si="3"/>
        <v>0</v>
      </c>
      <c r="J26" s="81">
        <f t="shared" si="3"/>
        <v>0</v>
      </c>
      <c r="K26" s="82">
        <f t="shared" si="3"/>
        <v>1</v>
      </c>
      <c r="L26" s="82">
        <f t="shared" si="3"/>
        <v>1</v>
      </c>
      <c r="M26" s="83">
        <f t="shared" si="3"/>
        <v>0</v>
      </c>
      <c r="N26" s="81">
        <f t="shared" si="3"/>
        <v>0</v>
      </c>
      <c r="O26" s="135">
        <f t="shared" si="3"/>
        <v>0</v>
      </c>
      <c r="P26" s="208"/>
      <c r="Q26" s="209"/>
      <c r="R26" s="209"/>
      <c r="S26" s="210"/>
    </row>
    <row r="27" spans="1:19" ht="12" customHeight="1">
      <c r="A27" s="221"/>
      <c r="B27" s="148"/>
      <c r="C27" s="95" t="s">
        <v>70</v>
      </c>
      <c r="D27" s="127"/>
      <c r="E27" s="7">
        <v>44095</v>
      </c>
      <c r="F27" s="7">
        <v>44108</v>
      </c>
      <c r="G27" s="81">
        <f t="shared" si="3"/>
        <v>0</v>
      </c>
      <c r="H27" s="82">
        <f t="shared" si="3"/>
        <v>0</v>
      </c>
      <c r="I27" s="135">
        <f t="shared" si="3"/>
        <v>0</v>
      </c>
      <c r="J27" s="81">
        <f t="shared" si="3"/>
        <v>0</v>
      </c>
      <c r="K27" s="82">
        <f t="shared" si="3"/>
        <v>0</v>
      </c>
      <c r="L27" s="82">
        <f t="shared" si="3"/>
        <v>0</v>
      </c>
      <c r="M27" s="83">
        <f t="shared" si="3"/>
        <v>1</v>
      </c>
      <c r="N27" s="81">
        <f t="shared" si="3"/>
        <v>1</v>
      </c>
      <c r="O27" s="135">
        <f t="shared" si="3"/>
        <v>0</v>
      </c>
      <c r="P27" s="208"/>
      <c r="Q27" s="209"/>
      <c r="R27" s="209"/>
      <c r="S27" s="210"/>
    </row>
    <row r="28" spans="1:19" ht="12" customHeight="1">
      <c r="A28" s="221"/>
      <c r="B28" s="148"/>
      <c r="C28" s="95" t="s">
        <v>62</v>
      </c>
      <c r="D28" s="127"/>
      <c r="E28" s="7">
        <v>44088</v>
      </c>
      <c r="F28" s="7">
        <v>44092</v>
      </c>
      <c r="G28" s="81">
        <f t="shared" si="3"/>
        <v>0</v>
      </c>
      <c r="H28" s="82">
        <f t="shared" si="3"/>
        <v>0</v>
      </c>
      <c r="I28" s="135">
        <f t="shared" si="3"/>
        <v>0</v>
      </c>
      <c r="J28" s="81">
        <f t="shared" si="3"/>
        <v>0</v>
      </c>
      <c r="K28" s="82">
        <f t="shared" si="3"/>
        <v>0</v>
      </c>
      <c r="L28" s="82">
        <f t="shared" si="3"/>
        <v>1</v>
      </c>
      <c r="M28" s="83">
        <f t="shared" si="3"/>
        <v>0</v>
      </c>
      <c r="N28" s="81">
        <f t="shared" si="3"/>
        <v>0</v>
      </c>
      <c r="O28" s="135">
        <f t="shared" si="3"/>
        <v>0</v>
      </c>
      <c r="P28" s="208"/>
      <c r="Q28" s="209"/>
      <c r="R28" s="209"/>
      <c r="S28" s="210"/>
    </row>
    <row r="29" spans="1:19" ht="12.75" customHeight="1">
      <c r="A29" s="221"/>
      <c r="B29" s="148"/>
      <c r="C29" s="95" t="s">
        <v>63</v>
      </c>
      <c r="D29" s="127"/>
      <c r="E29" s="7">
        <v>44097</v>
      </c>
      <c r="F29" s="7">
        <v>44099</v>
      </c>
      <c r="G29" s="81">
        <f t="shared" si="3"/>
        <v>0</v>
      </c>
      <c r="H29" s="82">
        <f t="shared" si="3"/>
        <v>0</v>
      </c>
      <c r="I29" s="135">
        <f t="shared" si="3"/>
        <v>0</v>
      </c>
      <c r="J29" s="81">
        <f t="shared" si="3"/>
        <v>0</v>
      </c>
      <c r="K29" s="82">
        <f t="shared" si="3"/>
        <v>0</v>
      </c>
      <c r="L29" s="82">
        <f t="shared" si="3"/>
        <v>0</v>
      </c>
      <c r="M29" s="83">
        <f t="shared" si="3"/>
        <v>1</v>
      </c>
      <c r="N29" s="81">
        <f t="shared" si="3"/>
        <v>0</v>
      </c>
      <c r="O29" s="135">
        <f t="shared" si="3"/>
        <v>0</v>
      </c>
      <c r="P29" s="208"/>
      <c r="Q29" s="209"/>
      <c r="R29" s="209"/>
      <c r="S29" s="210"/>
    </row>
    <row r="30" spans="1:19" ht="12.75" customHeight="1">
      <c r="A30" s="221"/>
      <c r="B30" s="148"/>
      <c r="C30" s="95" t="s">
        <v>64</v>
      </c>
      <c r="D30" s="127"/>
      <c r="E30" s="7">
        <v>44109</v>
      </c>
      <c r="F30" s="7">
        <v>44115</v>
      </c>
      <c r="G30" s="81">
        <f t="shared" si="3"/>
        <v>0</v>
      </c>
      <c r="H30" s="82">
        <f t="shared" si="3"/>
        <v>0</v>
      </c>
      <c r="I30" s="135">
        <f t="shared" si="3"/>
        <v>0</v>
      </c>
      <c r="J30" s="81">
        <f t="shared" si="3"/>
        <v>0</v>
      </c>
      <c r="K30" s="82">
        <f t="shared" si="3"/>
        <v>0</v>
      </c>
      <c r="L30" s="82">
        <f t="shared" si="3"/>
        <v>0</v>
      </c>
      <c r="M30" s="83">
        <f t="shared" si="3"/>
        <v>0</v>
      </c>
      <c r="N30" s="81">
        <f t="shared" si="3"/>
        <v>0</v>
      </c>
      <c r="O30" s="135">
        <f t="shared" si="3"/>
        <v>1</v>
      </c>
      <c r="P30" s="208"/>
      <c r="Q30" s="209"/>
      <c r="R30" s="209"/>
      <c r="S30" s="210"/>
    </row>
    <row r="31" spans="1:19" ht="12.75" customHeight="1">
      <c r="A31" s="113" t="s">
        <v>46</v>
      </c>
      <c r="B31" s="147"/>
      <c r="C31" s="114"/>
      <c r="D31" s="113" t="s">
        <v>53</v>
      </c>
      <c r="E31" s="115"/>
      <c r="F31" s="115"/>
      <c r="G31" s="116"/>
      <c r="H31" s="117"/>
      <c r="I31" s="133"/>
      <c r="J31" s="116"/>
      <c r="K31" s="117"/>
      <c r="L31" s="117"/>
      <c r="M31" s="118"/>
      <c r="N31" s="116"/>
      <c r="O31" s="133"/>
      <c r="P31" s="208"/>
      <c r="Q31" s="209"/>
      <c r="R31" s="209"/>
      <c r="S31" s="210"/>
    </row>
    <row r="32" spans="1:19" ht="12.75" customHeight="1">
      <c r="A32" s="119"/>
      <c r="B32" s="167" t="s">
        <v>79</v>
      </c>
      <c r="C32" s="169" t="s">
        <v>83</v>
      </c>
      <c r="D32" s="121"/>
      <c r="E32" s="7">
        <v>44055</v>
      </c>
      <c r="F32" s="7">
        <v>44073</v>
      </c>
      <c r="G32" s="106">
        <f t="shared" ref="G32:O40" si="4">IF(OR((AND($E32&lt;=G$4,AND($F32&lt;=G$5,$F32&gt;=G$4))),(AND(AND($E32&gt;=G$4,$E32&lt;=G$5),$F32&gt;=G$5)),AND($E32&gt;=G$4,$F32&lt;=G$5),AND($E32&lt;=G$4,$F32&gt;=G$5)),1,0)</f>
        <v>1</v>
      </c>
      <c r="H32" s="107">
        <f t="shared" si="4"/>
        <v>1</v>
      </c>
      <c r="I32" s="136">
        <f t="shared" si="4"/>
        <v>1</v>
      </c>
      <c r="J32" s="106">
        <f t="shared" si="4"/>
        <v>0</v>
      </c>
      <c r="K32" s="107">
        <f t="shared" si="4"/>
        <v>0</v>
      </c>
      <c r="L32" s="107">
        <f t="shared" si="4"/>
        <v>0</v>
      </c>
      <c r="M32" s="108">
        <f t="shared" si="4"/>
        <v>0</v>
      </c>
      <c r="N32" s="106">
        <f t="shared" si="4"/>
        <v>0</v>
      </c>
      <c r="O32" s="136">
        <f t="shared" si="4"/>
        <v>0</v>
      </c>
      <c r="P32" s="208"/>
      <c r="Q32" s="209"/>
      <c r="R32" s="209"/>
      <c r="S32" s="210"/>
    </row>
    <row r="33" spans="1:19" ht="12.75" customHeight="1">
      <c r="A33" s="130"/>
      <c r="B33" s="148"/>
      <c r="C33" s="95" t="s">
        <v>71</v>
      </c>
      <c r="D33" s="126"/>
      <c r="E33" s="109">
        <v>44074</v>
      </c>
      <c r="F33" s="109">
        <v>44087</v>
      </c>
      <c r="G33" s="110">
        <f t="shared" si="4"/>
        <v>0</v>
      </c>
      <c r="H33" s="111">
        <f t="shared" si="4"/>
        <v>0</v>
      </c>
      <c r="I33" s="134">
        <f t="shared" si="4"/>
        <v>0</v>
      </c>
      <c r="J33" s="110">
        <f t="shared" si="4"/>
        <v>1</v>
      </c>
      <c r="K33" s="111">
        <f t="shared" si="4"/>
        <v>1</v>
      </c>
      <c r="L33" s="111">
        <f t="shared" si="4"/>
        <v>0</v>
      </c>
      <c r="M33" s="112">
        <f t="shared" si="4"/>
        <v>0</v>
      </c>
      <c r="N33" s="110">
        <f t="shared" si="4"/>
        <v>0</v>
      </c>
      <c r="O33" s="134">
        <f t="shared" si="4"/>
        <v>0</v>
      </c>
      <c r="P33" s="208"/>
      <c r="Q33" s="209"/>
      <c r="R33" s="209"/>
      <c r="S33" s="210"/>
    </row>
    <row r="34" spans="1:19" ht="12.75" customHeight="1">
      <c r="A34" s="130"/>
      <c r="B34" s="148"/>
      <c r="C34" s="95" t="s">
        <v>72</v>
      </c>
      <c r="D34" s="126"/>
      <c r="E34" s="109">
        <v>44074</v>
      </c>
      <c r="F34" s="109">
        <v>44087</v>
      </c>
      <c r="G34" s="110">
        <f t="shared" si="4"/>
        <v>0</v>
      </c>
      <c r="H34" s="111">
        <f t="shared" si="4"/>
        <v>0</v>
      </c>
      <c r="I34" s="134">
        <f t="shared" si="4"/>
        <v>0</v>
      </c>
      <c r="J34" s="110">
        <f t="shared" si="4"/>
        <v>1</v>
      </c>
      <c r="K34" s="111">
        <f t="shared" si="4"/>
        <v>1</v>
      </c>
      <c r="L34" s="111">
        <f t="shared" si="4"/>
        <v>0</v>
      </c>
      <c r="M34" s="112">
        <f t="shared" si="4"/>
        <v>0</v>
      </c>
      <c r="N34" s="110">
        <f t="shared" si="4"/>
        <v>0</v>
      </c>
      <c r="O34" s="134">
        <f t="shared" si="4"/>
        <v>0</v>
      </c>
      <c r="P34" s="208"/>
      <c r="Q34" s="209"/>
      <c r="R34" s="209"/>
      <c r="S34" s="210"/>
    </row>
    <row r="35" spans="1:19" ht="12.75" customHeight="1">
      <c r="A35" s="130"/>
      <c r="B35" s="168" t="s">
        <v>79</v>
      </c>
      <c r="C35" s="170" t="s">
        <v>84</v>
      </c>
      <c r="D35" s="127"/>
      <c r="E35" s="7">
        <v>44055</v>
      </c>
      <c r="F35" s="7">
        <v>44073</v>
      </c>
      <c r="G35" s="81">
        <f t="shared" si="4"/>
        <v>1</v>
      </c>
      <c r="H35" s="82">
        <f t="shared" si="4"/>
        <v>1</v>
      </c>
      <c r="I35" s="135">
        <f t="shared" si="4"/>
        <v>1</v>
      </c>
      <c r="J35" s="81">
        <f t="shared" si="4"/>
        <v>0</v>
      </c>
      <c r="K35" s="82">
        <f t="shared" si="4"/>
        <v>0</v>
      </c>
      <c r="L35" s="82">
        <f t="shared" si="4"/>
        <v>0</v>
      </c>
      <c r="M35" s="83">
        <f t="shared" si="4"/>
        <v>0</v>
      </c>
      <c r="N35" s="81">
        <f t="shared" si="4"/>
        <v>0</v>
      </c>
      <c r="O35" s="135">
        <f t="shared" si="4"/>
        <v>0</v>
      </c>
      <c r="P35" s="208"/>
      <c r="Q35" s="209"/>
      <c r="R35" s="209"/>
      <c r="S35" s="210"/>
    </row>
    <row r="36" spans="1:19" ht="12.75" customHeight="1">
      <c r="A36" s="130"/>
      <c r="B36" s="148"/>
      <c r="C36" s="95" t="s">
        <v>71</v>
      </c>
      <c r="D36" s="127"/>
      <c r="E36" s="109">
        <v>44074</v>
      </c>
      <c r="F36" s="109">
        <v>44087</v>
      </c>
      <c r="G36" s="81">
        <f t="shared" si="4"/>
        <v>0</v>
      </c>
      <c r="H36" s="82">
        <f t="shared" si="4"/>
        <v>0</v>
      </c>
      <c r="I36" s="135">
        <f t="shared" si="4"/>
        <v>0</v>
      </c>
      <c r="J36" s="81">
        <f t="shared" si="4"/>
        <v>1</v>
      </c>
      <c r="K36" s="82">
        <f t="shared" si="4"/>
        <v>1</v>
      </c>
      <c r="L36" s="82">
        <f t="shared" si="4"/>
        <v>0</v>
      </c>
      <c r="M36" s="83">
        <f t="shared" si="4"/>
        <v>0</v>
      </c>
      <c r="N36" s="81">
        <f t="shared" si="4"/>
        <v>0</v>
      </c>
      <c r="O36" s="135">
        <f t="shared" si="4"/>
        <v>0</v>
      </c>
      <c r="P36" s="208"/>
      <c r="Q36" s="209"/>
      <c r="R36" s="209"/>
      <c r="S36" s="210"/>
    </row>
    <row r="37" spans="1:19" ht="12.75" customHeight="1">
      <c r="A37" s="130"/>
      <c r="B37" s="148"/>
      <c r="C37" s="95" t="s">
        <v>72</v>
      </c>
      <c r="D37" s="127"/>
      <c r="E37" s="109">
        <v>44074</v>
      </c>
      <c r="F37" s="109">
        <v>44087</v>
      </c>
      <c r="G37" s="81">
        <f t="shared" si="4"/>
        <v>0</v>
      </c>
      <c r="H37" s="82">
        <f t="shared" si="4"/>
        <v>0</v>
      </c>
      <c r="I37" s="135">
        <f t="shared" si="4"/>
        <v>0</v>
      </c>
      <c r="J37" s="81">
        <f t="shared" si="4"/>
        <v>1</v>
      </c>
      <c r="K37" s="82">
        <f t="shared" si="4"/>
        <v>1</v>
      </c>
      <c r="L37" s="82">
        <f t="shared" si="4"/>
        <v>0</v>
      </c>
      <c r="M37" s="83">
        <f t="shared" si="4"/>
        <v>0</v>
      </c>
      <c r="N37" s="81">
        <f t="shared" si="4"/>
        <v>0</v>
      </c>
      <c r="O37" s="135">
        <f t="shared" si="4"/>
        <v>0</v>
      </c>
      <c r="P37" s="208"/>
      <c r="Q37" s="209"/>
      <c r="R37" s="209"/>
      <c r="S37" s="210"/>
    </row>
    <row r="38" spans="1:19" ht="12.75" customHeight="1">
      <c r="A38" s="130"/>
      <c r="B38" s="168" t="s">
        <v>79</v>
      </c>
      <c r="C38" s="170" t="s">
        <v>89</v>
      </c>
      <c r="D38" s="127"/>
      <c r="E38" s="7">
        <v>44055</v>
      </c>
      <c r="F38" s="7">
        <v>44073</v>
      </c>
      <c r="G38" s="81">
        <f t="shared" si="4"/>
        <v>1</v>
      </c>
      <c r="H38" s="82">
        <f t="shared" si="4"/>
        <v>1</v>
      </c>
      <c r="I38" s="135">
        <f t="shared" si="4"/>
        <v>1</v>
      </c>
      <c r="J38" s="81">
        <f t="shared" si="4"/>
        <v>0</v>
      </c>
      <c r="K38" s="82">
        <f t="shared" si="4"/>
        <v>0</v>
      </c>
      <c r="L38" s="82">
        <f t="shared" si="4"/>
        <v>0</v>
      </c>
      <c r="M38" s="83">
        <f t="shared" si="4"/>
        <v>0</v>
      </c>
      <c r="N38" s="81">
        <f t="shared" si="4"/>
        <v>0</v>
      </c>
      <c r="O38" s="135">
        <f t="shared" si="4"/>
        <v>0</v>
      </c>
      <c r="P38" s="208"/>
      <c r="Q38" s="209"/>
      <c r="R38" s="209"/>
      <c r="S38" s="210"/>
    </row>
    <row r="39" spans="1:19" ht="12.75" customHeight="1">
      <c r="A39" s="130"/>
      <c r="B39" s="148"/>
      <c r="C39" s="95" t="s">
        <v>71</v>
      </c>
      <c r="D39" s="127"/>
      <c r="E39" s="109">
        <v>44074</v>
      </c>
      <c r="F39" s="109">
        <v>44087</v>
      </c>
      <c r="G39" s="81">
        <f t="shared" si="4"/>
        <v>0</v>
      </c>
      <c r="H39" s="82">
        <f t="shared" si="4"/>
        <v>0</v>
      </c>
      <c r="I39" s="135">
        <f t="shared" si="4"/>
        <v>0</v>
      </c>
      <c r="J39" s="81">
        <f t="shared" si="4"/>
        <v>1</v>
      </c>
      <c r="K39" s="82">
        <f t="shared" si="4"/>
        <v>1</v>
      </c>
      <c r="L39" s="82">
        <f t="shared" si="4"/>
        <v>0</v>
      </c>
      <c r="M39" s="83">
        <f t="shared" si="4"/>
        <v>0</v>
      </c>
      <c r="N39" s="81">
        <f t="shared" si="4"/>
        <v>0</v>
      </c>
      <c r="O39" s="135">
        <f t="shared" si="4"/>
        <v>0</v>
      </c>
      <c r="P39" s="208"/>
      <c r="Q39" s="209"/>
      <c r="R39" s="209"/>
      <c r="S39" s="210"/>
    </row>
    <row r="40" spans="1:19" ht="12.75" customHeight="1">
      <c r="A40" s="130"/>
      <c r="B40" s="148"/>
      <c r="C40" s="95" t="s">
        <v>72</v>
      </c>
      <c r="D40" s="127"/>
      <c r="E40" s="109">
        <v>44074</v>
      </c>
      <c r="F40" s="109">
        <v>44087</v>
      </c>
      <c r="G40" s="81">
        <f t="shared" si="4"/>
        <v>0</v>
      </c>
      <c r="H40" s="82">
        <f t="shared" si="4"/>
        <v>0</v>
      </c>
      <c r="I40" s="135">
        <f t="shared" si="4"/>
        <v>0</v>
      </c>
      <c r="J40" s="81">
        <f t="shared" si="4"/>
        <v>1</v>
      </c>
      <c r="K40" s="82">
        <f t="shared" si="4"/>
        <v>1</v>
      </c>
      <c r="L40" s="82">
        <f t="shared" si="4"/>
        <v>0</v>
      </c>
      <c r="M40" s="83">
        <f t="shared" si="4"/>
        <v>0</v>
      </c>
      <c r="N40" s="81">
        <f t="shared" si="4"/>
        <v>0</v>
      </c>
      <c r="O40" s="135">
        <f t="shared" si="4"/>
        <v>0</v>
      </c>
      <c r="P40" s="208"/>
      <c r="Q40" s="209"/>
      <c r="R40" s="209"/>
      <c r="S40" s="210"/>
    </row>
    <row r="41" spans="1:19" ht="12.75" customHeight="1">
      <c r="A41" s="130"/>
      <c r="B41" s="168" t="s">
        <v>94</v>
      </c>
      <c r="C41" s="95" t="s">
        <v>82</v>
      </c>
      <c r="D41" s="127"/>
      <c r="E41" s="7">
        <v>44088</v>
      </c>
      <c r="F41" s="7">
        <v>44115</v>
      </c>
      <c r="G41" s="81">
        <f t="shared" ref="G41:O56" si="5">IF(OR((AND($E41&lt;=G$4,AND($F41&lt;=G$5,$F41&gt;=G$4))),(AND(AND($E41&gt;=G$4,$E41&lt;=G$5),$F41&gt;=G$5)),AND($E41&gt;=G$4,$F41&lt;=G$5),AND($E41&lt;=G$4,$F41&gt;=G$5)),1,0)</f>
        <v>0</v>
      </c>
      <c r="H41" s="82">
        <f t="shared" si="5"/>
        <v>0</v>
      </c>
      <c r="I41" s="135">
        <f t="shared" si="5"/>
        <v>0</v>
      </c>
      <c r="J41" s="81">
        <f t="shared" si="5"/>
        <v>0</v>
      </c>
      <c r="K41" s="82">
        <f t="shared" si="5"/>
        <v>0</v>
      </c>
      <c r="L41" s="82">
        <f t="shared" si="5"/>
        <v>1</v>
      </c>
      <c r="M41" s="83">
        <f t="shared" si="5"/>
        <v>1</v>
      </c>
      <c r="N41" s="81">
        <f t="shared" si="5"/>
        <v>1</v>
      </c>
      <c r="O41" s="135">
        <f t="shared" si="5"/>
        <v>1</v>
      </c>
      <c r="P41" s="208"/>
      <c r="Q41" s="209"/>
      <c r="R41" s="209"/>
      <c r="S41" s="210"/>
    </row>
    <row r="42" spans="1:19" ht="12.75" customHeight="1">
      <c r="A42" s="130"/>
      <c r="B42" s="148"/>
      <c r="C42" s="95" t="s">
        <v>62</v>
      </c>
      <c r="D42" s="127"/>
      <c r="E42" s="7">
        <v>44088</v>
      </c>
      <c r="F42" s="7">
        <v>44092</v>
      </c>
      <c r="G42" s="81">
        <f t="shared" ref="G42:O42" si="6">IF(OR((AND($E42&lt;=G$4,AND($F42&lt;=G$5,$F42&gt;=G$4))),(AND(AND($E42&gt;=G$4,$E42&lt;=G$5),$F42&gt;=G$5)),AND($E42&gt;=G$4,$F42&lt;=G$5),AND($E42&lt;=G$4,$F42&gt;=G$5)),1,0)</f>
        <v>0</v>
      </c>
      <c r="H42" s="82">
        <f t="shared" si="6"/>
        <v>0</v>
      </c>
      <c r="I42" s="135">
        <f t="shared" si="6"/>
        <v>0</v>
      </c>
      <c r="J42" s="81">
        <f t="shared" si="6"/>
        <v>0</v>
      </c>
      <c r="K42" s="82">
        <f t="shared" si="6"/>
        <v>0</v>
      </c>
      <c r="L42" s="82">
        <f t="shared" si="6"/>
        <v>1</v>
      </c>
      <c r="M42" s="83">
        <f t="shared" si="6"/>
        <v>0</v>
      </c>
      <c r="N42" s="81">
        <f t="shared" si="6"/>
        <v>0</v>
      </c>
      <c r="O42" s="135">
        <f t="shared" si="6"/>
        <v>0</v>
      </c>
      <c r="P42" s="208"/>
      <c r="Q42" s="209"/>
      <c r="R42" s="209"/>
      <c r="S42" s="210"/>
    </row>
    <row r="43" spans="1:19" ht="12.75" customHeight="1">
      <c r="A43" s="130"/>
      <c r="B43" s="148"/>
      <c r="C43" s="95" t="s">
        <v>63</v>
      </c>
      <c r="D43" s="127"/>
      <c r="E43" s="7">
        <v>44097</v>
      </c>
      <c r="F43" s="7">
        <v>44099</v>
      </c>
      <c r="G43" s="81">
        <f t="shared" si="5"/>
        <v>0</v>
      </c>
      <c r="H43" s="82">
        <f t="shared" si="5"/>
        <v>0</v>
      </c>
      <c r="I43" s="135">
        <f t="shared" si="5"/>
        <v>0</v>
      </c>
      <c r="J43" s="81">
        <f t="shared" si="5"/>
        <v>0</v>
      </c>
      <c r="K43" s="82">
        <f t="shared" si="5"/>
        <v>0</v>
      </c>
      <c r="L43" s="82">
        <f t="shared" si="5"/>
        <v>0</v>
      </c>
      <c r="M43" s="83">
        <f t="shared" si="5"/>
        <v>1</v>
      </c>
      <c r="N43" s="81">
        <f t="shared" si="5"/>
        <v>0</v>
      </c>
      <c r="O43" s="135">
        <f t="shared" si="5"/>
        <v>0</v>
      </c>
      <c r="P43" s="208"/>
      <c r="Q43" s="209"/>
      <c r="R43" s="209"/>
      <c r="S43" s="210"/>
    </row>
    <row r="44" spans="1:19" ht="12.75" customHeight="1">
      <c r="A44" s="130"/>
      <c r="B44" s="168"/>
      <c r="C44" s="95" t="s">
        <v>64</v>
      </c>
      <c r="D44" s="127"/>
      <c r="E44" s="7">
        <v>44109</v>
      </c>
      <c r="F44" s="7">
        <v>44115</v>
      </c>
      <c r="G44" s="81">
        <f t="shared" si="5"/>
        <v>0</v>
      </c>
      <c r="H44" s="82">
        <f t="shared" si="5"/>
        <v>0</v>
      </c>
      <c r="I44" s="135">
        <f t="shared" si="5"/>
        <v>0</v>
      </c>
      <c r="J44" s="81">
        <f t="shared" si="5"/>
        <v>0</v>
      </c>
      <c r="K44" s="82">
        <f t="shared" si="5"/>
        <v>0</v>
      </c>
      <c r="L44" s="82">
        <f t="shared" si="5"/>
        <v>0</v>
      </c>
      <c r="M44" s="83">
        <f t="shared" si="5"/>
        <v>0</v>
      </c>
      <c r="N44" s="81">
        <f t="shared" si="5"/>
        <v>0</v>
      </c>
      <c r="O44" s="135">
        <f t="shared" si="5"/>
        <v>1</v>
      </c>
      <c r="P44" s="208"/>
      <c r="Q44" s="209"/>
      <c r="R44" s="209"/>
      <c r="S44" s="210"/>
    </row>
    <row r="45" spans="1:19" ht="12.75" customHeight="1">
      <c r="A45" s="97" t="s">
        <v>47</v>
      </c>
      <c r="B45" s="150"/>
      <c r="C45" s="98"/>
      <c r="D45" s="105" t="s">
        <v>54</v>
      </c>
      <c r="E45" s="99"/>
      <c r="F45" s="99"/>
      <c r="G45" s="116"/>
      <c r="H45" s="117"/>
      <c r="I45" s="133"/>
      <c r="J45" s="116"/>
      <c r="K45" s="117"/>
      <c r="L45" s="117"/>
      <c r="M45" s="118"/>
      <c r="N45" s="116"/>
      <c r="O45" s="133"/>
      <c r="P45" s="208"/>
      <c r="Q45" s="209"/>
      <c r="R45" s="209"/>
      <c r="S45" s="210"/>
    </row>
    <row r="46" spans="1:19" ht="12.75" customHeight="1">
      <c r="A46" s="222"/>
      <c r="B46" s="151"/>
      <c r="C46" s="94" t="s">
        <v>57</v>
      </c>
      <c r="D46" s="127"/>
      <c r="E46" s="7">
        <v>44053</v>
      </c>
      <c r="F46" s="7">
        <v>44057</v>
      </c>
      <c r="G46" s="81">
        <f t="shared" si="5"/>
        <v>1</v>
      </c>
      <c r="H46" s="82">
        <f t="shared" si="5"/>
        <v>0</v>
      </c>
      <c r="I46" s="135">
        <f t="shared" si="5"/>
        <v>0</v>
      </c>
      <c r="J46" s="81">
        <f t="shared" si="5"/>
        <v>0</v>
      </c>
      <c r="K46" s="82">
        <f t="shared" si="5"/>
        <v>0</v>
      </c>
      <c r="L46" s="82">
        <f t="shared" si="5"/>
        <v>0</v>
      </c>
      <c r="M46" s="83">
        <f t="shared" si="5"/>
        <v>0</v>
      </c>
      <c r="N46" s="81">
        <f t="shared" si="5"/>
        <v>0</v>
      </c>
      <c r="O46" s="135">
        <f t="shared" si="5"/>
        <v>0</v>
      </c>
      <c r="P46" s="208"/>
      <c r="Q46" s="209"/>
      <c r="R46" s="209"/>
      <c r="S46" s="210"/>
    </row>
    <row r="47" spans="1:19" ht="12.75" customHeight="1">
      <c r="A47" s="221"/>
      <c r="B47" s="148"/>
      <c r="C47" s="95" t="s">
        <v>58</v>
      </c>
      <c r="D47" s="127"/>
      <c r="E47" s="7">
        <v>44053</v>
      </c>
      <c r="F47" s="7">
        <v>44062</v>
      </c>
      <c r="G47" s="81">
        <f t="shared" si="5"/>
        <v>1</v>
      </c>
      <c r="H47" s="82">
        <f t="shared" si="5"/>
        <v>1</v>
      </c>
      <c r="I47" s="135">
        <f t="shared" si="5"/>
        <v>0</v>
      </c>
      <c r="J47" s="81">
        <f t="shared" si="5"/>
        <v>0</v>
      </c>
      <c r="K47" s="82">
        <f t="shared" si="5"/>
        <v>0</v>
      </c>
      <c r="L47" s="82">
        <f t="shared" si="5"/>
        <v>0</v>
      </c>
      <c r="M47" s="83">
        <f t="shared" si="5"/>
        <v>0</v>
      </c>
      <c r="N47" s="81">
        <f t="shared" si="5"/>
        <v>0</v>
      </c>
      <c r="O47" s="135">
        <f t="shared" si="5"/>
        <v>0</v>
      </c>
      <c r="P47" s="208"/>
      <c r="Q47" s="209"/>
      <c r="R47" s="209"/>
      <c r="S47" s="210"/>
    </row>
    <row r="48" spans="1:19" ht="12.75" customHeight="1">
      <c r="A48" s="221"/>
      <c r="B48" s="148"/>
      <c r="C48" s="95" t="s">
        <v>59</v>
      </c>
      <c r="D48" s="127"/>
      <c r="E48" s="7">
        <v>44063</v>
      </c>
      <c r="F48" s="7">
        <v>44068</v>
      </c>
      <c r="G48" s="81">
        <f t="shared" si="5"/>
        <v>0</v>
      </c>
      <c r="H48" s="82">
        <f t="shared" si="5"/>
        <v>1</v>
      </c>
      <c r="I48" s="135">
        <f t="shared" si="5"/>
        <v>1</v>
      </c>
      <c r="J48" s="81">
        <f t="shared" si="5"/>
        <v>0</v>
      </c>
      <c r="K48" s="82">
        <f t="shared" si="5"/>
        <v>0</v>
      </c>
      <c r="L48" s="82">
        <f t="shared" si="5"/>
        <v>0</v>
      </c>
      <c r="M48" s="83">
        <f t="shared" si="5"/>
        <v>0</v>
      </c>
      <c r="N48" s="81">
        <f t="shared" si="5"/>
        <v>0</v>
      </c>
      <c r="O48" s="135">
        <f t="shared" si="5"/>
        <v>0</v>
      </c>
      <c r="P48" s="208"/>
      <c r="Q48" s="209"/>
      <c r="R48" s="209"/>
      <c r="S48" s="210"/>
    </row>
    <row r="49" spans="1:19" ht="12.75" customHeight="1">
      <c r="A49" s="221"/>
      <c r="B49" s="168" t="s">
        <v>79</v>
      </c>
      <c r="C49" s="170" t="s">
        <v>85</v>
      </c>
      <c r="D49" s="127"/>
      <c r="E49" s="7">
        <v>44055</v>
      </c>
      <c r="F49" s="7">
        <v>44073</v>
      </c>
      <c r="G49" s="139">
        <f t="shared" si="5"/>
        <v>1</v>
      </c>
      <c r="H49" s="140">
        <f t="shared" si="5"/>
        <v>1</v>
      </c>
      <c r="I49" s="141">
        <f t="shared" si="5"/>
        <v>1</v>
      </c>
      <c r="J49" s="139">
        <f t="shared" si="5"/>
        <v>0</v>
      </c>
      <c r="K49" s="140">
        <f t="shared" si="5"/>
        <v>0</v>
      </c>
      <c r="L49" s="140">
        <f t="shared" si="5"/>
        <v>0</v>
      </c>
      <c r="M49" s="142">
        <f t="shared" si="5"/>
        <v>0</v>
      </c>
      <c r="N49" s="139">
        <f t="shared" si="5"/>
        <v>0</v>
      </c>
      <c r="O49" s="141">
        <f t="shared" si="5"/>
        <v>0</v>
      </c>
      <c r="P49" s="208"/>
      <c r="Q49" s="209"/>
      <c r="R49" s="209"/>
      <c r="S49" s="210"/>
    </row>
    <row r="50" spans="1:19" ht="12.75" customHeight="1">
      <c r="A50" s="130"/>
      <c r="B50" s="148"/>
      <c r="C50" s="95" t="s">
        <v>71</v>
      </c>
      <c r="D50" s="127"/>
      <c r="E50" s="109">
        <v>44074</v>
      </c>
      <c r="F50" s="109">
        <v>44087</v>
      </c>
      <c r="G50" s="143">
        <f t="shared" si="5"/>
        <v>0</v>
      </c>
      <c r="H50" s="144">
        <f t="shared" si="5"/>
        <v>0</v>
      </c>
      <c r="I50" s="145">
        <f t="shared" si="5"/>
        <v>0</v>
      </c>
      <c r="J50" s="143">
        <f t="shared" si="5"/>
        <v>1</v>
      </c>
      <c r="K50" s="144">
        <f t="shared" si="5"/>
        <v>1</v>
      </c>
      <c r="L50" s="144">
        <f t="shared" si="5"/>
        <v>0</v>
      </c>
      <c r="M50" s="146">
        <f t="shared" si="5"/>
        <v>0</v>
      </c>
      <c r="N50" s="143">
        <f t="shared" si="5"/>
        <v>0</v>
      </c>
      <c r="O50" s="145">
        <f t="shared" si="5"/>
        <v>0</v>
      </c>
      <c r="P50" s="208"/>
      <c r="Q50" s="209"/>
      <c r="R50" s="209"/>
      <c r="S50" s="210"/>
    </row>
    <row r="51" spans="1:19" ht="12.75" customHeight="1">
      <c r="A51" s="130"/>
      <c r="B51" s="148"/>
      <c r="C51" s="95" t="s">
        <v>72</v>
      </c>
      <c r="D51" s="127"/>
      <c r="E51" s="109">
        <v>44074</v>
      </c>
      <c r="F51" s="109">
        <v>44087</v>
      </c>
      <c r="G51" s="143">
        <f t="shared" si="5"/>
        <v>0</v>
      </c>
      <c r="H51" s="144">
        <f t="shared" si="5"/>
        <v>0</v>
      </c>
      <c r="I51" s="145">
        <f t="shared" si="5"/>
        <v>0</v>
      </c>
      <c r="J51" s="143">
        <f t="shared" si="5"/>
        <v>1</v>
      </c>
      <c r="K51" s="144">
        <f t="shared" si="5"/>
        <v>1</v>
      </c>
      <c r="L51" s="144">
        <f t="shared" si="5"/>
        <v>0</v>
      </c>
      <c r="M51" s="146">
        <f t="shared" si="5"/>
        <v>0</v>
      </c>
      <c r="N51" s="143">
        <f t="shared" si="5"/>
        <v>0</v>
      </c>
      <c r="O51" s="145">
        <f t="shared" si="5"/>
        <v>0</v>
      </c>
      <c r="P51" s="208"/>
      <c r="Q51" s="209"/>
      <c r="R51" s="209"/>
      <c r="S51" s="210"/>
    </row>
    <row r="52" spans="1:19" ht="12.75" customHeight="1">
      <c r="A52" s="221"/>
      <c r="B52" s="168" t="s">
        <v>79</v>
      </c>
      <c r="C52" s="170" t="s">
        <v>86</v>
      </c>
      <c r="D52" s="127"/>
      <c r="E52" s="7">
        <v>44055</v>
      </c>
      <c r="F52" s="7">
        <v>44073</v>
      </c>
      <c r="G52" s="143">
        <f t="shared" si="5"/>
        <v>1</v>
      </c>
      <c r="H52" s="144">
        <f t="shared" si="5"/>
        <v>1</v>
      </c>
      <c r="I52" s="145">
        <f t="shared" si="5"/>
        <v>1</v>
      </c>
      <c r="J52" s="143">
        <f t="shared" si="5"/>
        <v>0</v>
      </c>
      <c r="K52" s="144">
        <f t="shared" si="5"/>
        <v>0</v>
      </c>
      <c r="L52" s="144">
        <f t="shared" si="5"/>
        <v>0</v>
      </c>
      <c r="M52" s="146">
        <f t="shared" si="5"/>
        <v>0</v>
      </c>
      <c r="N52" s="143">
        <f t="shared" si="5"/>
        <v>0</v>
      </c>
      <c r="O52" s="145">
        <f t="shared" si="5"/>
        <v>0</v>
      </c>
      <c r="P52" s="208"/>
      <c r="Q52" s="209"/>
      <c r="R52" s="209"/>
      <c r="S52" s="210"/>
    </row>
    <row r="53" spans="1:19" ht="12.75" customHeight="1">
      <c r="A53" s="221"/>
      <c r="B53" s="148"/>
      <c r="C53" s="95" t="s">
        <v>71</v>
      </c>
      <c r="D53" s="127"/>
      <c r="E53" s="109">
        <v>44074</v>
      </c>
      <c r="F53" s="109">
        <v>44087</v>
      </c>
      <c r="G53" s="143">
        <f t="shared" si="5"/>
        <v>0</v>
      </c>
      <c r="H53" s="144">
        <f t="shared" si="5"/>
        <v>0</v>
      </c>
      <c r="I53" s="145">
        <f t="shared" si="5"/>
        <v>0</v>
      </c>
      <c r="J53" s="143">
        <f t="shared" si="5"/>
        <v>1</v>
      </c>
      <c r="K53" s="144">
        <f t="shared" si="5"/>
        <v>1</v>
      </c>
      <c r="L53" s="144">
        <f t="shared" si="5"/>
        <v>0</v>
      </c>
      <c r="M53" s="146">
        <f t="shared" si="5"/>
        <v>0</v>
      </c>
      <c r="N53" s="143">
        <f t="shared" si="5"/>
        <v>0</v>
      </c>
      <c r="O53" s="145">
        <f t="shared" si="5"/>
        <v>0</v>
      </c>
      <c r="P53" s="208"/>
      <c r="Q53" s="209"/>
      <c r="R53" s="209"/>
      <c r="S53" s="210"/>
    </row>
    <row r="54" spans="1:19" ht="12.75" customHeight="1">
      <c r="A54" s="221"/>
      <c r="B54" s="148"/>
      <c r="C54" s="95" t="s">
        <v>72</v>
      </c>
      <c r="D54" s="127"/>
      <c r="E54" s="109">
        <v>44074</v>
      </c>
      <c r="F54" s="109">
        <v>44087</v>
      </c>
      <c r="G54" s="143">
        <f t="shared" si="5"/>
        <v>0</v>
      </c>
      <c r="H54" s="144">
        <f t="shared" si="5"/>
        <v>0</v>
      </c>
      <c r="I54" s="145">
        <f t="shared" si="5"/>
        <v>0</v>
      </c>
      <c r="J54" s="143">
        <f t="shared" si="5"/>
        <v>1</v>
      </c>
      <c r="K54" s="144">
        <f t="shared" si="5"/>
        <v>1</v>
      </c>
      <c r="L54" s="144">
        <f t="shared" si="5"/>
        <v>0</v>
      </c>
      <c r="M54" s="146">
        <f t="shared" si="5"/>
        <v>0</v>
      </c>
      <c r="N54" s="143">
        <f t="shared" si="5"/>
        <v>0</v>
      </c>
      <c r="O54" s="145">
        <f t="shared" si="5"/>
        <v>0</v>
      </c>
      <c r="P54" s="208"/>
      <c r="Q54" s="209"/>
      <c r="R54" s="209"/>
      <c r="S54" s="210"/>
    </row>
    <row r="55" spans="1:19" ht="12.75" customHeight="1">
      <c r="A55" s="221"/>
      <c r="B55" s="168" t="s">
        <v>94</v>
      </c>
      <c r="C55" s="95" t="s">
        <v>82</v>
      </c>
      <c r="D55" s="127"/>
      <c r="E55" s="7">
        <v>44088</v>
      </c>
      <c r="F55" s="7">
        <v>44115</v>
      </c>
      <c r="G55" s="81">
        <f t="shared" si="5"/>
        <v>0</v>
      </c>
      <c r="H55" s="82">
        <f t="shared" si="5"/>
        <v>0</v>
      </c>
      <c r="I55" s="135">
        <f t="shared" si="5"/>
        <v>0</v>
      </c>
      <c r="J55" s="81">
        <f t="shared" si="5"/>
        <v>0</v>
      </c>
      <c r="K55" s="82">
        <f t="shared" si="5"/>
        <v>0</v>
      </c>
      <c r="L55" s="82">
        <f t="shared" si="5"/>
        <v>1</v>
      </c>
      <c r="M55" s="83">
        <f t="shared" si="5"/>
        <v>1</v>
      </c>
      <c r="N55" s="81">
        <f t="shared" si="5"/>
        <v>1</v>
      </c>
      <c r="O55" s="135">
        <f t="shared" si="5"/>
        <v>1</v>
      </c>
      <c r="P55" s="208"/>
      <c r="Q55" s="209"/>
      <c r="R55" s="209"/>
      <c r="S55" s="210"/>
    </row>
    <row r="56" spans="1:19" ht="12.75" customHeight="1">
      <c r="A56" s="221"/>
      <c r="B56" s="148"/>
      <c r="C56" s="95" t="s">
        <v>81</v>
      </c>
      <c r="D56" s="127"/>
      <c r="E56" s="7">
        <v>44088</v>
      </c>
      <c r="F56" s="7">
        <v>44092</v>
      </c>
      <c r="G56" s="81">
        <f t="shared" si="5"/>
        <v>0</v>
      </c>
      <c r="H56" s="82">
        <f t="shared" si="5"/>
        <v>0</v>
      </c>
      <c r="I56" s="135">
        <f t="shared" si="5"/>
        <v>0</v>
      </c>
      <c r="J56" s="81">
        <f t="shared" si="5"/>
        <v>0</v>
      </c>
      <c r="K56" s="82">
        <f t="shared" si="5"/>
        <v>0</v>
      </c>
      <c r="L56" s="82">
        <f t="shared" si="5"/>
        <v>1</v>
      </c>
      <c r="M56" s="83">
        <f t="shared" si="5"/>
        <v>0</v>
      </c>
      <c r="N56" s="81">
        <f t="shared" si="5"/>
        <v>0</v>
      </c>
      <c r="O56" s="135">
        <f t="shared" si="5"/>
        <v>0</v>
      </c>
      <c r="P56" s="208"/>
      <c r="Q56" s="209"/>
      <c r="R56" s="209"/>
      <c r="S56" s="210"/>
    </row>
    <row r="57" spans="1:19" ht="12.75" customHeight="1">
      <c r="A57" s="221"/>
      <c r="B57" s="148"/>
      <c r="C57" s="95" t="s">
        <v>63</v>
      </c>
      <c r="D57" s="127"/>
      <c r="E57" s="7">
        <v>44097</v>
      </c>
      <c r="F57" s="7">
        <v>44099</v>
      </c>
      <c r="G57" s="81">
        <f t="shared" ref="G57:O58" si="7">IF(OR((AND($E57&lt;=G$4,AND($F57&lt;=G$5,$F57&gt;=G$4))),(AND(AND($E57&gt;=G$4,$E57&lt;=G$5),$F57&gt;=G$5)),AND($E57&gt;=G$4,$F57&lt;=G$5),AND($E57&lt;=G$4,$F57&gt;=G$5)),1,0)</f>
        <v>0</v>
      </c>
      <c r="H57" s="82">
        <f t="shared" si="7"/>
        <v>0</v>
      </c>
      <c r="I57" s="135">
        <f t="shared" si="7"/>
        <v>0</v>
      </c>
      <c r="J57" s="81">
        <f t="shared" si="7"/>
        <v>0</v>
      </c>
      <c r="K57" s="82">
        <f t="shared" si="7"/>
        <v>0</v>
      </c>
      <c r="L57" s="82">
        <f t="shared" si="7"/>
        <v>0</v>
      </c>
      <c r="M57" s="83">
        <f t="shared" si="7"/>
        <v>1</v>
      </c>
      <c r="N57" s="81">
        <f t="shared" si="7"/>
        <v>0</v>
      </c>
      <c r="O57" s="83">
        <f t="shared" si="7"/>
        <v>0</v>
      </c>
      <c r="P57" s="208"/>
      <c r="Q57" s="209"/>
      <c r="R57" s="209"/>
      <c r="S57" s="210"/>
    </row>
    <row r="58" spans="1:19" ht="12.75" customHeight="1">
      <c r="A58" s="153"/>
      <c r="B58" s="168"/>
      <c r="C58" s="95" t="s">
        <v>64</v>
      </c>
      <c r="D58" s="127"/>
      <c r="E58" s="7">
        <v>44109</v>
      </c>
      <c r="F58" s="7">
        <v>44115</v>
      </c>
      <c r="G58" s="102">
        <f t="shared" si="7"/>
        <v>0</v>
      </c>
      <c r="H58" s="103">
        <f t="shared" si="7"/>
        <v>0</v>
      </c>
      <c r="I58" s="137">
        <f t="shared" si="7"/>
        <v>0</v>
      </c>
      <c r="J58" s="102">
        <f t="shared" si="7"/>
        <v>0</v>
      </c>
      <c r="K58" s="103">
        <f t="shared" si="7"/>
        <v>0</v>
      </c>
      <c r="L58" s="103">
        <f t="shared" si="7"/>
        <v>0</v>
      </c>
      <c r="M58" s="104">
        <f t="shared" si="7"/>
        <v>0</v>
      </c>
      <c r="N58" s="102">
        <f t="shared" si="7"/>
        <v>0</v>
      </c>
      <c r="O58" s="104">
        <f t="shared" si="7"/>
        <v>1</v>
      </c>
      <c r="P58" s="208"/>
      <c r="Q58" s="209"/>
      <c r="R58" s="209"/>
      <c r="S58" s="210"/>
    </row>
    <row r="59" spans="1:19" ht="12.75" customHeight="1">
      <c r="A59" s="9">
        <v>4</v>
      </c>
      <c r="B59" s="152"/>
      <c r="C59" s="10"/>
      <c r="D59" s="9" t="s">
        <v>52</v>
      </c>
      <c r="E59" s="8"/>
      <c r="F59" s="8"/>
      <c r="G59" s="116"/>
      <c r="H59" s="117"/>
      <c r="I59" s="133"/>
      <c r="J59" s="116"/>
      <c r="K59" s="117"/>
      <c r="L59" s="117"/>
      <c r="M59" s="118"/>
      <c r="N59" s="116"/>
      <c r="O59" s="133"/>
      <c r="P59" s="208"/>
      <c r="Q59" s="209"/>
      <c r="R59" s="209"/>
      <c r="S59" s="210"/>
    </row>
    <row r="60" spans="1:19" ht="12.75" customHeight="1">
      <c r="A60" s="205"/>
      <c r="B60" s="151" t="s">
        <v>87</v>
      </c>
      <c r="C60" s="171" t="s">
        <v>90</v>
      </c>
      <c r="D60" s="127"/>
      <c r="E60" s="7">
        <v>44055</v>
      </c>
      <c r="F60" s="7">
        <v>44073</v>
      </c>
      <c r="G60" s="81">
        <f t="shared" ref="G60:O75" si="8">IF(OR((AND($E60&lt;=G$4,AND($F60&lt;=G$5,$F60&gt;=G$4))),(AND(AND($E60&gt;=G$4,$E60&lt;=G$5),$F60&gt;=G$5)),AND($E60&gt;=G$4,$F60&lt;=G$5),AND($E60&lt;=G$4,$F60&gt;=G$5)),1,0)</f>
        <v>1</v>
      </c>
      <c r="H60" s="82">
        <f t="shared" si="8"/>
        <v>1</v>
      </c>
      <c r="I60" s="135">
        <f t="shared" si="8"/>
        <v>1</v>
      </c>
      <c r="J60" s="81">
        <f t="shared" si="8"/>
        <v>0</v>
      </c>
      <c r="K60" s="82">
        <f t="shared" si="8"/>
        <v>0</v>
      </c>
      <c r="L60" s="82">
        <f t="shared" si="8"/>
        <v>0</v>
      </c>
      <c r="M60" s="83">
        <f t="shared" si="8"/>
        <v>0</v>
      </c>
      <c r="N60" s="81">
        <f t="shared" si="8"/>
        <v>0</v>
      </c>
      <c r="O60" s="135">
        <f t="shared" si="8"/>
        <v>0</v>
      </c>
      <c r="P60" s="208"/>
      <c r="Q60" s="209"/>
      <c r="R60" s="209"/>
      <c r="S60" s="210"/>
    </row>
    <row r="61" spans="1:19" ht="12.75" customHeight="1">
      <c r="A61" s="206"/>
      <c r="B61" s="148"/>
      <c r="C61" s="95" t="s">
        <v>71</v>
      </c>
      <c r="D61" s="127"/>
      <c r="E61" s="109">
        <v>44074</v>
      </c>
      <c r="F61" s="109">
        <v>44087</v>
      </c>
      <c r="G61" s="143">
        <f t="shared" si="8"/>
        <v>0</v>
      </c>
      <c r="H61" s="144">
        <f t="shared" si="8"/>
        <v>0</v>
      </c>
      <c r="I61" s="145">
        <f t="shared" si="8"/>
        <v>0</v>
      </c>
      <c r="J61" s="143">
        <f t="shared" si="8"/>
        <v>1</v>
      </c>
      <c r="K61" s="144">
        <f t="shared" si="8"/>
        <v>1</v>
      </c>
      <c r="L61" s="144">
        <f t="shared" si="8"/>
        <v>0</v>
      </c>
      <c r="M61" s="146">
        <f t="shared" si="8"/>
        <v>0</v>
      </c>
      <c r="N61" s="143">
        <f t="shared" si="8"/>
        <v>0</v>
      </c>
      <c r="O61" s="145">
        <f t="shared" si="8"/>
        <v>0</v>
      </c>
      <c r="P61" s="208"/>
      <c r="Q61" s="209"/>
      <c r="R61" s="209"/>
      <c r="S61" s="210"/>
    </row>
    <row r="62" spans="1:19" ht="12.75" customHeight="1">
      <c r="A62" s="206"/>
      <c r="B62" s="148"/>
      <c r="C62" s="95" t="s">
        <v>72</v>
      </c>
      <c r="D62" s="127"/>
      <c r="E62" s="109">
        <v>44074</v>
      </c>
      <c r="F62" s="109">
        <v>44087</v>
      </c>
      <c r="G62" s="143">
        <f t="shared" si="8"/>
        <v>0</v>
      </c>
      <c r="H62" s="144">
        <f t="shared" si="8"/>
        <v>0</v>
      </c>
      <c r="I62" s="145">
        <f t="shared" si="8"/>
        <v>0</v>
      </c>
      <c r="J62" s="143">
        <f t="shared" si="8"/>
        <v>1</v>
      </c>
      <c r="K62" s="144">
        <f t="shared" si="8"/>
        <v>1</v>
      </c>
      <c r="L62" s="144">
        <f t="shared" si="8"/>
        <v>0</v>
      </c>
      <c r="M62" s="146">
        <f t="shared" si="8"/>
        <v>0</v>
      </c>
      <c r="N62" s="143">
        <f t="shared" si="8"/>
        <v>0</v>
      </c>
      <c r="O62" s="145">
        <f t="shared" si="8"/>
        <v>0</v>
      </c>
      <c r="P62" s="208"/>
      <c r="Q62" s="209"/>
      <c r="R62" s="209"/>
      <c r="S62" s="210"/>
    </row>
    <row r="63" spans="1:19" ht="12.75" customHeight="1">
      <c r="A63" s="206"/>
      <c r="B63" s="148" t="s">
        <v>87</v>
      </c>
      <c r="C63" s="172" t="s">
        <v>91</v>
      </c>
      <c r="D63" s="127"/>
      <c r="E63" s="7">
        <v>44055</v>
      </c>
      <c r="F63" s="7">
        <v>44073</v>
      </c>
      <c r="G63" s="81">
        <f t="shared" si="8"/>
        <v>1</v>
      </c>
      <c r="H63" s="82">
        <f t="shared" si="8"/>
        <v>1</v>
      </c>
      <c r="I63" s="135">
        <f t="shared" si="8"/>
        <v>1</v>
      </c>
      <c r="J63" s="81">
        <f t="shared" si="8"/>
        <v>0</v>
      </c>
      <c r="K63" s="82">
        <f t="shared" si="8"/>
        <v>0</v>
      </c>
      <c r="L63" s="82">
        <f t="shared" si="8"/>
        <v>0</v>
      </c>
      <c r="M63" s="83">
        <f t="shared" si="8"/>
        <v>0</v>
      </c>
      <c r="N63" s="81">
        <f t="shared" si="8"/>
        <v>0</v>
      </c>
      <c r="O63" s="135">
        <f t="shared" si="8"/>
        <v>0</v>
      </c>
      <c r="P63" s="208"/>
      <c r="Q63" s="209"/>
      <c r="R63" s="209"/>
      <c r="S63" s="210"/>
    </row>
    <row r="64" spans="1:19" ht="12.75" customHeight="1">
      <c r="A64" s="206"/>
      <c r="B64" s="148"/>
      <c r="C64" s="95" t="s">
        <v>71</v>
      </c>
      <c r="D64" s="127"/>
      <c r="E64" s="109">
        <v>44074</v>
      </c>
      <c r="F64" s="109">
        <v>44087</v>
      </c>
      <c r="G64" s="143">
        <f t="shared" si="8"/>
        <v>0</v>
      </c>
      <c r="H64" s="144">
        <f t="shared" si="8"/>
        <v>0</v>
      </c>
      <c r="I64" s="145">
        <f t="shared" si="8"/>
        <v>0</v>
      </c>
      <c r="J64" s="143">
        <f t="shared" si="8"/>
        <v>1</v>
      </c>
      <c r="K64" s="144">
        <f t="shared" si="8"/>
        <v>1</v>
      </c>
      <c r="L64" s="144">
        <f t="shared" si="8"/>
        <v>0</v>
      </c>
      <c r="M64" s="146">
        <f t="shared" si="8"/>
        <v>0</v>
      </c>
      <c r="N64" s="143">
        <f t="shared" si="8"/>
        <v>0</v>
      </c>
      <c r="O64" s="145">
        <f t="shared" si="8"/>
        <v>0</v>
      </c>
      <c r="P64" s="208"/>
      <c r="Q64" s="209"/>
      <c r="R64" s="209"/>
      <c r="S64" s="210"/>
    </row>
    <row r="65" spans="1:19" ht="12.75" customHeight="1">
      <c r="A65" s="206"/>
      <c r="B65" s="148"/>
      <c r="C65" s="95" t="s">
        <v>72</v>
      </c>
      <c r="D65" s="127"/>
      <c r="E65" s="109">
        <v>44074</v>
      </c>
      <c r="F65" s="109">
        <v>44087</v>
      </c>
      <c r="G65" s="143">
        <f t="shared" si="8"/>
        <v>0</v>
      </c>
      <c r="H65" s="144">
        <f t="shared" si="8"/>
        <v>0</v>
      </c>
      <c r="I65" s="145">
        <f t="shared" si="8"/>
        <v>0</v>
      </c>
      <c r="J65" s="143">
        <f t="shared" si="8"/>
        <v>1</v>
      </c>
      <c r="K65" s="144">
        <f t="shared" si="8"/>
        <v>1</v>
      </c>
      <c r="L65" s="144">
        <f t="shared" si="8"/>
        <v>0</v>
      </c>
      <c r="M65" s="146">
        <f t="shared" si="8"/>
        <v>0</v>
      </c>
      <c r="N65" s="143">
        <f t="shared" si="8"/>
        <v>0</v>
      </c>
      <c r="O65" s="145">
        <f t="shared" si="8"/>
        <v>0</v>
      </c>
      <c r="P65" s="208"/>
      <c r="Q65" s="209"/>
      <c r="R65" s="209"/>
      <c r="S65" s="210"/>
    </row>
    <row r="66" spans="1:19" ht="12.75" customHeight="1">
      <c r="A66" s="206"/>
      <c r="B66" s="148" t="s">
        <v>87</v>
      </c>
      <c r="C66" s="170" t="s">
        <v>92</v>
      </c>
      <c r="D66" s="127"/>
      <c r="E66" s="7">
        <v>44055</v>
      </c>
      <c r="F66" s="7">
        <v>44073</v>
      </c>
      <c r="G66" s="81">
        <f t="shared" si="8"/>
        <v>1</v>
      </c>
      <c r="H66" s="82">
        <f t="shared" si="8"/>
        <v>1</v>
      </c>
      <c r="I66" s="135">
        <f t="shared" si="8"/>
        <v>1</v>
      </c>
      <c r="J66" s="81">
        <f t="shared" si="8"/>
        <v>0</v>
      </c>
      <c r="K66" s="82">
        <f t="shared" si="8"/>
        <v>0</v>
      </c>
      <c r="L66" s="82">
        <f t="shared" si="8"/>
        <v>0</v>
      </c>
      <c r="M66" s="83">
        <f t="shared" si="8"/>
        <v>0</v>
      </c>
      <c r="N66" s="81">
        <f t="shared" si="8"/>
        <v>0</v>
      </c>
      <c r="O66" s="135">
        <f t="shared" si="8"/>
        <v>0</v>
      </c>
      <c r="P66" s="208"/>
      <c r="Q66" s="209"/>
      <c r="R66" s="209"/>
      <c r="S66" s="210"/>
    </row>
    <row r="67" spans="1:19" ht="12.75" customHeight="1">
      <c r="A67" s="206"/>
      <c r="B67" s="148"/>
      <c r="C67" s="95" t="s">
        <v>71</v>
      </c>
      <c r="D67" s="127"/>
      <c r="E67" s="109">
        <v>44074</v>
      </c>
      <c r="F67" s="109">
        <v>44087</v>
      </c>
      <c r="G67" s="143">
        <f t="shared" si="8"/>
        <v>0</v>
      </c>
      <c r="H67" s="144">
        <f t="shared" si="8"/>
        <v>0</v>
      </c>
      <c r="I67" s="145">
        <f t="shared" si="8"/>
        <v>0</v>
      </c>
      <c r="J67" s="143">
        <f t="shared" si="8"/>
        <v>1</v>
      </c>
      <c r="K67" s="144">
        <f t="shared" si="8"/>
        <v>1</v>
      </c>
      <c r="L67" s="144">
        <f t="shared" si="8"/>
        <v>0</v>
      </c>
      <c r="M67" s="146">
        <f t="shared" si="8"/>
        <v>0</v>
      </c>
      <c r="N67" s="143">
        <f t="shared" si="8"/>
        <v>0</v>
      </c>
      <c r="O67" s="145">
        <f t="shared" si="8"/>
        <v>0</v>
      </c>
      <c r="P67" s="208"/>
      <c r="Q67" s="209"/>
      <c r="R67" s="209"/>
      <c r="S67" s="210"/>
    </row>
    <row r="68" spans="1:19" ht="12.75" customHeight="1">
      <c r="A68" s="206"/>
      <c r="B68" s="148"/>
      <c r="C68" s="95" t="s">
        <v>72</v>
      </c>
      <c r="D68" s="127"/>
      <c r="E68" s="109">
        <v>44074</v>
      </c>
      <c r="F68" s="109">
        <v>44087</v>
      </c>
      <c r="G68" s="143">
        <f t="shared" si="8"/>
        <v>0</v>
      </c>
      <c r="H68" s="144">
        <f t="shared" si="8"/>
        <v>0</v>
      </c>
      <c r="I68" s="145">
        <f t="shared" si="8"/>
        <v>0</v>
      </c>
      <c r="J68" s="143">
        <f t="shared" si="8"/>
        <v>1</v>
      </c>
      <c r="K68" s="144">
        <f t="shared" si="8"/>
        <v>1</v>
      </c>
      <c r="L68" s="144">
        <f t="shared" si="8"/>
        <v>0</v>
      </c>
      <c r="M68" s="146">
        <f t="shared" si="8"/>
        <v>0</v>
      </c>
      <c r="N68" s="143">
        <f t="shared" si="8"/>
        <v>0</v>
      </c>
      <c r="O68" s="145">
        <f t="shared" si="8"/>
        <v>0</v>
      </c>
      <c r="P68" s="208"/>
      <c r="Q68" s="209"/>
      <c r="R68" s="209"/>
      <c r="S68" s="210"/>
    </row>
    <row r="69" spans="1:19" ht="13.5" customHeight="1">
      <c r="A69" s="206"/>
      <c r="B69" s="148" t="s">
        <v>87</v>
      </c>
      <c r="C69" s="170" t="s">
        <v>93</v>
      </c>
      <c r="D69" s="127"/>
      <c r="E69" s="7">
        <v>44055</v>
      </c>
      <c r="F69" s="7">
        <v>44073</v>
      </c>
      <c r="G69" s="81">
        <f t="shared" si="8"/>
        <v>1</v>
      </c>
      <c r="H69" s="82">
        <f t="shared" si="8"/>
        <v>1</v>
      </c>
      <c r="I69" s="135">
        <f t="shared" si="8"/>
        <v>1</v>
      </c>
      <c r="J69" s="81">
        <f t="shared" si="8"/>
        <v>0</v>
      </c>
      <c r="K69" s="82">
        <f t="shared" si="8"/>
        <v>0</v>
      </c>
      <c r="L69" s="82">
        <f t="shared" si="8"/>
        <v>0</v>
      </c>
      <c r="M69" s="83">
        <f t="shared" si="8"/>
        <v>0</v>
      </c>
      <c r="N69" s="81">
        <f t="shared" si="8"/>
        <v>0</v>
      </c>
      <c r="O69" s="135">
        <f t="shared" si="8"/>
        <v>0</v>
      </c>
      <c r="P69" s="208"/>
      <c r="Q69" s="209"/>
      <c r="R69" s="209"/>
      <c r="S69" s="210"/>
    </row>
    <row r="70" spans="1:19" ht="13.5" customHeight="1">
      <c r="A70" s="206"/>
      <c r="B70" s="148"/>
      <c r="C70" s="95" t="s">
        <v>71</v>
      </c>
      <c r="D70" s="127"/>
      <c r="E70" s="109">
        <v>44074</v>
      </c>
      <c r="F70" s="109">
        <v>44087</v>
      </c>
      <c r="G70" s="143">
        <f t="shared" si="8"/>
        <v>0</v>
      </c>
      <c r="H70" s="144">
        <f t="shared" si="8"/>
        <v>0</v>
      </c>
      <c r="I70" s="145">
        <f t="shared" si="8"/>
        <v>0</v>
      </c>
      <c r="J70" s="143">
        <f t="shared" si="8"/>
        <v>1</v>
      </c>
      <c r="K70" s="144">
        <f t="shared" si="8"/>
        <v>1</v>
      </c>
      <c r="L70" s="144">
        <f t="shared" si="8"/>
        <v>0</v>
      </c>
      <c r="M70" s="146">
        <f t="shared" si="8"/>
        <v>0</v>
      </c>
      <c r="N70" s="143">
        <f t="shared" si="8"/>
        <v>0</v>
      </c>
      <c r="O70" s="145">
        <f t="shared" si="8"/>
        <v>0</v>
      </c>
      <c r="P70" s="208"/>
      <c r="Q70" s="209"/>
      <c r="R70" s="209"/>
      <c r="S70" s="210"/>
    </row>
    <row r="71" spans="1:19" ht="13.5" customHeight="1">
      <c r="A71" s="206"/>
      <c r="B71" s="148"/>
      <c r="C71" s="95" t="s">
        <v>72</v>
      </c>
      <c r="D71" s="127"/>
      <c r="E71" s="109">
        <v>44074</v>
      </c>
      <c r="F71" s="109">
        <v>44087</v>
      </c>
      <c r="G71" s="143">
        <f t="shared" si="8"/>
        <v>0</v>
      </c>
      <c r="H71" s="144">
        <f t="shared" si="8"/>
        <v>0</v>
      </c>
      <c r="I71" s="145">
        <f t="shared" si="8"/>
        <v>0</v>
      </c>
      <c r="J71" s="143">
        <f t="shared" si="8"/>
        <v>1</v>
      </c>
      <c r="K71" s="144">
        <f t="shared" si="8"/>
        <v>1</v>
      </c>
      <c r="L71" s="144">
        <f t="shared" si="8"/>
        <v>0</v>
      </c>
      <c r="M71" s="146">
        <f t="shared" si="8"/>
        <v>0</v>
      </c>
      <c r="N71" s="143">
        <f t="shared" si="8"/>
        <v>0</v>
      </c>
      <c r="O71" s="145">
        <f t="shared" si="8"/>
        <v>0</v>
      </c>
      <c r="P71" s="208"/>
      <c r="Q71" s="209"/>
      <c r="R71" s="209"/>
      <c r="S71" s="210"/>
    </row>
    <row r="72" spans="1:19" ht="12.75" customHeight="1">
      <c r="A72" s="206"/>
      <c r="B72" s="168" t="s">
        <v>94</v>
      </c>
      <c r="C72" s="95" t="s">
        <v>65</v>
      </c>
      <c r="D72" s="127"/>
      <c r="E72" s="7">
        <v>44061</v>
      </c>
      <c r="F72" s="7">
        <v>44064</v>
      </c>
      <c r="G72" s="81">
        <f t="shared" si="8"/>
        <v>0</v>
      </c>
      <c r="H72" s="82">
        <f t="shared" si="8"/>
        <v>1</v>
      </c>
      <c r="I72" s="135">
        <f t="shared" si="8"/>
        <v>0</v>
      </c>
      <c r="J72" s="81">
        <f t="shared" si="8"/>
        <v>0</v>
      </c>
      <c r="K72" s="82">
        <f t="shared" si="8"/>
        <v>0</v>
      </c>
      <c r="L72" s="82">
        <f t="shared" si="8"/>
        <v>0</v>
      </c>
      <c r="M72" s="83">
        <f t="shared" si="8"/>
        <v>0</v>
      </c>
      <c r="N72" s="81">
        <f t="shared" si="8"/>
        <v>0</v>
      </c>
      <c r="O72" s="135">
        <f t="shared" si="8"/>
        <v>0</v>
      </c>
      <c r="P72" s="208"/>
      <c r="Q72" s="209"/>
      <c r="R72" s="209"/>
      <c r="S72" s="210"/>
    </row>
    <row r="73" spans="1:19" ht="12.75" customHeight="1">
      <c r="A73" s="206"/>
      <c r="B73" s="168"/>
      <c r="C73" s="95" t="s">
        <v>66</v>
      </c>
      <c r="D73" s="127"/>
      <c r="E73" s="7">
        <v>44061</v>
      </c>
      <c r="F73" s="7">
        <v>44071</v>
      </c>
      <c r="G73" s="81">
        <f t="shared" si="8"/>
        <v>0</v>
      </c>
      <c r="H73" s="82">
        <f t="shared" si="8"/>
        <v>1</v>
      </c>
      <c r="I73" s="135">
        <f t="shared" si="8"/>
        <v>1</v>
      </c>
      <c r="J73" s="81">
        <f t="shared" si="8"/>
        <v>0</v>
      </c>
      <c r="K73" s="82">
        <f t="shared" si="8"/>
        <v>0</v>
      </c>
      <c r="L73" s="82">
        <f t="shared" si="8"/>
        <v>0</v>
      </c>
      <c r="M73" s="83">
        <f t="shared" si="8"/>
        <v>0</v>
      </c>
      <c r="N73" s="81">
        <f t="shared" si="8"/>
        <v>0</v>
      </c>
      <c r="O73" s="135">
        <f t="shared" si="8"/>
        <v>0</v>
      </c>
      <c r="P73" s="208"/>
      <c r="Q73" s="209"/>
      <c r="R73" s="209"/>
      <c r="S73" s="210"/>
    </row>
    <row r="74" spans="1:19" ht="12.75" customHeight="1">
      <c r="A74" s="206"/>
      <c r="B74" s="168"/>
      <c r="C74" s="95" t="s">
        <v>82</v>
      </c>
      <c r="D74" s="127"/>
      <c r="E74" s="7">
        <v>44088</v>
      </c>
      <c r="F74" s="7">
        <v>44115</v>
      </c>
      <c r="G74" s="163"/>
      <c r="H74" s="164"/>
      <c r="I74" s="165"/>
      <c r="J74" s="163"/>
      <c r="K74" s="164"/>
      <c r="L74" s="164"/>
      <c r="M74" s="166"/>
      <c r="N74" s="163"/>
      <c r="O74" s="165"/>
      <c r="P74" s="208"/>
      <c r="Q74" s="209"/>
      <c r="R74" s="209"/>
      <c r="S74" s="210"/>
    </row>
    <row r="75" spans="1:19" ht="12.75" customHeight="1">
      <c r="A75" s="207"/>
      <c r="B75" s="149"/>
      <c r="C75" s="100" t="s">
        <v>64</v>
      </c>
      <c r="D75" s="128"/>
      <c r="E75" s="101">
        <v>44109</v>
      </c>
      <c r="F75" s="101">
        <v>44115</v>
      </c>
      <c r="G75" s="102">
        <f t="shared" si="8"/>
        <v>0</v>
      </c>
      <c r="H75" s="103">
        <f t="shared" si="8"/>
        <v>0</v>
      </c>
      <c r="I75" s="137">
        <f t="shared" si="8"/>
        <v>0</v>
      </c>
      <c r="J75" s="102">
        <f t="shared" si="8"/>
        <v>0</v>
      </c>
      <c r="K75" s="103">
        <f t="shared" si="8"/>
        <v>0</v>
      </c>
      <c r="L75" s="103">
        <f t="shared" si="8"/>
        <v>0</v>
      </c>
      <c r="M75" s="104">
        <f t="shared" si="8"/>
        <v>0</v>
      </c>
      <c r="N75" s="102">
        <f t="shared" si="8"/>
        <v>0</v>
      </c>
      <c r="O75" s="104">
        <f t="shared" si="8"/>
        <v>1</v>
      </c>
      <c r="P75" s="211"/>
      <c r="Q75" s="212"/>
      <c r="R75" s="212"/>
      <c r="S75" s="213"/>
    </row>
    <row r="81" spans="4:4">
      <c r="D81" s="4"/>
    </row>
  </sheetData>
  <mergeCells count="22">
    <mergeCell ref="N3:R3"/>
    <mergeCell ref="G3:I3"/>
    <mergeCell ref="A19:A30"/>
    <mergeCell ref="A46:A49"/>
    <mergeCell ref="A52:A57"/>
    <mergeCell ref="A3:A5"/>
    <mergeCell ref="B4:B5"/>
    <mergeCell ref="B6:D6"/>
    <mergeCell ref="D3:D5"/>
    <mergeCell ref="F3:F5"/>
    <mergeCell ref="E3:E5"/>
    <mergeCell ref="C4:C5"/>
    <mergeCell ref="J3:M3"/>
    <mergeCell ref="A60:A75"/>
    <mergeCell ref="P6:S75"/>
    <mergeCell ref="B8:D8"/>
    <mergeCell ref="B10:D10"/>
    <mergeCell ref="B11:D11"/>
    <mergeCell ref="B12:D12"/>
    <mergeCell ref="B13:D13"/>
    <mergeCell ref="B17:D17"/>
    <mergeCell ref="B7:C7"/>
  </mergeCells>
  <phoneticPr fontId="3" type="noConversion"/>
  <conditionalFormatting sqref="G73:O74 G55:O58 G47:O49 G60:O60 G19:O21 G32:O40 G24:O30 G42:O44 G6:O17">
    <cfRule type="cellIs" dxfId="132" priority="178" stopIfTrue="1" operator="equal">
      <formula>1</formula>
    </cfRule>
  </conditionalFormatting>
  <conditionalFormatting sqref="G63:O63 G66:O66 G69:O69 G72:O72">
    <cfRule type="cellIs" dxfId="131" priority="174" stopIfTrue="1" operator="equal">
      <formula>1</formula>
    </cfRule>
  </conditionalFormatting>
  <conditionalFormatting sqref="G52:O52">
    <cfRule type="cellIs" dxfId="130" priority="92" stopIfTrue="1" operator="equal">
      <formula>1</formula>
    </cfRule>
  </conditionalFormatting>
  <conditionalFormatting sqref="G46:O46">
    <cfRule type="cellIs" dxfId="129" priority="84" stopIfTrue="1" operator="equal">
      <formula>1</formula>
    </cfRule>
  </conditionalFormatting>
  <conditionalFormatting sqref="G18:O18">
    <cfRule type="cellIs" dxfId="128" priority="67" stopIfTrue="1" operator="equal">
      <formula>1</formula>
    </cfRule>
  </conditionalFormatting>
  <conditionalFormatting sqref="G22:O22">
    <cfRule type="cellIs" dxfId="127" priority="66" stopIfTrue="1" operator="equal">
      <formula>1</formula>
    </cfRule>
  </conditionalFormatting>
  <conditionalFormatting sqref="G59:O59">
    <cfRule type="cellIs" dxfId="126" priority="19" stopIfTrue="1" operator="equal">
      <formula>1</formula>
    </cfRule>
  </conditionalFormatting>
  <conditionalFormatting sqref="G45:O45">
    <cfRule type="cellIs" dxfId="125" priority="17" stopIfTrue="1" operator="equal">
      <formula>1</formula>
    </cfRule>
  </conditionalFormatting>
  <conditionalFormatting sqref="G31:O31">
    <cfRule type="cellIs" dxfId="124" priority="16" stopIfTrue="1" operator="equal">
      <formula>1</formula>
    </cfRule>
  </conditionalFormatting>
  <conditionalFormatting sqref="G50:O51">
    <cfRule type="cellIs" dxfId="123" priority="10" stopIfTrue="1" operator="equal">
      <formula>1</formula>
    </cfRule>
  </conditionalFormatting>
  <conditionalFormatting sqref="G53:O54">
    <cfRule type="cellIs" dxfId="122" priority="9" stopIfTrue="1" operator="equal">
      <formula>1</formula>
    </cfRule>
  </conditionalFormatting>
  <conditionalFormatting sqref="G61:O62">
    <cfRule type="cellIs" dxfId="121" priority="8" stopIfTrue="1" operator="equal">
      <formula>1</formula>
    </cfRule>
  </conditionalFormatting>
  <conditionalFormatting sqref="G64:O65">
    <cfRule type="cellIs" dxfId="120" priority="7" stopIfTrue="1" operator="equal">
      <formula>1</formula>
    </cfRule>
  </conditionalFormatting>
  <conditionalFormatting sqref="G67:O68">
    <cfRule type="cellIs" dxfId="119" priority="6" stopIfTrue="1" operator="equal">
      <formula>1</formula>
    </cfRule>
  </conditionalFormatting>
  <conditionalFormatting sqref="G70:O71">
    <cfRule type="cellIs" dxfId="118" priority="5" stopIfTrue="1" operator="equal">
      <formula>1</formula>
    </cfRule>
  </conditionalFormatting>
  <conditionalFormatting sqref="G23:O23">
    <cfRule type="cellIs" dxfId="117" priority="3" stopIfTrue="1" operator="equal">
      <formula>1</formula>
    </cfRule>
  </conditionalFormatting>
  <conditionalFormatting sqref="G41:O41">
    <cfRule type="cellIs" dxfId="116" priority="2" stopIfTrue="1" operator="equal">
      <formula>1</formula>
    </cfRule>
  </conditionalFormatting>
  <conditionalFormatting sqref="G75:O75">
    <cfRule type="cellIs" dxfId="115" priority="1" stopIfTrue="1" operator="equal">
      <formula>1</formula>
    </cfRule>
  </conditionalFormatting>
  <pageMargins left="0.70866141732283472" right="0.70866141732283472" top="0.74803149606299213" bottom="0.74803149606299213" header="0.31496062992125984" footer="0.31496062992125984"/>
  <pageSetup paperSize="9" scale="6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zoomScale="90" zoomScaleNormal="90" zoomScaleSheetLayoutView="100" workbookViewId="0">
      <selection activeCell="G25" sqref="G25"/>
    </sheetView>
  </sheetViews>
  <sheetFormatPr baseColWidth="10" defaultColWidth="11.5" defaultRowHeight="15"/>
  <cols>
    <col min="1" max="1" width="27.5" style="55" bestFit="1" customWidth="1"/>
    <col min="2" max="7" width="10.83203125" style="55" customWidth="1"/>
    <col min="8" max="8" width="9.6640625" style="55" customWidth="1"/>
    <col min="9" max="9" width="11.5" style="55" customWidth="1"/>
    <col min="10" max="10" width="10.1640625" style="55" bestFit="1" customWidth="1"/>
    <col min="11" max="16384" width="11.5" style="55"/>
  </cols>
  <sheetData>
    <row r="1" spans="1:13" s="15" customFormat="1" ht="13.5" customHeight="1" thickBot="1">
      <c r="A1" s="11"/>
      <c r="B1" s="12"/>
      <c r="C1" s="13"/>
      <c r="D1" s="13"/>
      <c r="E1" s="13"/>
      <c r="F1" s="13"/>
      <c r="G1" s="13"/>
      <c r="H1" s="14" t="s">
        <v>5</v>
      </c>
    </row>
    <row r="2" spans="1:13" s="15" customFormat="1" ht="6.75" customHeight="1" thickTop="1">
      <c r="A2" s="16"/>
      <c r="B2" s="17"/>
    </row>
    <row r="3" spans="1:13" s="15" customFormat="1" ht="6.75" customHeight="1">
      <c r="A3" s="16"/>
      <c r="B3" s="17"/>
    </row>
    <row r="4" spans="1:13" s="18" customFormat="1" ht="24.75" customHeight="1">
      <c r="A4" s="230" t="s">
        <v>34</v>
      </c>
      <c r="B4" s="230"/>
      <c r="C4" s="230"/>
      <c r="D4" s="230"/>
      <c r="E4" s="230"/>
      <c r="F4" s="230"/>
      <c r="G4" s="230"/>
      <c r="H4" s="230"/>
    </row>
    <row r="5" spans="1:13" s="18" customFormat="1" ht="15" customHeight="1" thickBot="1">
      <c r="C5" s="19"/>
      <c r="K5" s="20" t="s">
        <v>6</v>
      </c>
      <c r="L5" s="20" t="s">
        <v>7</v>
      </c>
      <c r="M5" s="20" t="s">
        <v>36</v>
      </c>
    </row>
    <row r="6" spans="1:13" s="25" customFormat="1" ht="18.75" customHeight="1">
      <c r="A6" s="40" t="s">
        <v>8</v>
      </c>
      <c r="B6" s="26">
        <v>43024</v>
      </c>
      <c r="C6" s="57"/>
      <c r="D6" s="21" t="s">
        <v>9</v>
      </c>
      <c r="E6" s="22" t="s">
        <v>10</v>
      </c>
      <c r="F6" s="23" t="s">
        <v>11</v>
      </c>
      <c r="G6" s="21" t="s">
        <v>12</v>
      </c>
      <c r="H6" s="24" t="s">
        <v>11</v>
      </c>
      <c r="J6" s="26">
        <v>43018</v>
      </c>
      <c r="K6" s="27">
        <v>1.5</v>
      </c>
      <c r="L6" s="27">
        <v>1.54</v>
      </c>
      <c r="M6" s="61">
        <f t="shared" ref="M6:M28" si="0">L6/K6</f>
        <v>1.0266666666666666</v>
      </c>
    </row>
    <row r="7" spans="1:13" s="25" customFormat="1" ht="18.75" customHeight="1">
      <c r="A7" s="15"/>
      <c r="B7" s="15"/>
      <c r="C7" s="69"/>
      <c r="D7" s="29" t="s">
        <v>6</v>
      </c>
      <c r="E7" s="30">
        <v>43018</v>
      </c>
      <c r="F7" s="31" t="e">
        <f>B22</f>
        <v>#REF!</v>
      </c>
      <c r="G7" s="29" t="s">
        <v>39</v>
      </c>
      <c r="H7" s="32"/>
      <c r="J7" s="26">
        <v>43019</v>
      </c>
      <c r="K7" s="27">
        <v>7.42</v>
      </c>
      <c r="L7" s="27"/>
      <c r="M7" s="61">
        <f t="shared" si="0"/>
        <v>0</v>
      </c>
    </row>
    <row r="8" spans="1:13" s="25" customFormat="1" ht="18.75" customHeight="1" thickBot="1">
      <c r="A8" s="40" t="s">
        <v>13</v>
      </c>
      <c r="B8" s="40"/>
      <c r="C8" s="69"/>
      <c r="D8" s="29" t="s">
        <v>14</v>
      </c>
      <c r="E8" s="30">
        <v>43019</v>
      </c>
      <c r="F8" s="31" t="e">
        <f>C22</f>
        <v>#REF!</v>
      </c>
      <c r="G8" s="29" t="s">
        <v>40</v>
      </c>
      <c r="H8" s="32"/>
      <c r="J8" s="26">
        <v>43020</v>
      </c>
      <c r="K8" s="27">
        <v>11.92</v>
      </c>
      <c r="L8" s="27"/>
      <c r="M8" s="61">
        <f t="shared" si="0"/>
        <v>0</v>
      </c>
    </row>
    <row r="9" spans="1:13" s="25" customFormat="1" ht="18.75" customHeight="1">
      <c r="A9" s="73" t="s">
        <v>15</v>
      </c>
      <c r="B9" s="70" t="e">
        <f>H21</f>
        <v>#REF!</v>
      </c>
      <c r="C9" s="69"/>
      <c r="D9" s="29" t="s">
        <v>16</v>
      </c>
      <c r="E9" s="30">
        <v>43031</v>
      </c>
      <c r="F9" s="31" t="e">
        <f>D22</f>
        <v>#REF!</v>
      </c>
      <c r="G9" s="29" t="s">
        <v>41</v>
      </c>
      <c r="H9" s="32"/>
      <c r="J9" s="26">
        <v>43021</v>
      </c>
      <c r="K9" s="27">
        <v>14.95</v>
      </c>
      <c r="L9" s="27"/>
      <c r="M9" s="61">
        <f t="shared" si="0"/>
        <v>0</v>
      </c>
    </row>
    <row r="10" spans="1:13" s="25" customFormat="1" ht="18.75" customHeight="1">
      <c r="A10" s="74" t="s">
        <v>17</v>
      </c>
      <c r="B10" s="71" t="e">
        <f>H22</f>
        <v>#REF!</v>
      </c>
      <c r="C10" s="69"/>
      <c r="D10" s="33" t="s">
        <v>4</v>
      </c>
      <c r="E10" s="30">
        <v>43082</v>
      </c>
      <c r="F10" s="31" t="e">
        <f>E22</f>
        <v>#REF!</v>
      </c>
      <c r="G10" s="29" t="s">
        <v>42</v>
      </c>
      <c r="H10" s="32"/>
      <c r="J10" s="26">
        <v>43022</v>
      </c>
      <c r="K10" s="27">
        <v>17.989999999999998</v>
      </c>
      <c r="L10" s="27"/>
      <c r="M10" s="61">
        <f t="shared" si="0"/>
        <v>0</v>
      </c>
    </row>
    <row r="11" spans="1:13" s="25" customFormat="1" ht="18.75" customHeight="1" thickBot="1">
      <c r="A11" s="75" t="s">
        <v>18</v>
      </c>
      <c r="B11" s="72" t="e">
        <f>B10/B9</f>
        <v>#REF!</v>
      </c>
      <c r="C11" s="69"/>
      <c r="D11" s="29" t="s">
        <v>19</v>
      </c>
      <c r="E11" s="30">
        <v>43125</v>
      </c>
      <c r="F11" s="31" t="e">
        <f>F22</f>
        <v>#REF!</v>
      </c>
      <c r="G11" s="29" t="s">
        <v>43</v>
      </c>
      <c r="H11" s="32"/>
      <c r="J11" s="26">
        <v>43023</v>
      </c>
      <c r="K11" s="27">
        <v>22.22</v>
      </c>
      <c r="L11" s="27"/>
      <c r="M11" s="61">
        <f t="shared" si="0"/>
        <v>0</v>
      </c>
    </row>
    <row r="12" spans="1:13" s="25" customFormat="1" ht="18.75" customHeight="1" thickBot="1">
      <c r="A12" s="15"/>
      <c r="B12" s="17"/>
      <c r="C12" s="69"/>
      <c r="D12" s="34" t="s">
        <v>35</v>
      </c>
      <c r="E12" s="56">
        <v>43190</v>
      </c>
      <c r="F12" s="35" t="e">
        <f>G22</f>
        <v>#REF!</v>
      </c>
      <c r="G12" s="29" t="s">
        <v>44</v>
      </c>
      <c r="H12" s="36"/>
      <c r="J12" s="26">
        <v>43024</v>
      </c>
      <c r="K12" s="27">
        <v>24.66</v>
      </c>
      <c r="L12" s="27"/>
      <c r="M12" s="61">
        <f t="shared" si="0"/>
        <v>0</v>
      </c>
    </row>
    <row r="13" spans="1:13" s="25" customFormat="1" ht="18.75" customHeight="1">
      <c r="A13" s="15"/>
      <c r="B13" s="15"/>
      <c r="C13" s="15"/>
      <c r="D13" s="28"/>
      <c r="E13" s="59"/>
      <c r="F13" s="60"/>
      <c r="G13" s="58"/>
      <c r="H13" s="59"/>
      <c r="I13" s="58"/>
      <c r="J13" s="26">
        <v>43025</v>
      </c>
      <c r="K13" s="27">
        <v>31.08</v>
      </c>
      <c r="L13" s="27"/>
      <c r="M13" s="61">
        <f t="shared" si="0"/>
        <v>0</v>
      </c>
    </row>
    <row r="14" spans="1:13" s="25" customFormat="1" ht="15" customHeight="1" thickBot="1">
      <c r="A14" s="231" t="s">
        <v>20</v>
      </c>
      <c r="B14" s="231"/>
      <c r="C14" s="231"/>
      <c r="D14" s="28"/>
      <c r="E14" s="37"/>
      <c r="F14" s="38"/>
      <c r="G14" s="39"/>
      <c r="H14" s="40"/>
      <c r="J14" s="26">
        <v>43026</v>
      </c>
      <c r="K14" s="27">
        <v>37.53</v>
      </c>
      <c r="L14" s="27"/>
      <c r="M14" s="61">
        <f t="shared" si="0"/>
        <v>0</v>
      </c>
    </row>
    <row r="15" spans="1:13" s="25" customFormat="1" ht="15" customHeight="1" thickBot="1">
      <c r="A15" s="234" t="s">
        <v>21</v>
      </c>
      <c r="B15" s="227" t="s">
        <v>22</v>
      </c>
      <c r="C15" s="228"/>
      <c r="D15" s="228"/>
      <c r="E15" s="228"/>
      <c r="F15" s="228"/>
      <c r="G15" s="229"/>
      <c r="H15" s="232" t="s">
        <v>23</v>
      </c>
      <c r="J15" s="26">
        <v>43027</v>
      </c>
      <c r="K15" s="27">
        <v>44.73</v>
      </c>
      <c r="L15" s="64"/>
      <c r="M15" s="61">
        <f t="shared" si="0"/>
        <v>0</v>
      </c>
    </row>
    <row r="16" spans="1:13" s="25" customFormat="1" ht="15" customHeight="1" thickBot="1">
      <c r="A16" s="235"/>
      <c r="B16" s="68" t="s">
        <v>6</v>
      </c>
      <c r="C16" s="41" t="s">
        <v>32</v>
      </c>
      <c r="D16" s="42" t="s">
        <v>33</v>
      </c>
      <c r="E16" s="42" t="s">
        <v>37</v>
      </c>
      <c r="F16" s="42" t="s">
        <v>38</v>
      </c>
      <c r="G16" s="68" t="s">
        <v>35</v>
      </c>
      <c r="H16" s="233"/>
      <c r="J16" s="26">
        <v>43028</v>
      </c>
      <c r="K16" s="27">
        <v>52.82</v>
      </c>
      <c r="L16" s="27"/>
      <c r="M16" s="61">
        <f t="shared" si="0"/>
        <v>0</v>
      </c>
    </row>
    <row r="17" spans="1:13" s="25" customFormat="1" ht="18" customHeight="1">
      <c r="A17" s="84" t="s">
        <v>24</v>
      </c>
      <c r="B17" s="89" t="e">
        <f>WBS!#REF!</f>
        <v>#REF!</v>
      </c>
      <c r="C17" s="44" t="e">
        <f>WBS!#REF!</f>
        <v>#REF!</v>
      </c>
      <c r="D17" s="45" t="e">
        <f>WBS!#REF!</f>
        <v>#REF!</v>
      </c>
      <c r="E17" s="45" t="e">
        <f>WBS!#REF!</f>
        <v>#REF!</v>
      </c>
      <c r="F17" s="45" t="e">
        <f>WBS!#REF!</f>
        <v>#REF!</v>
      </c>
      <c r="G17" s="43" t="e">
        <f>WBS!#REF!</f>
        <v>#REF!</v>
      </c>
      <c r="H17" s="46" t="e">
        <f>SUM(B17:G17)</f>
        <v>#REF!</v>
      </c>
      <c r="J17" s="26">
        <v>43029</v>
      </c>
      <c r="K17" s="27">
        <v>56.06</v>
      </c>
      <c r="L17" s="27"/>
      <c r="M17" s="61">
        <f t="shared" si="0"/>
        <v>0</v>
      </c>
    </row>
    <row r="18" spans="1:13" s="25" customFormat="1" ht="18" customHeight="1">
      <c r="A18" s="85" t="s">
        <v>25</v>
      </c>
      <c r="B18" s="90" t="e">
        <f>WBS!#REF!</f>
        <v>#REF!</v>
      </c>
      <c r="C18" s="47" t="e">
        <f>WBS!#REF!</f>
        <v>#REF!</v>
      </c>
      <c r="D18" s="48" t="e">
        <f>WBS!#REF!</f>
        <v>#REF!</v>
      </c>
      <c r="E18" s="48" t="e">
        <f>WBS!#REF!</f>
        <v>#REF!</v>
      </c>
      <c r="F18" s="48" t="e">
        <f>WBS!#REF!</f>
        <v>#REF!</v>
      </c>
      <c r="G18" s="49" t="e">
        <f>WBS!#REF!</f>
        <v>#REF!</v>
      </c>
      <c r="H18" s="50" t="e">
        <f>SUM(B18:G18)</f>
        <v>#REF!</v>
      </c>
      <c r="J18" s="26">
        <v>43030</v>
      </c>
      <c r="K18" s="27">
        <v>57.66</v>
      </c>
      <c r="L18" s="27"/>
      <c r="M18" s="61">
        <f t="shared" si="0"/>
        <v>0</v>
      </c>
    </row>
    <row r="19" spans="1:13" s="25" customFormat="1" ht="18" customHeight="1">
      <c r="A19" s="85" t="s">
        <v>26</v>
      </c>
      <c r="B19" s="90" t="e">
        <f>WBS!#REF!</f>
        <v>#REF!</v>
      </c>
      <c r="C19" s="47" t="e">
        <f>WBS!#REF!</f>
        <v>#REF!</v>
      </c>
      <c r="D19" s="48" t="e">
        <f>WBS!#REF!</f>
        <v>#REF!</v>
      </c>
      <c r="E19" s="48" t="e">
        <f>WBS!#REF!</f>
        <v>#REF!</v>
      </c>
      <c r="F19" s="48" t="e">
        <f>WBS!#REF!</f>
        <v>#REF!</v>
      </c>
      <c r="G19" s="49" t="e">
        <f>WBS!#REF!</f>
        <v>#REF!</v>
      </c>
      <c r="H19" s="50" t="e">
        <f>SUM(B19:G19)</f>
        <v>#REF!</v>
      </c>
      <c r="J19" s="26">
        <v>43031</v>
      </c>
      <c r="K19" s="27">
        <v>65.900000000000006</v>
      </c>
      <c r="L19" s="27"/>
      <c r="M19" s="61">
        <f t="shared" si="0"/>
        <v>0</v>
      </c>
    </row>
    <row r="20" spans="1:13" s="25" customFormat="1" ht="18" customHeight="1">
      <c r="A20" s="85" t="s">
        <v>27</v>
      </c>
      <c r="B20" s="90" t="e">
        <f>WBS!#REF!</f>
        <v>#REF!</v>
      </c>
      <c r="C20" s="47" t="e">
        <f>WBS!#REF!</f>
        <v>#REF!</v>
      </c>
      <c r="D20" s="48" t="e">
        <f>WBS!#REF!</f>
        <v>#REF!</v>
      </c>
      <c r="E20" s="48" t="e">
        <f>WBS!#REF!</f>
        <v>#REF!</v>
      </c>
      <c r="F20" s="48" t="e">
        <f>WBS!#REF!</f>
        <v>#REF!</v>
      </c>
      <c r="G20" s="49" t="e">
        <f>WBS!#REF!</f>
        <v>#REF!</v>
      </c>
      <c r="H20" s="50" t="e">
        <f>SUM(B20:G20)</f>
        <v>#REF!</v>
      </c>
      <c r="J20" s="26">
        <v>43032</v>
      </c>
      <c r="K20" s="27">
        <v>73.14</v>
      </c>
      <c r="L20" s="27"/>
      <c r="M20" s="61">
        <f t="shared" si="0"/>
        <v>0</v>
      </c>
    </row>
    <row r="21" spans="1:13" s="25" customFormat="1" ht="18" customHeight="1">
      <c r="A21" s="86" t="s">
        <v>28</v>
      </c>
      <c r="B21" s="91" t="e">
        <f>WBS!#REF!</f>
        <v>#REF!</v>
      </c>
      <c r="C21" s="76" t="e">
        <f>WBS!#REF!</f>
        <v>#REF!</v>
      </c>
      <c r="D21" s="77" t="e">
        <f>WBS!#REF!</f>
        <v>#REF!</v>
      </c>
      <c r="E21" s="77" t="e">
        <f>WBS!#REF!</f>
        <v>#REF!</v>
      </c>
      <c r="F21" s="77" t="e">
        <f>WBS!#REF!</f>
        <v>#REF!</v>
      </c>
      <c r="G21" s="78" t="e">
        <f>WBS!#REF!</f>
        <v>#REF!</v>
      </c>
      <c r="H21" s="51" t="e">
        <f>H18/H17</f>
        <v>#REF!</v>
      </c>
      <c r="J21" s="26">
        <v>43033</v>
      </c>
      <c r="K21" s="27">
        <v>79.34</v>
      </c>
      <c r="L21" s="27"/>
      <c r="M21" s="61">
        <f t="shared" si="0"/>
        <v>0</v>
      </c>
    </row>
    <row r="22" spans="1:13" s="25" customFormat="1" ht="18" customHeight="1">
      <c r="A22" s="87" t="s">
        <v>29</v>
      </c>
      <c r="B22" s="92" t="e">
        <f>WBS!#REF!</f>
        <v>#REF!</v>
      </c>
      <c r="C22" s="79" t="e">
        <f>WBS!#REF!</f>
        <v>#REF!</v>
      </c>
      <c r="D22" s="80" t="e">
        <f>WBS!#REF!</f>
        <v>#REF!</v>
      </c>
      <c r="E22" s="80" t="e">
        <f>WBS!#REF!</f>
        <v>#REF!</v>
      </c>
      <c r="F22" s="80" t="e">
        <f>WBS!#REF!</f>
        <v>#REF!</v>
      </c>
      <c r="G22" s="80" t="e">
        <f>WBS!#REF!</f>
        <v>#REF!</v>
      </c>
      <c r="H22" s="52" t="e">
        <f>H19/H17</f>
        <v>#REF!</v>
      </c>
      <c r="J22" s="26">
        <v>43034</v>
      </c>
      <c r="K22" s="27">
        <v>83.12</v>
      </c>
      <c r="L22" s="27"/>
      <c r="M22" s="61">
        <f t="shared" si="0"/>
        <v>0</v>
      </c>
    </row>
    <row r="23" spans="1:13" s="25" customFormat="1" ht="18" customHeight="1" thickBot="1">
      <c r="A23" s="88" t="s">
        <v>30</v>
      </c>
      <c r="B23" s="93" t="e">
        <f t="shared" ref="B23:H23" si="1">B19/B18</f>
        <v>#REF!</v>
      </c>
      <c r="C23" s="63" t="e">
        <f t="shared" si="1"/>
        <v>#REF!</v>
      </c>
      <c r="D23" s="63" t="e">
        <f t="shared" si="1"/>
        <v>#REF!</v>
      </c>
      <c r="E23" s="63" t="e">
        <f t="shared" si="1"/>
        <v>#REF!</v>
      </c>
      <c r="F23" s="63" t="e">
        <f t="shared" si="1"/>
        <v>#REF!</v>
      </c>
      <c r="G23" s="63" t="e">
        <f t="shared" si="1"/>
        <v>#REF!</v>
      </c>
      <c r="H23" s="53" t="e">
        <f t="shared" si="1"/>
        <v>#REF!</v>
      </c>
      <c r="J23" s="26">
        <v>43177</v>
      </c>
      <c r="K23" s="27">
        <v>86.95</v>
      </c>
      <c r="L23" s="27"/>
      <c r="M23" s="61">
        <f t="shared" si="0"/>
        <v>0</v>
      </c>
    </row>
    <row r="24" spans="1:13" s="25" customFormat="1" ht="18" customHeight="1">
      <c r="J24" s="26">
        <v>43178</v>
      </c>
      <c r="K24" s="27">
        <v>90.63</v>
      </c>
      <c r="L24" s="27"/>
      <c r="M24" s="61">
        <f t="shared" si="0"/>
        <v>0</v>
      </c>
    </row>
    <row r="25" spans="1:13" s="25" customFormat="1" ht="17">
      <c r="J25" s="26">
        <v>43179</v>
      </c>
      <c r="K25" s="27">
        <v>94.320000000000036</v>
      </c>
      <c r="L25" s="27"/>
      <c r="M25" s="61">
        <f t="shared" si="0"/>
        <v>0</v>
      </c>
    </row>
    <row r="26" spans="1:13" s="25" customFormat="1" ht="17">
      <c r="J26" s="26">
        <v>43180</v>
      </c>
      <c r="K26" s="27">
        <v>94.94</v>
      </c>
      <c r="L26" s="27"/>
      <c r="M26" s="61">
        <f t="shared" si="0"/>
        <v>0</v>
      </c>
    </row>
    <row r="27" spans="1:13" s="25" customFormat="1" ht="17">
      <c r="J27" s="26">
        <v>43181</v>
      </c>
      <c r="K27" s="27">
        <v>95.72</v>
      </c>
      <c r="L27" s="27"/>
      <c r="M27" s="61">
        <f t="shared" si="0"/>
        <v>0</v>
      </c>
    </row>
    <row r="28" spans="1:13" s="25" customFormat="1" ht="17">
      <c r="J28" s="26">
        <v>43182</v>
      </c>
      <c r="K28" s="27">
        <v>96.41</v>
      </c>
      <c r="L28" s="27"/>
      <c r="M28" s="61">
        <f t="shared" si="0"/>
        <v>0</v>
      </c>
    </row>
    <row r="29" spans="1:13" s="25" customFormat="1" ht="17">
      <c r="J29" s="26">
        <v>43183</v>
      </c>
      <c r="K29" s="25">
        <v>97.4</v>
      </c>
      <c r="L29" s="27"/>
      <c r="M29" s="61">
        <f t="shared" ref="M29:M36" si="2">L29/K29</f>
        <v>0</v>
      </c>
    </row>
    <row r="30" spans="1:13" s="25" customFormat="1" ht="17">
      <c r="J30" s="26">
        <v>43184</v>
      </c>
      <c r="K30" s="25">
        <v>97.64</v>
      </c>
      <c r="L30" s="27"/>
      <c r="M30" s="61">
        <f t="shared" si="2"/>
        <v>0</v>
      </c>
    </row>
    <row r="31" spans="1:13" s="25" customFormat="1" ht="17">
      <c r="J31" s="26">
        <v>43185</v>
      </c>
      <c r="K31" s="25">
        <v>98.12</v>
      </c>
      <c r="L31" s="27"/>
      <c r="M31" s="61">
        <f t="shared" si="2"/>
        <v>0</v>
      </c>
    </row>
    <row r="32" spans="1:13" s="25" customFormat="1" ht="17">
      <c r="J32" s="26">
        <v>43186</v>
      </c>
      <c r="K32" s="25">
        <v>98.6</v>
      </c>
      <c r="L32" s="27"/>
      <c r="M32" s="61">
        <f t="shared" si="2"/>
        <v>0</v>
      </c>
    </row>
    <row r="33" spans="1:13" s="25" customFormat="1" ht="17">
      <c r="J33" s="26">
        <v>43187</v>
      </c>
      <c r="K33" s="25">
        <v>98.72</v>
      </c>
      <c r="L33" s="27"/>
      <c r="M33" s="61">
        <f t="shared" si="2"/>
        <v>0</v>
      </c>
    </row>
    <row r="34" spans="1:13" s="25" customFormat="1" ht="17">
      <c r="J34" s="26">
        <v>43188</v>
      </c>
      <c r="K34" s="25">
        <v>98.8</v>
      </c>
      <c r="L34" s="27"/>
      <c r="M34" s="61">
        <f t="shared" si="2"/>
        <v>0</v>
      </c>
    </row>
    <row r="35" spans="1:13" s="25" customFormat="1" ht="17">
      <c r="J35" s="26">
        <v>43189</v>
      </c>
      <c r="K35" s="25">
        <v>99.7</v>
      </c>
      <c r="L35" s="27"/>
      <c r="M35" s="61">
        <f t="shared" si="2"/>
        <v>0</v>
      </c>
    </row>
    <row r="36" spans="1:13" s="25" customFormat="1" ht="17">
      <c r="J36" s="26">
        <v>43190</v>
      </c>
      <c r="K36" s="25">
        <v>100</v>
      </c>
      <c r="L36" s="27"/>
      <c r="M36" s="61">
        <f t="shared" si="2"/>
        <v>0</v>
      </c>
    </row>
    <row r="37" spans="1:13" s="25" customFormat="1" ht="17">
      <c r="J37" s="26">
        <v>40625</v>
      </c>
      <c r="K37" s="25">
        <v>100</v>
      </c>
      <c r="L37" s="27"/>
    </row>
    <row r="38" spans="1:13" s="25" customFormat="1" ht="17">
      <c r="A38" s="54" t="s">
        <v>31</v>
      </c>
      <c r="J38" s="62">
        <v>40633</v>
      </c>
      <c r="K38" s="25">
        <v>100</v>
      </c>
    </row>
  </sheetData>
  <dataConsolidate function="average"/>
  <mergeCells count="5">
    <mergeCell ref="B15:G15"/>
    <mergeCell ref="A4:H4"/>
    <mergeCell ref="A14:C14"/>
    <mergeCell ref="H15:H16"/>
    <mergeCell ref="A15:A16"/>
  </mergeCells>
  <phoneticPr fontId="3" type="noConversion"/>
  <pageMargins left="0.98425196850393704" right="0.59055118110236227" top="0.98425196850393704" bottom="0.78740157480314965" header="0" footer="0.39370078740157483"/>
  <pageSetup paperSize="9" scale="70" orientation="portrait" r:id="rId1"/>
  <headerFooter alignWithMargins="0">
    <oddFooter>&amp;L&amp;"바탕체,보통"&amp;9HSNC_PD01_SI_620_T03(V3.0)&amp;C&amp;"바탕체,보통"&amp;9-&amp;P/&amp;N-</oddFooter>
  </headerFooter>
  <cellWatches>
    <cellWatch r="B6"/>
  </cellWatch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I36"/>
  <sheetViews>
    <sheetView showGridLines="0" tabSelected="1" zoomScale="125" zoomScaleNormal="90" workbookViewId="0">
      <selection activeCell="L26" sqref="L26"/>
    </sheetView>
  </sheetViews>
  <sheetFormatPr baseColWidth="10" defaultColWidth="11.5" defaultRowHeight="14"/>
  <cols>
    <col min="1" max="1" width="2.83203125" style="6" customWidth="1"/>
    <col min="2" max="2" width="3.83203125" style="5" customWidth="1"/>
    <col min="3" max="3" width="50.83203125" style="4" bestFit="1" customWidth="1"/>
    <col min="4" max="5" width="9.83203125" style="5" customWidth="1"/>
    <col min="6" max="61" width="3.33203125" style="6" customWidth="1"/>
    <col min="62" max="16384" width="11.5" style="6"/>
  </cols>
  <sheetData>
    <row r="1" spans="2:61" ht="15" thickBot="1"/>
    <row r="2" spans="2:61" ht="13.5" customHeight="1">
      <c r="B2" s="241" t="s">
        <v>115</v>
      </c>
      <c r="C2" s="242"/>
      <c r="D2" s="243" t="s">
        <v>106</v>
      </c>
      <c r="E2" s="243" t="s">
        <v>107</v>
      </c>
      <c r="F2" s="266" t="s">
        <v>45</v>
      </c>
      <c r="G2" s="267"/>
      <c r="H2" s="268"/>
      <c r="I2" s="266" t="s">
        <v>48</v>
      </c>
      <c r="J2" s="267"/>
      <c r="K2" s="267"/>
      <c r="L2" s="268"/>
      <c r="M2" s="269" t="s">
        <v>49</v>
      </c>
      <c r="N2" s="269"/>
      <c r="O2" s="269"/>
      <c r="P2" s="269"/>
      <c r="Q2" s="269"/>
      <c r="R2" s="269" t="s">
        <v>50</v>
      </c>
      <c r="S2" s="269"/>
      <c r="T2" s="269"/>
      <c r="U2" s="269"/>
      <c r="V2" s="269" t="s">
        <v>97</v>
      </c>
      <c r="W2" s="269"/>
      <c r="X2" s="269"/>
      <c r="Y2" s="269"/>
      <c r="Z2" s="266" t="s">
        <v>98</v>
      </c>
      <c r="AA2" s="267"/>
      <c r="AB2" s="267"/>
      <c r="AC2" s="267"/>
      <c r="AD2" s="268"/>
      <c r="AE2" s="270" t="s">
        <v>99</v>
      </c>
      <c r="AF2" s="271"/>
      <c r="AG2" s="271"/>
      <c r="AH2" s="272"/>
      <c r="AI2" s="266" t="s">
        <v>100</v>
      </c>
      <c r="AJ2" s="267"/>
      <c r="AK2" s="267"/>
      <c r="AL2" s="267"/>
      <c r="AM2" s="268"/>
      <c r="AN2" s="266" t="s">
        <v>101</v>
      </c>
      <c r="AO2" s="267"/>
      <c r="AP2" s="267"/>
      <c r="AQ2" s="268"/>
      <c r="AR2" s="266" t="s">
        <v>102</v>
      </c>
      <c r="AS2" s="267"/>
      <c r="AT2" s="267"/>
      <c r="AU2" s="268"/>
      <c r="AV2" s="266" t="s">
        <v>103</v>
      </c>
      <c r="AW2" s="267"/>
      <c r="AX2" s="267"/>
      <c r="AY2" s="267"/>
      <c r="AZ2" s="268"/>
      <c r="BA2" s="266" t="s">
        <v>104</v>
      </c>
      <c r="BB2" s="267"/>
      <c r="BC2" s="267"/>
      <c r="BD2" s="268"/>
      <c r="BE2" s="269" t="s">
        <v>105</v>
      </c>
      <c r="BF2" s="269"/>
      <c r="BG2" s="269"/>
      <c r="BH2" s="269"/>
      <c r="BI2" s="273"/>
    </row>
    <row r="3" spans="2:61" ht="13.5" customHeight="1">
      <c r="B3" s="244"/>
      <c r="C3" s="239"/>
      <c r="D3" s="237"/>
      <c r="E3" s="237"/>
      <c r="F3" s="256">
        <v>44053</v>
      </c>
      <c r="G3" s="257">
        <f t="shared" ref="G3:Q3" si="0">F3+7</f>
        <v>44060</v>
      </c>
      <c r="H3" s="258">
        <f t="shared" si="0"/>
        <v>44067</v>
      </c>
      <c r="I3" s="256">
        <f>H3+7</f>
        <v>44074</v>
      </c>
      <c r="J3" s="257">
        <f t="shared" si="0"/>
        <v>44081</v>
      </c>
      <c r="K3" s="257">
        <f t="shared" si="0"/>
        <v>44088</v>
      </c>
      <c r="L3" s="257">
        <f t="shared" si="0"/>
        <v>44095</v>
      </c>
      <c r="M3" s="257">
        <f>L3+7</f>
        <v>44102</v>
      </c>
      <c r="N3" s="256">
        <f t="shared" si="0"/>
        <v>44109</v>
      </c>
      <c r="O3" s="256">
        <f t="shared" si="0"/>
        <v>44116</v>
      </c>
      <c r="P3" s="256">
        <f t="shared" si="0"/>
        <v>44123</v>
      </c>
      <c r="Q3" s="256">
        <f t="shared" si="0"/>
        <v>44130</v>
      </c>
      <c r="R3" s="257">
        <f t="shared" ref="R3" si="1">Q3+7</f>
        <v>44137</v>
      </c>
      <c r="S3" s="256">
        <f t="shared" ref="S3" si="2">R3+7</f>
        <v>44144</v>
      </c>
      <c r="T3" s="256">
        <f t="shared" ref="T3" si="3">S3+7</f>
        <v>44151</v>
      </c>
      <c r="U3" s="256">
        <f t="shared" ref="U3" si="4">T3+7</f>
        <v>44158</v>
      </c>
      <c r="V3" s="257">
        <f t="shared" ref="V3" si="5">U3+7</f>
        <v>44165</v>
      </c>
      <c r="W3" s="257">
        <f t="shared" ref="W3" si="6">V3+7</f>
        <v>44172</v>
      </c>
      <c r="X3" s="256">
        <f t="shared" ref="X3" si="7">W3+7</f>
        <v>44179</v>
      </c>
      <c r="Y3" s="256">
        <f t="shared" ref="Y3" si="8">X3+7</f>
        <v>44186</v>
      </c>
      <c r="Z3" s="256">
        <f t="shared" ref="Z3" si="9">Y3+7</f>
        <v>44193</v>
      </c>
      <c r="AA3" s="256">
        <f t="shared" ref="AA3" si="10">Z3+7</f>
        <v>44200</v>
      </c>
      <c r="AB3" s="257">
        <f t="shared" ref="AB3" si="11">AA3+7</f>
        <v>44207</v>
      </c>
      <c r="AC3" s="256">
        <f t="shared" ref="AC3" si="12">AB3+7</f>
        <v>44214</v>
      </c>
      <c r="AD3" s="256">
        <f t="shared" ref="AD3" si="13">AC3+7</f>
        <v>44221</v>
      </c>
      <c r="AE3" s="256">
        <f t="shared" ref="AE3" si="14">AD3+7</f>
        <v>44228</v>
      </c>
      <c r="AF3" s="256">
        <f t="shared" ref="AF3" si="15">AE3+7</f>
        <v>44235</v>
      </c>
      <c r="AG3" s="256">
        <f t="shared" ref="AG3" si="16">AF3+7</f>
        <v>44242</v>
      </c>
      <c r="AH3" s="256">
        <f t="shared" ref="AH3" si="17">AG3+7</f>
        <v>44249</v>
      </c>
      <c r="AI3" s="257">
        <f t="shared" ref="AI3" si="18">AH3+7</f>
        <v>44256</v>
      </c>
      <c r="AJ3" s="256">
        <f t="shared" ref="AJ3" si="19">AI3+7</f>
        <v>44263</v>
      </c>
      <c r="AK3" s="256">
        <f t="shared" ref="AK3" si="20">AJ3+7</f>
        <v>44270</v>
      </c>
      <c r="AL3" s="257">
        <f t="shared" ref="AL3" si="21">AK3+7</f>
        <v>44277</v>
      </c>
      <c r="AM3" s="256">
        <f t="shared" ref="AM3" si="22">AL3+7</f>
        <v>44284</v>
      </c>
      <c r="AN3" s="256">
        <f t="shared" ref="AN3" si="23">AM3+7</f>
        <v>44291</v>
      </c>
      <c r="AO3" s="256">
        <f t="shared" ref="AO3" si="24">AN3+7</f>
        <v>44298</v>
      </c>
      <c r="AP3" s="256">
        <f t="shared" ref="AP3" si="25">AO3+7</f>
        <v>44305</v>
      </c>
      <c r="AQ3" s="257">
        <f t="shared" ref="AQ3" si="26">AP3+7</f>
        <v>44312</v>
      </c>
      <c r="AR3" s="256">
        <f t="shared" ref="AR3" si="27">AQ3+7</f>
        <v>44319</v>
      </c>
      <c r="AS3" s="256">
        <f t="shared" ref="AS3" si="28">AR3+7</f>
        <v>44326</v>
      </c>
      <c r="AT3" s="256">
        <f t="shared" ref="AT3" si="29">AS3+7</f>
        <v>44333</v>
      </c>
      <c r="AU3" s="256">
        <f t="shared" ref="AU3" si="30">AT3+7</f>
        <v>44340</v>
      </c>
      <c r="AV3" s="257">
        <f t="shared" ref="AV3" si="31">AU3+7</f>
        <v>44347</v>
      </c>
      <c r="AW3" s="256">
        <f t="shared" ref="AW3" si="32">AV3+7</f>
        <v>44354</v>
      </c>
      <c r="AX3" s="256">
        <f t="shared" ref="AX3" si="33">AW3+7</f>
        <v>44361</v>
      </c>
      <c r="AY3" s="256">
        <f t="shared" ref="AY3" si="34">AX3+7</f>
        <v>44368</v>
      </c>
      <c r="AZ3" s="256">
        <f t="shared" ref="AZ3" si="35">AY3+7</f>
        <v>44375</v>
      </c>
      <c r="BA3" s="257">
        <f t="shared" ref="BA3" si="36">AZ3+7</f>
        <v>44382</v>
      </c>
      <c r="BB3" s="256">
        <f t="shared" ref="BB3" si="37">BA3+7</f>
        <v>44389</v>
      </c>
      <c r="BC3" s="256">
        <f t="shared" ref="BC3" si="38">BB3+7</f>
        <v>44396</v>
      </c>
      <c r="BD3" s="256">
        <f t="shared" ref="BD3" si="39">BC3+7</f>
        <v>44403</v>
      </c>
      <c r="BE3" s="256">
        <f t="shared" ref="BE3" si="40">BD3+7</f>
        <v>44410</v>
      </c>
      <c r="BF3" s="257">
        <f t="shared" ref="BF3" si="41">BE3+7</f>
        <v>44417</v>
      </c>
      <c r="BG3" s="256">
        <f t="shared" ref="BG3" si="42">BF3+7</f>
        <v>44424</v>
      </c>
      <c r="BH3" s="256">
        <f t="shared" ref="BH3" si="43">BG3+7</f>
        <v>44431</v>
      </c>
      <c r="BI3" s="259">
        <f t="shared" ref="BI3" si="44">BH3+7</f>
        <v>44438</v>
      </c>
    </row>
    <row r="4" spans="2:61" ht="12" customHeight="1" thickBot="1">
      <c r="B4" s="245"/>
      <c r="C4" s="240"/>
      <c r="D4" s="238"/>
      <c r="E4" s="238"/>
      <c r="F4" s="260">
        <f t="shared" ref="F4:Q4" si="45">F3+6</f>
        <v>44059</v>
      </c>
      <c r="G4" s="261">
        <f t="shared" si="45"/>
        <v>44066</v>
      </c>
      <c r="H4" s="260">
        <f t="shared" si="45"/>
        <v>44073</v>
      </c>
      <c r="I4" s="261">
        <f t="shared" si="45"/>
        <v>44080</v>
      </c>
      <c r="J4" s="261">
        <f t="shared" si="45"/>
        <v>44087</v>
      </c>
      <c r="K4" s="261">
        <f t="shared" si="45"/>
        <v>44094</v>
      </c>
      <c r="L4" s="261">
        <f t="shared" si="45"/>
        <v>44101</v>
      </c>
      <c r="M4" s="262">
        <f t="shared" si="45"/>
        <v>44108</v>
      </c>
      <c r="N4" s="261">
        <f t="shared" si="45"/>
        <v>44115</v>
      </c>
      <c r="O4" s="261">
        <f t="shared" si="45"/>
        <v>44122</v>
      </c>
      <c r="P4" s="261">
        <f t="shared" si="45"/>
        <v>44129</v>
      </c>
      <c r="Q4" s="261">
        <f t="shared" si="45"/>
        <v>44136</v>
      </c>
      <c r="R4" s="262">
        <f t="shared" ref="R4:AA4" si="46">R3+6</f>
        <v>44143</v>
      </c>
      <c r="S4" s="261">
        <f t="shared" si="46"/>
        <v>44150</v>
      </c>
      <c r="T4" s="261">
        <f t="shared" si="46"/>
        <v>44157</v>
      </c>
      <c r="U4" s="261">
        <f t="shared" si="46"/>
        <v>44164</v>
      </c>
      <c r="V4" s="262">
        <f t="shared" si="46"/>
        <v>44171</v>
      </c>
      <c r="W4" s="262">
        <f t="shared" si="46"/>
        <v>44178</v>
      </c>
      <c r="X4" s="261">
        <f t="shared" si="46"/>
        <v>44185</v>
      </c>
      <c r="Y4" s="261">
        <f t="shared" si="46"/>
        <v>44192</v>
      </c>
      <c r="Z4" s="261">
        <f t="shared" si="46"/>
        <v>44199</v>
      </c>
      <c r="AA4" s="261">
        <f t="shared" si="46"/>
        <v>44206</v>
      </c>
      <c r="AB4" s="262">
        <f t="shared" ref="AB4:AK4" si="47">AB3+6</f>
        <v>44213</v>
      </c>
      <c r="AC4" s="261">
        <f t="shared" si="47"/>
        <v>44220</v>
      </c>
      <c r="AD4" s="261">
        <f t="shared" si="47"/>
        <v>44227</v>
      </c>
      <c r="AE4" s="261">
        <f t="shared" si="47"/>
        <v>44234</v>
      </c>
      <c r="AF4" s="261">
        <f t="shared" si="47"/>
        <v>44241</v>
      </c>
      <c r="AG4" s="261">
        <f t="shared" si="47"/>
        <v>44248</v>
      </c>
      <c r="AH4" s="261">
        <f t="shared" si="47"/>
        <v>44255</v>
      </c>
      <c r="AI4" s="262">
        <f t="shared" si="47"/>
        <v>44262</v>
      </c>
      <c r="AJ4" s="261">
        <f t="shared" si="47"/>
        <v>44269</v>
      </c>
      <c r="AK4" s="261">
        <f t="shared" si="47"/>
        <v>44276</v>
      </c>
      <c r="AL4" s="262">
        <f t="shared" ref="AL4:BI4" si="48">AL3+6</f>
        <v>44283</v>
      </c>
      <c r="AM4" s="261">
        <f t="shared" si="48"/>
        <v>44290</v>
      </c>
      <c r="AN4" s="261">
        <f t="shared" si="48"/>
        <v>44297</v>
      </c>
      <c r="AO4" s="261">
        <f t="shared" si="48"/>
        <v>44304</v>
      </c>
      <c r="AP4" s="261">
        <f t="shared" si="48"/>
        <v>44311</v>
      </c>
      <c r="AQ4" s="262">
        <f t="shared" si="48"/>
        <v>44318</v>
      </c>
      <c r="AR4" s="261">
        <f t="shared" si="48"/>
        <v>44325</v>
      </c>
      <c r="AS4" s="261">
        <f t="shared" si="48"/>
        <v>44332</v>
      </c>
      <c r="AT4" s="261">
        <f t="shared" si="48"/>
        <v>44339</v>
      </c>
      <c r="AU4" s="261">
        <f t="shared" si="48"/>
        <v>44346</v>
      </c>
      <c r="AV4" s="262">
        <f t="shared" si="48"/>
        <v>44353</v>
      </c>
      <c r="AW4" s="261">
        <f t="shared" si="48"/>
        <v>44360</v>
      </c>
      <c r="AX4" s="261">
        <f t="shared" si="48"/>
        <v>44367</v>
      </c>
      <c r="AY4" s="261">
        <f t="shared" si="48"/>
        <v>44374</v>
      </c>
      <c r="AZ4" s="261">
        <f t="shared" si="48"/>
        <v>44381</v>
      </c>
      <c r="BA4" s="262">
        <f t="shared" si="48"/>
        <v>44388</v>
      </c>
      <c r="BB4" s="261">
        <f t="shared" si="48"/>
        <v>44395</v>
      </c>
      <c r="BC4" s="261">
        <f t="shared" si="48"/>
        <v>44402</v>
      </c>
      <c r="BD4" s="261">
        <f t="shared" si="48"/>
        <v>44409</v>
      </c>
      <c r="BE4" s="261">
        <f t="shared" si="48"/>
        <v>44416</v>
      </c>
      <c r="BF4" s="262">
        <f t="shared" si="48"/>
        <v>44423</v>
      </c>
      <c r="BG4" s="261">
        <f t="shared" si="48"/>
        <v>44430</v>
      </c>
      <c r="BH4" s="261">
        <f t="shared" si="48"/>
        <v>44437</v>
      </c>
      <c r="BI4" s="263">
        <f t="shared" si="48"/>
        <v>44444</v>
      </c>
    </row>
    <row r="5" spans="2:61" ht="15">
      <c r="B5" s="264" t="s">
        <v>113</v>
      </c>
      <c r="C5" s="265"/>
      <c r="D5" s="201"/>
      <c r="E5" s="201"/>
      <c r="F5" s="190">
        <f>IF(OR((AND($D5&lt;=F$3,AND($E5&lt;=F$4,$E5&gt;=F$3))),(AND(AND($D5&gt;=F$3,$D5&lt;=F$4),$E5&gt;=F$4)),AND($D5&gt;=F$3,$E5&lt;=F$4),AND($D5&lt;=F$3,$E5&gt;=F$4)),1,0)</f>
        <v>0</v>
      </c>
      <c r="G5" s="191">
        <f>IF(OR((AND($D5&lt;=G$3,AND($E5&lt;=G$4,$E5&gt;=G$3))),(AND(AND($D5&gt;=G$3,$D5&lt;=G$4),$E5&gt;=G$4)),AND($D5&gt;=G$3,$E5&lt;=G$4),AND($D5&lt;=G$3,$E5&gt;=G$4)),1,0)</f>
        <v>0</v>
      </c>
      <c r="H5" s="192">
        <f>IF(OR((AND($D5&lt;=H$3,AND($E5&lt;=H$4,$E5&gt;=H$3))),(AND(AND($D5&gt;=H$3,$D5&lt;=H$4),$E5&gt;=H$4)),AND($D5&gt;=H$3,$E5&lt;=H$4),AND($D5&lt;=H$3,$E5&gt;=H$4)),1,0)</f>
        <v>0</v>
      </c>
      <c r="I5" s="190">
        <f>IF(OR((AND($D5&lt;=I$3,AND($E5&lt;=I$4,$E5&gt;=I$3))),(AND(AND($D5&gt;=I$3,$D5&lt;=I$4),$E5&gt;=I$4)),AND($D5&gt;=I$3,$E5&lt;=I$4),AND($D5&lt;=I$3,$E5&gt;=I$4)),1,0)</f>
        <v>0</v>
      </c>
      <c r="J5" s="191">
        <f>IF(OR((AND($D5&lt;=J$3,AND($E5&lt;=J$4,$E5&gt;=J$3))),(AND(AND($D5&gt;=J$3,$D5&lt;=J$4),$E5&gt;=J$4)),AND($D5&gt;=J$3,$E5&lt;=J$4),AND($D5&lt;=J$3,$E5&gt;=J$4)),1,0)</f>
        <v>0</v>
      </c>
      <c r="K5" s="191">
        <f>IF(OR((AND($D5&lt;=K$3,AND($E5&lt;=K$4,$E5&gt;=K$3))),(AND(AND($D5&gt;=K$3,$D5&lt;=K$4),$E5&gt;=K$4)),AND($D5&gt;=K$3,$E5&lt;=K$4),AND($D5&lt;=K$3,$E5&gt;=K$4)),1,0)</f>
        <v>0</v>
      </c>
      <c r="L5" s="193">
        <f>IF(OR((AND($D5&lt;=L$3,AND($E5&lt;=L$4,$E5&gt;=L$3))),(AND(AND($D5&gt;=L$3,$D5&lt;=L$4),$E5&gt;=L$4)),AND($D5&gt;=L$3,$E5&lt;=L$4),AND($D5&lt;=L$3,$E5&gt;=L$4)),1,0)</f>
        <v>0</v>
      </c>
      <c r="M5" s="190">
        <f>IF(OR((AND($D5&lt;=M$3,AND($E5&lt;=M$4,$E5&gt;=M$3))),(AND(AND($D5&gt;=M$3,$D5&lt;=M$4),$E5&gt;=M$4)),AND($D5&gt;=M$3,$E5&lt;=M$4),AND($D5&lt;=M$3,$E5&gt;=M$4)),1,0)</f>
        <v>0</v>
      </c>
      <c r="N5" s="191">
        <f>IF(OR((AND($D5&lt;=N$3,AND($E5&lt;=N$4,$E5&gt;=N$3))),(AND(AND($D5&gt;=N$3,$D5&lt;=N$4),$E5&gt;=N$4)),AND($D5&gt;=N$3,$E5&lt;=N$4),AND($D5&lt;=N$3,$E5&gt;=N$4)),1,0)</f>
        <v>0</v>
      </c>
      <c r="O5" s="191">
        <f>IF(OR((AND($D5&lt;=O$3,AND($E5&lt;=O$4,$E5&gt;=O$3))),(AND(AND($D5&gt;=O$3,$D5&lt;=O$4),$E5&gt;=O$4)),AND($D5&gt;=O$3,$E5&lt;=O$4),AND($D5&lt;=O$3,$E5&gt;=O$4)),1,0)</f>
        <v>0</v>
      </c>
      <c r="P5" s="191">
        <f>IF(OR((AND($D5&lt;=P$3,AND($E5&lt;=P$4,$E5&gt;=P$3))),(AND(AND($D5&gt;=P$3,$D5&lt;=P$4),$E5&gt;=P$4)),AND($D5&gt;=P$3,$E5&lt;=P$4),AND($D5&lt;=P$3,$E5&gt;=P$4)),1,0)</f>
        <v>0</v>
      </c>
      <c r="Q5" s="193">
        <f>IF(OR((AND($D5&lt;=Q$3,AND($E5&lt;=Q$4,$E5&gt;=Q$3))),(AND(AND($D5&gt;=Q$3,$D5&lt;=Q$4),$E5&gt;=Q$4)),AND($D5&gt;=Q$3,$E5&lt;=Q$4),AND($D5&lt;=Q$3,$E5&gt;=Q$4)),1,0)</f>
        <v>0</v>
      </c>
      <c r="R5" s="190">
        <f>IF(OR((AND($D5&lt;=R$3,AND($E5&lt;=R$4,$E5&gt;=R$3))),(AND(AND($D5&gt;=R$3,$D5&lt;=R$4),$E5&gt;=R$4)),AND($D5&gt;=R$3,$E5&lt;=R$4),AND($D5&lt;=R$3,$E5&gt;=R$4)),1,0)</f>
        <v>0</v>
      </c>
      <c r="S5" s="191">
        <f>IF(OR((AND($D5&lt;=S$3,AND($E5&lt;=S$4,$E5&gt;=S$3))),(AND(AND($D5&gt;=S$3,$D5&lt;=S$4),$E5&gt;=S$4)),AND($D5&gt;=S$3,$E5&lt;=S$4),AND($D5&lt;=S$3,$E5&gt;=S$4)),1,0)</f>
        <v>0</v>
      </c>
      <c r="T5" s="191">
        <f>IF(OR((AND($D5&lt;=T$3,AND($E5&lt;=T$4,$E5&gt;=T$3))),(AND(AND($D5&gt;=T$3,$D5&lt;=T$4),$E5&gt;=T$4)),AND($D5&gt;=T$3,$E5&lt;=T$4),AND($D5&lt;=T$3,$E5&gt;=T$4)),1,0)</f>
        <v>0</v>
      </c>
      <c r="U5" s="193">
        <f>IF(OR((AND($D5&lt;=U$3,AND($E5&lt;=U$4,$E5&gt;=U$3))),(AND(AND($D5&gt;=U$3,$D5&lt;=U$4),$E5&gt;=U$4)),AND($D5&gt;=U$3,$E5&lt;=U$4),AND($D5&lt;=U$3,$E5&gt;=U$4)),1,0)</f>
        <v>0</v>
      </c>
      <c r="V5" s="190">
        <f>IF(OR((AND($D5&lt;=V$3,AND($E5&lt;=V$4,$E5&gt;=V$3))),(AND(AND($D5&gt;=V$3,$D5&lt;=V$4),$E5&gt;=V$4)),AND($D5&gt;=V$3,$E5&lt;=V$4),AND($D5&lt;=V$3,$E5&gt;=V$4)),1,0)</f>
        <v>0</v>
      </c>
      <c r="W5" s="191">
        <f>IF(OR((AND($D5&lt;=W$3,AND($E5&lt;=W$4,$E5&gt;=W$3))),(AND(AND($D5&gt;=W$3,$D5&lt;=W$4),$E5&gt;=W$4)),AND($D5&gt;=W$3,$E5&lt;=W$4),AND($D5&lt;=W$3,$E5&gt;=W$4)),1,0)</f>
        <v>0</v>
      </c>
      <c r="X5" s="191">
        <f>IF(OR((AND($D5&lt;=X$3,AND($E5&lt;=X$4,$E5&gt;=X$3))),(AND(AND($D5&gt;=X$3,$D5&lt;=X$4),$E5&gt;=X$4)),AND($D5&gt;=X$3,$E5&lt;=X$4),AND($D5&lt;=X$3,$E5&gt;=X$4)),1,0)</f>
        <v>0</v>
      </c>
      <c r="Y5" s="192">
        <f>IF(OR((AND($D5&lt;=Y$3,AND($E5&lt;=Y$4,$E5&gt;=Y$3))),(AND(AND($D5&gt;=Y$3,$D5&lt;=Y$4),$E5&gt;=Y$4)),AND($D5&gt;=Y$3,$E5&lt;=Y$4),AND($D5&lt;=Y$3,$E5&gt;=Y$4)),1,0)</f>
        <v>0</v>
      </c>
      <c r="Z5" s="190">
        <f>IF(OR((AND($D5&lt;=Z$3,AND($E5&lt;=Z$4,$E5&gt;=Z$3))),(AND(AND($D5&gt;=Z$3,$D5&lt;=Z$4),$E5&gt;=Z$4)),AND($D5&gt;=Z$3,$E5&lt;=Z$4),AND($D5&lt;=Z$3,$E5&gt;=Z$4)),1,0)</f>
        <v>0</v>
      </c>
      <c r="AA5" s="191">
        <f>IF(OR((AND($D5&lt;=AA$3,AND($E5&lt;=AA$4,$E5&gt;=AA$3))),(AND(AND($D5&gt;=AA$3,$D5&lt;=AA$4),$E5&gt;=AA$4)),AND($D5&gt;=AA$3,$E5&lt;=AA$4),AND($D5&lt;=AA$3,$E5&gt;=AA$4)),1,0)</f>
        <v>0</v>
      </c>
      <c r="AB5" s="191">
        <f>IF(OR((AND($D5&lt;=AB$3,AND($E5&lt;=AB$4,$E5&gt;=AB$3))),(AND(AND($D5&gt;=AB$3,$D5&lt;=AB$4),$E5&gt;=AB$4)),AND($D5&gt;=AB$3,$E5&lt;=AB$4),AND($D5&lt;=AB$3,$E5&gt;=AB$4)),1,0)</f>
        <v>0</v>
      </c>
      <c r="AC5" s="191">
        <f>IF(OR((AND($D5&lt;=AC$3,AND($E5&lt;=AC$4,$E5&gt;=AC$3))),(AND(AND($D5&gt;=AC$3,$D5&lt;=AC$4),$E5&gt;=AC$4)),AND($D5&gt;=AC$3,$E5&lt;=AC$4),AND($D5&lt;=AC$3,$E5&gt;=AC$4)),1,0)</f>
        <v>0</v>
      </c>
      <c r="AD5" s="193">
        <f>IF(OR((AND($D5&lt;=AD$3,AND($E5&lt;=AD$4,$E5&gt;=AD$3))),(AND(AND($D5&gt;=AD$3,$D5&lt;=AD$4),$E5&gt;=AD$4)),AND($D5&gt;=AD$3,$E5&lt;=AD$4),AND($D5&lt;=AD$3,$E5&gt;=AD$4)),1,0)</f>
        <v>0</v>
      </c>
      <c r="AE5" s="190">
        <f>IF(OR((AND($D5&lt;=AE$3,AND($E5&lt;=AE$4,$E5&gt;=AE$3))),(AND(AND($D5&gt;=AE$3,$D5&lt;=AE$4),$E5&gt;=AE$4)),AND($D5&gt;=AE$3,$E5&lt;=AE$4),AND($D5&lt;=AE$3,$E5&gt;=AE$4)),1,0)</f>
        <v>0</v>
      </c>
      <c r="AF5" s="191">
        <f>IF(OR((AND($D5&lt;=AF$3,AND($E5&lt;=AF$4,$E5&gt;=AF$3))),(AND(AND($D5&gt;=AF$3,$D5&lt;=AF$4),$E5&gt;=AF$4)),AND($D5&gt;=AF$3,$E5&lt;=AF$4),AND($D5&lt;=AF$3,$E5&gt;=AF$4)),1,0)</f>
        <v>0</v>
      </c>
      <c r="AG5" s="191">
        <f>IF(OR((AND($D5&lt;=AG$3,AND($E5&lt;=AG$4,$E5&gt;=AG$3))),(AND(AND($D5&gt;=AG$3,$D5&lt;=AG$4),$E5&gt;=AG$4)),AND($D5&gt;=AG$3,$E5&lt;=AG$4),AND($D5&lt;=AG$3,$E5&gt;=AG$4)),1,0)</f>
        <v>0</v>
      </c>
      <c r="AH5" s="193">
        <f>IF(OR((AND($D5&lt;=AH$3,AND($E5&lt;=AH$4,$E5&gt;=AH$3))),(AND(AND($D5&gt;=AH$3,$D5&lt;=AH$4),$E5&gt;=AH$4)),AND($D5&gt;=AH$3,$E5&lt;=AH$4),AND($D5&lt;=AH$3,$E5&gt;=AH$4)),1,0)</f>
        <v>0</v>
      </c>
      <c r="AI5" s="190">
        <f>IF(OR((AND($D5&lt;=AI$3,AND($E5&lt;=AI$4,$E5&gt;=AI$3))),(AND(AND($D5&gt;=AI$3,$D5&lt;=AI$4),$E5&gt;=AI$4)),AND($D5&gt;=AI$3,$E5&lt;=AI$4),AND($D5&lt;=AI$3,$E5&gt;=AI$4)),1,0)</f>
        <v>0</v>
      </c>
      <c r="AJ5" s="191">
        <f>IF(OR((AND($D5&lt;=AJ$3,AND($E5&lt;=AJ$4,$E5&gt;=AJ$3))),(AND(AND($D5&gt;=AJ$3,$D5&lt;=AJ$4),$E5&gt;=AJ$4)),AND($D5&gt;=AJ$3,$E5&lt;=AJ$4),AND($D5&lt;=AJ$3,$E5&gt;=AJ$4)),1,0)</f>
        <v>0</v>
      </c>
      <c r="AK5" s="191">
        <f>IF(OR((AND($D5&lt;=AK$3,AND($E5&lt;=AK$4,$E5&gt;=AK$3))),(AND(AND($D5&gt;=AK$3,$D5&lt;=AK$4),$E5&gt;=AK$4)),AND($D5&gt;=AK$3,$E5&lt;=AK$4),AND($D5&lt;=AK$3,$E5&gt;=AK$4)),1,0)</f>
        <v>0</v>
      </c>
      <c r="AL5" s="191">
        <f>IF(OR((AND($D5&lt;=AL$3,AND($E5&lt;=AL$4,$E5&gt;=AL$3))),(AND(AND($D5&gt;=AL$3,$D5&lt;=AL$4),$E5&gt;=AL$4)),AND($D5&gt;=AL$3,$E5&lt;=AL$4),AND($D5&lt;=AL$3,$E5&gt;=AL$4)),1,0)</f>
        <v>0</v>
      </c>
      <c r="AM5" s="193">
        <f>IF(OR((AND($D5&lt;=AM$3,AND($E5&lt;=AM$4,$E5&gt;=AM$3))),(AND(AND($D5&gt;=AM$3,$D5&lt;=AM$4),$E5&gt;=AM$4)),AND($D5&gt;=AM$3,$E5&lt;=AM$4),AND($D5&lt;=AM$3,$E5&gt;=AM$4)),1,0)</f>
        <v>0</v>
      </c>
      <c r="AN5" s="190">
        <f>IF(OR((AND($D5&lt;=AN$3,AND($E5&lt;=AN$4,$E5&gt;=AN$3))),(AND(AND($D5&gt;=AN$3,$D5&lt;=AN$4),$E5&gt;=AN$4)),AND($D5&gt;=AN$3,$E5&lt;=AN$4),AND($D5&lt;=AN$3,$E5&gt;=AN$4)),1,0)</f>
        <v>0</v>
      </c>
      <c r="AO5" s="191">
        <f>IF(OR((AND($D5&lt;=AO$3,AND($E5&lt;=AO$4,$E5&gt;=AO$3))),(AND(AND($D5&gt;=AO$3,$D5&lt;=AO$4),$E5&gt;=AO$4)),AND($D5&gt;=AO$3,$E5&lt;=AO$4),AND($D5&lt;=AO$3,$E5&gt;=AO$4)),1,0)</f>
        <v>0</v>
      </c>
      <c r="AP5" s="191">
        <f>IF(OR((AND($D5&lt;=AP$3,AND($E5&lt;=AP$4,$E5&gt;=AP$3))),(AND(AND($D5&gt;=AP$3,$D5&lt;=AP$4),$E5&gt;=AP$4)),AND($D5&gt;=AP$3,$E5&lt;=AP$4),AND($D5&lt;=AP$3,$E5&gt;=AP$4)),1,0)</f>
        <v>0</v>
      </c>
      <c r="AQ5" s="193">
        <f>IF(OR((AND($D5&lt;=AQ$3,AND($E5&lt;=AQ$4,$E5&gt;=AQ$3))),(AND(AND($D5&gt;=AQ$3,$D5&lt;=AQ$4),$E5&gt;=AQ$4)),AND($D5&gt;=AQ$3,$E5&lt;=AQ$4),AND($D5&lt;=AQ$3,$E5&gt;=AQ$4)),1,0)</f>
        <v>0</v>
      </c>
      <c r="AR5" s="194">
        <f>IF(OR((AND($D5&lt;=AR$3,AND($E5&lt;=AR$4,$E5&gt;=AR$3))),(AND(AND($D5&gt;=AR$3,$D5&lt;=AR$4),$E5&gt;=AR$4)),AND($D5&gt;=AR$3,$E5&lt;=AR$4),AND($D5&lt;=AR$3,$E5&gt;=AR$4)),1,0)</f>
        <v>0</v>
      </c>
      <c r="AS5" s="191">
        <f>IF(OR((AND($D5&lt;=AS$3,AND($E5&lt;=AS$4,$E5&gt;=AS$3))),(AND(AND($D5&gt;=AS$3,$D5&lt;=AS$4),$E5&gt;=AS$4)),AND($D5&gt;=AS$3,$E5&lt;=AS$4),AND($D5&lt;=AS$3,$E5&gt;=AS$4)),1,0)</f>
        <v>0</v>
      </c>
      <c r="AT5" s="191">
        <f>IF(OR((AND($D5&lt;=AT$3,AND($E5&lt;=AT$4,$E5&gt;=AT$3))),(AND(AND($D5&gt;=AT$3,$D5&lt;=AT$4),$E5&gt;=AT$4)),AND($D5&gt;=AT$3,$E5&lt;=AT$4),AND($D5&lt;=AT$3,$E5&gt;=AT$4)),1,0)</f>
        <v>0</v>
      </c>
      <c r="AU5" s="193">
        <f>IF(OR((AND($D5&lt;=AU$3,AND($E5&lt;=AU$4,$E5&gt;=AU$3))),(AND(AND($D5&gt;=AU$3,$D5&lt;=AU$4),$E5&gt;=AU$4)),AND($D5&gt;=AU$3,$E5&lt;=AU$4),AND($D5&lt;=AU$3,$E5&gt;=AU$4)),1,0)</f>
        <v>0</v>
      </c>
      <c r="AV5" s="190">
        <f>IF(OR((AND($D5&lt;=AV$3,AND($E5&lt;=AV$4,$E5&gt;=AV$3))),(AND(AND($D5&gt;=AV$3,$D5&lt;=AV$4),$E5&gt;=AV$4)),AND($D5&gt;=AV$3,$E5&lt;=AV$4),AND($D5&lt;=AV$3,$E5&gt;=AV$4)),1,0)</f>
        <v>0</v>
      </c>
      <c r="AW5" s="191">
        <f>IF(OR((AND($D5&lt;=AW$3,AND($E5&lt;=AW$4,$E5&gt;=AW$3))),(AND(AND($D5&gt;=AW$3,$D5&lt;=AW$4),$E5&gt;=AW$4)),AND($D5&gt;=AW$3,$E5&lt;=AW$4),AND($D5&lt;=AW$3,$E5&gt;=AW$4)),1,0)</f>
        <v>0</v>
      </c>
      <c r="AX5" s="191">
        <f>IF(OR((AND($D5&lt;=AX$3,AND($E5&lt;=AX$4,$E5&gt;=AX$3))),(AND(AND($D5&gt;=AX$3,$D5&lt;=AX$4),$E5&gt;=AX$4)),AND($D5&gt;=AX$3,$E5&lt;=AX$4),AND($D5&lt;=AX$3,$E5&gt;=AX$4)),1,0)</f>
        <v>0</v>
      </c>
      <c r="AY5" s="191">
        <f>IF(OR((AND($D5&lt;=AY$3,AND($E5&lt;=AY$4,$E5&gt;=AY$3))),(AND(AND($D5&gt;=AY$3,$D5&lt;=AY$4),$E5&gt;=AY$4)),AND($D5&gt;=AY$3,$E5&lt;=AY$4),AND($D5&lt;=AY$3,$E5&gt;=AY$4)),1,0)</f>
        <v>0</v>
      </c>
      <c r="AZ5" s="193">
        <f>IF(OR((AND($D5&lt;=AZ$3,AND($E5&lt;=AZ$4,$E5&gt;=AZ$3))),(AND(AND($D5&gt;=AZ$3,$D5&lt;=AZ$4),$E5&gt;=AZ$4)),AND($D5&gt;=AZ$3,$E5&lt;=AZ$4),AND($D5&lt;=AZ$3,$E5&gt;=AZ$4)),1,0)</f>
        <v>0</v>
      </c>
      <c r="BA5" s="190">
        <f>IF(OR((AND($D5&lt;=BA$3,AND($E5&lt;=BA$4,$E5&gt;=BA$3))),(AND(AND($D5&gt;=BA$3,$D5&lt;=BA$4),$E5&gt;=BA$4)),AND($D5&gt;=BA$3,$E5&lt;=BA$4),AND($D5&lt;=BA$3,$E5&gt;=BA$4)),1,0)</f>
        <v>0</v>
      </c>
      <c r="BB5" s="191">
        <f>IF(OR((AND($D5&lt;=BB$3,AND($E5&lt;=BB$4,$E5&gt;=BB$3))),(AND(AND($D5&gt;=BB$3,$D5&lt;=BB$4),$E5&gt;=BB$4)),AND($D5&gt;=BB$3,$E5&lt;=BB$4),AND($D5&lt;=BB$3,$E5&gt;=BB$4)),1,0)</f>
        <v>0</v>
      </c>
      <c r="BC5" s="191">
        <f>IF(OR((AND($D5&lt;=BC$3,AND($E5&lt;=BC$4,$E5&gt;=BC$3))),(AND(AND($D5&gt;=BC$3,$D5&lt;=BC$4),$E5&gt;=BC$4)),AND($D5&gt;=BC$3,$E5&lt;=BC$4),AND($D5&lt;=BC$3,$E5&gt;=BC$4)),1,0)</f>
        <v>0</v>
      </c>
      <c r="BD5" s="193">
        <f>IF(OR((AND($D5&lt;=BD$3,AND($E5&lt;=BD$4,$E5&gt;=BD$3))),(AND(AND($D5&gt;=BD$3,$D5&lt;=BD$4),$E5&gt;=BD$4)),AND($D5&gt;=BD$3,$E5&lt;=BD$4),AND($D5&lt;=BD$3,$E5&gt;=BD$4)),1,0)</f>
        <v>0</v>
      </c>
      <c r="BE5" s="190">
        <f>IF(OR((AND($D5&lt;=BE$3,AND($E5&lt;=BE$4,$E5&gt;=BE$3))),(AND(AND($D5&gt;=BE$3,$D5&lt;=BE$4),$E5&gt;=BE$4)),AND($D5&gt;=BE$3,$E5&lt;=BE$4),AND($D5&lt;=BE$3,$E5&gt;=BE$4)),1,0)</f>
        <v>0</v>
      </c>
      <c r="BF5" s="191">
        <f>IF(OR((AND($D5&lt;=BF$3,AND($E5&lt;=BF$4,$E5&gt;=BF$3))),(AND(AND($D5&gt;=BF$3,$D5&lt;=BF$4),$E5&gt;=BF$4)),AND($D5&gt;=BF$3,$E5&lt;=BF$4),AND($D5&lt;=BF$3,$E5&gt;=BF$4)),1,0)</f>
        <v>0</v>
      </c>
      <c r="BG5" s="191">
        <f>IF(OR((AND($D5&lt;=BG$3,AND($E5&lt;=BG$4,$E5&gt;=BG$3))),(AND(AND($D5&gt;=BG$3,$D5&lt;=BG$4),$E5&gt;=BG$4)),AND($D5&gt;=BG$3,$E5&lt;=BG$4),AND($D5&lt;=BG$3,$E5&gt;=BG$4)),1,0)</f>
        <v>0</v>
      </c>
      <c r="BH5" s="191">
        <f>IF(OR((AND($D5&lt;=BH$3,AND($E5&lt;=BH$4,$E5&gt;=BH$3))),(AND(AND($D5&gt;=BH$3,$D5&lt;=BH$4),$E5&gt;=BH$4)),AND($D5&gt;=BH$3,$E5&lt;=BH$4),AND($D5&lt;=BH$3,$E5&gt;=BH$4)),1,0)</f>
        <v>0</v>
      </c>
      <c r="BI5" s="246">
        <f>IF(OR((AND($D5&lt;=BI$3,AND($E5&lt;=BI$4,$E5&gt;=BI$3))),(AND(AND($D5&gt;=BI$3,$D5&lt;=BI$4),$E5&gt;=BI$4)),AND($D5&gt;=BI$3,$E5&lt;=BI$4),AND($D5&lt;=BI$3,$E5&gt;=BI$4)),1,0)</f>
        <v>0</v>
      </c>
    </row>
    <row r="6" spans="2:61" ht="15">
      <c r="B6" s="247" t="s">
        <v>108</v>
      </c>
      <c r="C6" s="236"/>
      <c r="D6" s="200"/>
      <c r="E6" s="200"/>
      <c r="F6" s="182">
        <f>IF(OR((AND($D6&lt;=F$3,AND($E6&lt;=F$4,$E6&gt;=F$3))),(AND(AND($D6&gt;=F$3,$D6&lt;=F$4),$E6&gt;=F$4)),AND($D6&gt;=F$3,$E6&lt;=F$4),AND($D6&lt;=F$3,$E6&gt;=F$4)),1,0)</f>
        <v>0</v>
      </c>
      <c r="G6" s="180">
        <f>IF(OR((AND($D6&lt;=G$3,AND($E6&lt;=G$4,$E6&gt;=G$3))),(AND(AND($D6&gt;=G$3,$D6&lt;=G$4),$E6&gt;=G$4)),AND($D6&gt;=G$3,$E6&lt;=G$4),AND($D6&lt;=G$3,$E6&gt;=G$4)),1,0)</f>
        <v>0</v>
      </c>
      <c r="H6" s="181">
        <f>IF(OR((AND($D6&lt;=H$3,AND($E6&lt;=H$4,$E6&gt;=H$3))),(AND(AND($D6&gt;=H$3,$D6&lt;=H$4),$E6&gt;=H$4)),AND($D6&gt;=H$3,$E6&lt;=H$4),AND($D6&lt;=H$3,$E6&gt;=H$4)),1,0)</f>
        <v>0</v>
      </c>
      <c r="I6" s="182">
        <f>IF(OR((AND($D6&lt;=I$3,AND($E6&lt;=I$4,$E6&gt;=I$3))),(AND(AND($D6&gt;=I$3,$D6&lt;=I$4),$E6&gt;=I$4)),AND($D6&gt;=I$3,$E6&lt;=I$4),AND($D6&lt;=I$3,$E6&gt;=I$4)),1,0)</f>
        <v>0</v>
      </c>
      <c r="J6" s="180">
        <f>IF(OR((AND($D6&lt;=J$3,AND($E6&lt;=J$4,$E6&gt;=J$3))),(AND(AND($D6&gt;=J$3,$D6&lt;=J$4),$E6&gt;=J$4)),AND($D6&gt;=J$3,$E6&lt;=J$4),AND($D6&lt;=J$3,$E6&gt;=J$4)),1,0)</f>
        <v>0</v>
      </c>
      <c r="K6" s="180">
        <f>IF(OR((AND($D6&lt;=K$3,AND($E6&lt;=K$4,$E6&gt;=K$3))),(AND(AND($D6&gt;=K$3,$D6&lt;=K$4),$E6&gt;=K$4)),AND($D6&gt;=K$3,$E6&lt;=K$4),AND($D6&lt;=K$3,$E6&gt;=K$4)),1,0)</f>
        <v>0</v>
      </c>
      <c r="L6" s="183">
        <f>IF(OR((AND($D6&lt;=L$3,AND($E6&lt;=L$4,$E6&gt;=L$3))),(AND(AND($D6&gt;=L$3,$D6&lt;=L$4),$E6&gt;=L$4)),AND($D6&gt;=L$3,$E6&lt;=L$4),AND($D6&lt;=L$3,$E6&gt;=L$4)),1,0)</f>
        <v>0</v>
      </c>
      <c r="M6" s="182">
        <f>IF(OR((AND($D6&lt;=M$3,AND($E6&lt;=M$4,$E6&gt;=M$3))),(AND(AND($D6&gt;=M$3,$D6&lt;=M$4),$E6&gt;=M$4)),AND($D6&gt;=M$3,$E6&lt;=M$4),AND($D6&lt;=M$3,$E6&gt;=M$4)),1,0)</f>
        <v>0</v>
      </c>
      <c r="N6" s="180">
        <f>IF(OR((AND($D6&lt;=N$3,AND($E6&lt;=N$4,$E6&gt;=N$3))),(AND(AND($D6&gt;=N$3,$D6&lt;=N$4),$E6&gt;=N$4)),AND($D6&gt;=N$3,$E6&lt;=N$4),AND($D6&lt;=N$3,$E6&gt;=N$4)),1,0)</f>
        <v>0</v>
      </c>
      <c r="O6" s="180">
        <f>IF(OR((AND($D6&lt;=O$3,AND($E6&lt;=O$4,$E6&gt;=O$3))),(AND(AND($D6&gt;=O$3,$D6&lt;=O$4),$E6&gt;=O$4)),AND($D6&gt;=O$3,$E6&lt;=O$4),AND($D6&lt;=O$3,$E6&gt;=O$4)),1,0)</f>
        <v>0</v>
      </c>
      <c r="P6" s="180">
        <f>IF(OR((AND($D6&lt;=P$3,AND($E6&lt;=P$4,$E6&gt;=P$3))),(AND(AND($D6&gt;=P$3,$D6&lt;=P$4),$E6&gt;=P$4)),AND($D6&gt;=P$3,$E6&lt;=P$4),AND($D6&lt;=P$3,$E6&gt;=P$4)),1,0)</f>
        <v>0</v>
      </c>
      <c r="Q6" s="183">
        <f>IF(OR((AND($D6&lt;=Q$3,AND($E6&lt;=Q$4,$E6&gt;=Q$3))),(AND(AND($D6&gt;=Q$3,$D6&lt;=Q$4),$E6&gt;=Q$4)),AND($D6&gt;=Q$3,$E6&lt;=Q$4),AND($D6&lt;=Q$3,$E6&gt;=Q$4)),1,0)</f>
        <v>0</v>
      </c>
      <c r="R6" s="182">
        <f>IF(OR((AND($D6&lt;=R$3,AND($E6&lt;=R$4,$E6&gt;=R$3))),(AND(AND($D6&gt;=R$3,$D6&lt;=R$4),$E6&gt;=R$4)),AND($D6&gt;=R$3,$E6&lt;=R$4),AND($D6&lt;=R$3,$E6&gt;=R$4)),1,0)</f>
        <v>0</v>
      </c>
      <c r="S6" s="180">
        <f>IF(OR((AND($D6&lt;=S$3,AND($E6&lt;=S$4,$E6&gt;=S$3))),(AND(AND($D6&gt;=S$3,$D6&lt;=S$4),$E6&gt;=S$4)),AND($D6&gt;=S$3,$E6&lt;=S$4),AND($D6&lt;=S$3,$E6&gt;=S$4)),1,0)</f>
        <v>0</v>
      </c>
      <c r="T6" s="180">
        <f>IF(OR((AND($D6&lt;=T$3,AND($E6&lt;=T$4,$E6&gt;=T$3))),(AND(AND($D6&gt;=T$3,$D6&lt;=T$4),$E6&gt;=T$4)),AND($D6&gt;=T$3,$E6&lt;=T$4),AND($D6&lt;=T$3,$E6&gt;=T$4)),1,0)</f>
        <v>0</v>
      </c>
      <c r="U6" s="183">
        <f>IF(OR((AND($D6&lt;=U$3,AND($E6&lt;=U$4,$E6&gt;=U$3))),(AND(AND($D6&gt;=U$3,$D6&lt;=U$4),$E6&gt;=U$4)),AND($D6&gt;=U$3,$E6&lt;=U$4),AND($D6&lt;=U$3,$E6&gt;=U$4)),1,0)</f>
        <v>0</v>
      </c>
      <c r="V6" s="182">
        <f>IF(OR((AND($D6&lt;=V$3,AND($E6&lt;=V$4,$E6&gt;=V$3))),(AND(AND($D6&gt;=V$3,$D6&lt;=V$4),$E6&gt;=V$4)),AND($D6&gt;=V$3,$E6&lt;=V$4),AND($D6&lt;=V$3,$E6&gt;=V$4)),1,0)</f>
        <v>0</v>
      </c>
      <c r="W6" s="180">
        <f>IF(OR((AND($D6&lt;=W$3,AND($E6&lt;=W$4,$E6&gt;=W$3))),(AND(AND($D6&gt;=W$3,$D6&lt;=W$4),$E6&gt;=W$4)),AND($D6&gt;=W$3,$E6&lt;=W$4),AND($D6&lt;=W$3,$E6&gt;=W$4)),1,0)</f>
        <v>0</v>
      </c>
      <c r="X6" s="180">
        <f>IF(OR((AND($D6&lt;=X$3,AND($E6&lt;=X$4,$E6&gt;=X$3))),(AND(AND($D6&gt;=X$3,$D6&lt;=X$4),$E6&gt;=X$4)),AND($D6&gt;=X$3,$E6&lt;=X$4),AND($D6&lt;=X$3,$E6&gt;=X$4)),1,0)</f>
        <v>0</v>
      </c>
      <c r="Y6" s="181">
        <f>IF(OR((AND($D6&lt;=Y$3,AND($E6&lt;=Y$4,$E6&gt;=Y$3))),(AND(AND($D6&gt;=Y$3,$D6&lt;=Y$4),$E6&gt;=Y$4)),AND($D6&gt;=Y$3,$E6&lt;=Y$4),AND($D6&lt;=Y$3,$E6&gt;=Y$4)),1,0)</f>
        <v>0</v>
      </c>
      <c r="Z6" s="182">
        <f>IF(OR((AND($D6&lt;=Z$3,AND($E6&lt;=Z$4,$E6&gt;=Z$3))),(AND(AND($D6&gt;=Z$3,$D6&lt;=Z$4),$E6&gt;=Z$4)),AND($D6&gt;=Z$3,$E6&lt;=Z$4),AND($D6&lt;=Z$3,$E6&gt;=Z$4)),1,0)</f>
        <v>0</v>
      </c>
      <c r="AA6" s="180">
        <f>IF(OR((AND($D6&lt;=AA$3,AND($E6&lt;=AA$4,$E6&gt;=AA$3))),(AND(AND($D6&gt;=AA$3,$D6&lt;=AA$4),$E6&gt;=AA$4)),AND($D6&gt;=AA$3,$E6&lt;=AA$4),AND($D6&lt;=AA$3,$E6&gt;=AA$4)),1,0)</f>
        <v>0</v>
      </c>
      <c r="AB6" s="180">
        <f>IF(OR((AND($D6&lt;=AB$3,AND($E6&lt;=AB$4,$E6&gt;=AB$3))),(AND(AND($D6&gt;=AB$3,$D6&lt;=AB$4),$E6&gt;=AB$4)),AND($D6&gt;=AB$3,$E6&lt;=AB$4),AND($D6&lt;=AB$3,$E6&gt;=AB$4)),1,0)</f>
        <v>0</v>
      </c>
      <c r="AC6" s="180">
        <f>IF(OR((AND($D6&lt;=AC$3,AND($E6&lt;=AC$4,$E6&gt;=AC$3))),(AND(AND($D6&gt;=AC$3,$D6&lt;=AC$4),$E6&gt;=AC$4)),AND($D6&gt;=AC$3,$E6&lt;=AC$4),AND($D6&lt;=AC$3,$E6&gt;=AC$4)),1,0)</f>
        <v>0</v>
      </c>
      <c r="AD6" s="183">
        <f>IF(OR((AND($D6&lt;=AD$3,AND($E6&lt;=AD$4,$E6&gt;=AD$3))),(AND(AND($D6&gt;=AD$3,$D6&lt;=AD$4),$E6&gt;=AD$4)),AND($D6&gt;=AD$3,$E6&lt;=AD$4),AND($D6&lt;=AD$3,$E6&gt;=AD$4)),1,0)</f>
        <v>0</v>
      </c>
      <c r="AE6" s="182">
        <f>IF(OR((AND($D6&lt;=AE$3,AND($E6&lt;=AE$4,$E6&gt;=AE$3))),(AND(AND($D6&gt;=AE$3,$D6&lt;=AE$4),$E6&gt;=AE$4)),AND($D6&gt;=AE$3,$E6&lt;=AE$4),AND($D6&lt;=AE$3,$E6&gt;=AE$4)),1,0)</f>
        <v>0</v>
      </c>
      <c r="AF6" s="180">
        <f>IF(OR((AND($D6&lt;=AF$3,AND($E6&lt;=AF$4,$E6&gt;=AF$3))),(AND(AND($D6&gt;=AF$3,$D6&lt;=AF$4),$E6&gt;=AF$4)),AND($D6&gt;=AF$3,$E6&lt;=AF$4),AND($D6&lt;=AF$3,$E6&gt;=AF$4)),1,0)</f>
        <v>0</v>
      </c>
      <c r="AG6" s="180">
        <f>IF(OR((AND($D6&lt;=AG$3,AND($E6&lt;=AG$4,$E6&gt;=AG$3))),(AND(AND($D6&gt;=AG$3,$D6&lt;=AG$4),$E6&gt;=AG$4)),AND($D6&gt;=AG$3,$E6&lt;=AG$4),AND($D6&lt;=AG$3,$E6&gt;=AG$4)),1,0)</f>
        <v>0</v>
      </c>
      <c r="AH6" s="183">
        <f>IF(OR((AND($D6&lt;=AH$3,AND($E6&lt;=AH$4,$E6&gt;=AH$3))),(AND(AND($D6&gt;=AH$3,$D6&lt;=AH$4),$E6&gt;=AH$4)),AND($D6&gt;=AH$3,$E6&lt;=AH$4),AND($D6&lt;=AH$3,$E6&gt;=AH$4)),1,0)</f>
        <v>0</v>
      </c>
      <c r="AI6" s="182">
        <f>IF(OR((AND($D6&lt;=AI$3,AND($E6&lt;=AI$4,$E6&gt;=AI$3))),(AND(AND($D6&gt;=AI$3,$D6&lt;=AI$4),$E6&gt;=AI$4)),AND($D6&gt;=AI$3,$E6&lt;=AI$4),AND($D6&lt;=AI$3,$E6&gt;=AI$4)),1,0)</f>
        <v>0</v>
      </c>
      <c r="AJ6" s="180">
        <f>IF(OR((AND($D6&lt;=AJ$3,AND($E6&lt;=AJ$4,$E6&gt;=AJ$3))),(AND(AND($D6&gt;=AJ$3,$D6&lt;=AJ$4),$E6&gt;=AJ$4)),AND($D6&gt;=AJ$3,$E6&lt;=AJ$4),AND($D6&lt;=AJ$3,$E6&gt;=AJ$4)),1,0)</f>
        <v>0</v>
      </c>
      <c r="AK6" s="180">
        <f>IF(OR((AND($D6&lt;=AK$3,AND($E6&lt;=AK$4,$E6&gt;=AK$3))),(AND(AND($D6&gt;=AK$3,$D6&lt;=AK$4),$E6&gt;=AK$4)),AND($D6&gt;=AK$3,$E6&lt;=AK$4),AND($D6&lt;=AK$3,$E6&gt;=AK$4)),1,0)</f>
        <v>0</v>
      </c>
      <c r="AL6" s="180">
        <f>IF(OR((AND($D6&lt;=AL$3,AND($E6&lt;=AL$4,$E6&gt;=AL$3))),(AND(AND($D6&gt;=AL$3,$D6&lt;=AL$4),$E6&gt;=AL$4)),AND($D6&gt;=AL$3,$E6&lt;=AL$4),AND($D6&lt;=AL$3,$E6&gt;=AL$4)),1,0)</f>
        <v>0</v>
      </c>
      <c r="AM6" s="183">
        <f>IF(OR((AND($D6&lt;=AM$3,AND($E6&lt;=AM$4,$E6&gt;=AM$3))),(AND(AND($D6&gt;=AM$3,$D6&lt;=AM$4),$E6&gt;=AM$4)),AND($D6&gt;=AM$3,$E6&lt;=AM$4),AND($D6&lt;=AM$3,$E6&gt;=AM$4)),1,0)</f>
        <v>0</v>
      </c>
      <c r="AN6" s="182">
        <f>IF(OR((AND($D6&lt;=AN$3,AND($E6&lt;=AN$4,$E6&gt;=AN$3))),(AND(AND($D6&gt;=AN$3,$D6&lt;=AN$4),$E6&gt;=AN$4)),AND($D6&gt;=AN$3,$E6&lt;=AN$4),AND($D6&lt;=AN$3,$E6&gt;=AN$4)),1,0)</f>
        <v>0</v>
      </c>
      <c r="AO6" s="180">
        <f>IF(OR((AND($D6&lt;=AO$3,AND($E6&lt;=AO$4,$E6&gt;=AO$3))),(AND(AND($D6&gt;=AO$3,$D6&lt;=AO$4),$E6&gt;=AO$4)),AND($D6&gt;=AO$3,$E6&lt;=AO$4),AND($D6&lt;=AO$3,$E6&gt;=AO$4)),1,0)</f>
        <v>0</v>
      </c>
      <c r="AP6" s="180">
        <f>IF(OR((AND($D6&lt;=AP$3,AND($E6&lt;=AP$4,$E6&gt;=AP$3))),(AND(AND($D6&gt;=AP$3,$D6&lt;=AP$4),$E6&gt;=AP$4)),AND($D6&gt;=AP$3,$E6&lt;=AP$4),AND($D6&lt;=AP$3,$E6&gt;=AP$4)),1,0)</f>
        <v>0</v>
      </c>
      <c r="AQ6" s="183">
        <f>IF(OR((AND($D6&lt;=AQ$3,AND($E6&lt;=AQ$4,$E6&gt;=AQ$3))),(AND(AND($D6&gt;=AQ$3,$D6&lt;=AQ$4),$E6&gt;=AQ$4)),AND($D6&gt;=AQ$3,$E6&lt;=AQ$4),AND($D6&lt;=AQ$3,$E6&gt;=AQ$4)),1,0)</f>
        <v>0</v>
      </c>
      <c r="AR6" s="179">
        <f>IF(OR((AND($D6&lt;=AR$3,AND($E6&lt;=AR$4,$E6&gt;=AR$3))),(AND(AND($D6&gt;=AR$3,$D6&lt;=AR$4),$E6&gt;=AR$4)),AND($D6&gt;=AR$3,$E6&lt;=AR$4),AND($D6&lt;=AR$3,$E6&gt;=AR$4)),1,0)</f>
        <v>0</v>
      </c>
      <c r="AS6" s="180">
        <f>IF(OR((AND($D6&lt;=AS$3,AND($E6&lt;=AS$4,$E6&gt;=AS$3))),(AND(AND($D6&gt;=AS$3,$D6&lt;=AS$4),$E6&gt;=AS$4)),AND($D6&gt;=AS$3,$E6&lt;=AS$4),AND($D6&lt;=AS$3,$E6&gt;=AS$4)),1,0)</f>
        <v>0</v>
      </c>
      <c r="AT6" s="180">
        <f>IF(OR((AND($D6&lt;=AT$3,AND($E6&lt;=AT$4,$E6&gt;=AT$3))),(AND(AND($D6&gt;=AT$3,$D6&lt;=AT$4),$E6&gt;=AT$4)),AND($D6&gt;=AT$3,$E6&lt;=AT$4),AND($D6&lt;=AT$3,$E6&gt;=AT$4)),1,0)</f>
        <v>0</v>
      </c>
      <c r="AU6" s="183">
        <f>IF(OR((AND($D6&lt;=AU$3,AND($E6&lt;=AU$4,$E6&gt;=AU$3))),(AND(AND($D6&gt;=AU$3,$D6&lt;=AU$4),$E6&gt;=AU$4)),AND($D6&gt;=AU$3,$E6&lt;=AU$4),AND($D6&lt;=AU$3,$E6&gt;=AU$4)),1,0)</f>
        <v>0</v>
      </c>
      <c r="AV6" s="182">
        <f>IF(OR((AND($D6&lt;=AV$3,AND($E6&lt;=AV$4,$E6&gt;=AV$3))),(AND(AND($D6&gt;=AV$3,$D6&lt;=AV$4),$E6&gt;=AV$4)),AND($D6&gt;=AV$3,$E6&lt;=AV$4),AND($D6&lt;=AV$3,$E6&gt;=AV$4)),1,0)</f>
        <v>0</v>
      </c>
      <c r="AW6" s="180">
        <f>IF(OR((AND($D6&lt;=AW$3,AND($E6&lt;=AW$4,$E6&gt;=AW$3))),(AND(AND($D6&gt;=AW$3,$D6&lt;=AW$4),$E6&gt;=AW$4)),AND($D6&gt;=AW$3,$E6&lt;=AW$4),AND($D6&lt;=AW$3,$E6&gt;=AW$4)),1,0)</f>
        <v>0</v>
      </c>
      <c r="AX6" s="180">
        <f>IF(OR((AND($D6&lt;=AX$3,AND($E6&lt;=AX$4,$E6&gt;=AX$3))),(AND(AND($D6&gt;=AX$3,$D6&lt;=AX$4),$E6&gt;=AX$4)),AND($D6&gt;=AX$3,$E6&lt;=AX$4),AND($D6&lt;=AX$3,$E6&gt;=AX$4)),1,0)</f>
        <v>0</v>
      </c>
      <c r="AY6" s="180">
        <f>IF(OR((AND($D6&lt;=AY$3,AND($E6&lt;=AY$4,$E6&gt;=AY$3))),(AND(AND($D6&gt;=AY$3,$D6&lt;=AY$4),$E6&gt;=AY$4)),AND($D6&gt;=AY$3,$E6&lt;=AY$4),AND($D6&lt;=AY$3,$E6&gt;=AY$4)),1,0)</f>
        <v>0</v>
      </c>
      <c r="AZ6" s="183">
        <f>IF(OR((AND($D6&lt;=AZ$3,AND($E6&lt;=AZ$4,$E6&gt;=AZ$3))),(AND(AND($D6&gt;=AZ$3,$D6&lt;=AZ$4),$E6&gt;=AZ$4)),AND($D6&gt;=AZ$3,$E6&lt;=AZ$4),AND($D6&lt;=AZ$3,$E6&gt;=AZ$4)),1,0)</f>
        <v>0</v>
      </c>
      <c r="BA6" s="182">
        <f>IF(OR((AND($D6&lt;=BA$3,AND($E6&lt;=BA$4,$E6&gt;=BA$3))),(AND(AND($D6&gt;=BA$3,$D6&lt;=BA$4),$E6&gt;=BA$4)),AND($D6&gt;=BA$3,$E6&lt;=BA$4),AND($D6&lt;=BA$3,$E6&gt;=BA$4)),1,0)</f>
        <v>0</v>
      </c>
      <c r="BB6" s="180">
        <f>IF(OR((AND($D6&lt;=BB$3,AND($E6&lt;=BB$4,$E6&gt;=BB$3))),(AND(AND($D6&gt;=BB$3,$D6&lt;=BB$4),$E6&gt;=BB$4)),AND($D6&gt;=BB$3,$E6&lt;=BB$4),AND($D6&lt;=BB$3,$E6&gt;=BB$4)),1,0)</f>
        <v>0</v>
      </c>
      <c r="BC6" s="180">
        <f>IF(OR((AND($D6&lt;=BC$3,AND($E6&lt;=BC$4,$E6&gt;=BC$3))),(AND(AND($D6&gt;=BC$3,$D6&lt;=BC$4),$E6&gt;=BC$4)),AND($D6&gt;=BC$3,$E6&lt;=BC$4),AND($D6&lt;=BC$3,$E6&gt;=BC$4)),1,0)</f>
        <v>0</v>
      </c>
      <c r="BD6" s="183">
        <f>IF(OR((AND($D6&lt;=BD$3,AND($E6&lt;=BD$4,$E6&gt;=BD$3))),(AND(AND($D6&gt;=BD$3,$D6&lt;=BD$4),$E6&gt;=BD$4)),AND($D6&gt;=BD$3,$E6&lt;=BD$4),AND($D6&lt;=BD$3,$E6&gt;=BD$4)),1,0)</f>
        <v>0</v>
      </c>
      <c r="BE6" s="182">
        <f>IF(OR((AND($D6&lt;=BE$3,AND($E6&lt;=BE$4,$E6&gt;=BE$3))),(AND(AND($D6&gt;=BE$3,$D6&lt;=BE$4),$E6&gt;=BE$4)),AND($D6&gt;=BE$3,$E6&lt;=BE$4),AND($D6&lt;=BE$3,$E6&gt;=BE$4)),1,0)</f>
        <v>0</v>
      </c>
      <c r="BF6" s="180">
        <f>IF(OR((AND($D6&lt;=BF$3,AND($E6&lt;=BF$4,$E6&gt;=BF$3))),(AND(AND($D6&gt;=BF$3,$D6&lt;=BF$4),$E6&gt;=BF$4)),AND($D6&gt;=BF$3,$E6&lt;=BF$4),AND($D6&lt;=BF$3,$E6&gt;=BF$4)),1,0)</f>
        <v>0</v>
      </c>
      <c r="BG6" s="180">
        <f>IF(OR((AND($D6&lt;=BG$3,AND($E6&lt;=BG$4,$E6&gt;=BG$3))),(AND(AND($D6&gt;=BG$3,$D6&lt;=BG$4),$E6&gt;=BG$4)),AND($D6&gt;=BG$3,$E6&lt;=BG$4),AND($D6&lt;=BG$3,$E6&gt;=BG$4)),1,0)</f>
        <v>0</v>
      </c>
      <c r="BH6" s="180">
        <f>IF(OR((AND($D6&lt;=BH$3,AND($E6&lt;=BH$4,$E6&gt;=BH$3))),(AND(AND($D6&gt;=BH$3,$D6&lt;=BH$4),$E6&gt;=BH$4)),AND($D6&gt;=BH$3,$E6&lt;=BH$4),AND($D6&lt;=BH$3,$E6&gt;=BH$4)),1,0)</f>
        <v>0</v>
      </c>
      <c r="BI6" s="248">
        <f>IF(OR((AND($D6&lt;=BI$3,AND($E6&lt;=BI$4,$E6&gt;=BI$3))),(AND(AND($D6&gt;=BI$3,$D6&lt;=BI$4),$E6&gt;=BI$4)),AND($D6&gt;=BI$3,$E6&lt;=BI$4),AND($D6&lt;=BI$3,$E6&gt;=BI$4)),1,0)</f>
        <v>0</v>
      </c>
    </row>
    <row r="7" spans="2:61" ht="15">
      <c r="B7" s="249"/>
      <c r="C7" s="198" t="s">
        <v>109</v>
      </c>
      <c r="D7" s="200">
        <v>44053</v>
      </c>
      <c r="E7" s="200">
        <v>44078</v>
      </c>
      <c r="F7" s="182">
        <f>IF(OR((AND($D7&lt;=F$3,AND($E7&lt;=F$4,$E7&gt;=F$3))),(AND(AND($D7&gt;=F$3,$D7&lt;=F$4),$E7&gt;=F$4)),AND($D7&gt;=F$3,$E7&lt;=F$4),AND($D7&lt;=F$3,$E7&gt;=F$4)),1,0)</f>
        <v>1</v>
      </c>
      <c r="G7" s="180">
        <f>IF(OR((AND($D7&lt;=G$3,AND($E7&lt;=G$4,$E7&gt;=G$3))),(AND(AND($D7&gt;=G$3,$D7&lt;=G$4),$E7&gt;=G$4)),AND($D7&gt;=G$3,$E7&lt;=G$4),AND($D7&lt;=G$3,$E7&gt;=G$4)),1,0)</f>
        <v>1</v>
      </c>
      <c r="H7" s="181">
        <f>IF(OR((AND($D7&lt;=H$3,AND($E7&lt;=H$4,$E7&gt;=H$3))),(AND(AND($D7&gt;=H$3,$D7&lt;=H$4),$E7&gt;=H$4)),AND($D7&gt;=H$3,$E7&lt;=H$4),AND($D7&lt;=H$3,$E7&gt;=H$4)),1,0)</f>
        <v>1</v>
      </c>
      <c r="I7" s="182">
        <f>IF(OR((AND($D7&lt;=I$3,AND($E7&lt;=I$4,$E7&gt;=I$3))),(AND(AND($D7&gt;=I$3,$D7&lt;=I$4),$E7&gt;=I$4)),AND($D7&gt;=I$3,$E7&lt;=I$4),AND($D7&lt;=I$3,$E7&gt;=I$4)),1,0)</f>
        <v>1</v>
      </c>
      <c r="J7" s="180">
        <f>IF(OR((AND($D7&lt;=J$3,AND($E7&lt;=J$4,$E7&gt;=J$3))),(AND(AND($D7&gt;=J$3,$D7&lt;=J$4),$E7&gt;=J$4)),AND($D7&gt;=J$3,$E7&lt;=J$4),AND($D7&lt;=J$3,$E7&gt;=J$4)),1,0)</f>
        <v>0</v>
      </c>
      <c r="K7" s="180">
        <f>IF(OR((AND($D7&lt;=K$3,AND($E7&lt;=K$4,$E7&gt;=K$3))),(AND(AND($D7&gt;=K$3,$D7&lt;=K$4),$E7&gt;=K$4)),AND($D7&gt;=K$3,$E7&lt;=K$4),AND($D7&lt;=K$3,$E7&gt;=K$4)),1,0)</f>
        <v>0</v>
      </c>
      <c r="L7" s="183">
        <f>IF(OR((AND($D7&lt;=L$3,AND($E7&lt;=L$4,$E7&gt;=L$3))),(AND(AND($D7&gt;=L$3,$D7&lt;=L$4),$E7&gt;=L$4)),AND($D7&gt;=L$3,$E7&lt;=L$4),AND($D7&lt;=L$3,$E7&gt;=L$4)),1,0)</f>
        <v>0</v>
      </c>
      <c r="M7" s="182">
        <f>IF(OR((AND($D7&lt;=M$3,AND($E7&lt;=M$4,$E7&gt;=M$3))),(AND(AND($D7&gt;=M$3,$D7&lt;=M$4),$E7&gt;=M$4)),AND($D7&gt;=M$3,$E7&lt;=M$4),AND($D7&lt;=M$3,$E7&gt;=M$4)),1,0)</f>
        <v>0</v>
      </c>
      <c r="N7" s="180">
        <f>IF(OR((AND($D7&lt;=N$3,AND($E7&lt;=N$4,$E7&gt;=N$3))),(AND(AND($D7&gt;=N$3,$D7&lt;=N$4),$E7&gt;=N$4)),AND($D7&gt;=N$3,$E7&lt;=N$4),AND($D7&lt;=N$3,$E7&gt;=N$4)),1,0)</f>
        <v>0</v>
      </c>
      <c r="O7" s="180">
        <f>IF(OR((AND($D7&lt;=O$3,AND($E7&lt;=O$4,$E7&gt;=O$3))),(AND(AND($D7&gt;=O$3,$D7&lt;=O$4),$E7&gt;=O$4)),AND($D7&gt;=O$3,$E7&lt;=O$4),AND($D7&lt;=O$3,$E7&gt;=O$4)),1,0)</f>
        <v>0</v>
      </c>
      <c r="P7" s="180">
        <f>IF(OR((AND($D7&lt;=P$3,AND($E7&lt;=P$4,$E7&gt;=P$3))),(AND(AND($D7&gt;=P$3,$D7&lt;=P$4),$E7&gt;=P$4)),AND($D7&gt;=P$3,$E7&lt;=P$4),AND($D7&lt;=P$3,$E7&gt;=P$4)),1,0)</f>
        <v>0</v>
      </c>
      <c r="Q7" s="183">
        <f>IF(OR((AND($D7&lt;=Q$3,AND($E7&lt;=Q$4,$E7&gt;=Q$3))),(AND(AND($D7&gt;=Q$3,$D7&lt;=Q$4),$E7&gt;=Q$4)),AND($D7&gt;=Q$3,$E7&lt;=Q$4),AND($D7&lt;=Q$3,$E7&gt;=Q$4)),1,0)</f>
        <v>0</v>
      </c>
      <c r="R7" s="182">
        <f>IF(OR((AND($D7&lt;=R$3,AND($E7&lt;=R$4,$E7&gt;=R$3))),(AND(AND($D7&gt;=R$3,$D7&lt;=R$4),$E7&gt;=R$4)),AND($D7&gt;=R$3,$E7&lt;=R$4),AND($D7&lt;=R$3,$E7&gt;=R$4)),1,0)</f>
        <v>0</v>
      </c>
      <c r="S7" s="180">
        <f>IF(OR((AND($D7&lt;=S$3,AND($E7&lt;=S$4,$E7&gt;=S$3))),(AND(AND($D7&gt;=S$3,$D7&lt;=S$4),$E7&gt;=S$4)),AND($D7&gt;=S$3,$E7&lt;=S$4),AND($D7&lt;=S$3,$E7&gt;=S$4)),1,0)</f>
        <v>0</v>
      </c>
      <c r="T7" s="180">
        <f>IF(OR((AND($D7&lt;=T$3,AND($E7&lt;=T$4,$E7&gt;=T$3))),(AND(AND($D7&gt;=T$3,$D7&lt;=T$4),$E7&gt;=T$4)),AND($D7&gt;=T$3,$E7&lt;=T$4),AND($D7&lt;=T$3,$E7&gt;=T$4)),1,0)</f>
        <v>0</v>
      </c>
      <c r="U7" s="183">
        <f>IF(OR((AND($D7&lt;=U$3,AND($E7&lt;=U$4,$E7&gt;=U$3))),(AND(AND($D7&gt;=U$3,$D7&lt;=U$4),$E7&gt;=U$4)),AND($D7&gt;=U$3,$E7&lt;=U$4),AND($D7&lt;=U$3,$E7&gt;=U$4)),1,0)</f>
        <v>0</v>
      </c>
      <c r="V7" s="182">
        <f>IF(OR((AND($D7&lt;=V$3,AND($E7&lt;=V$4,$E7&gt;=V$3))),(AND(AND($D7&gt;=V$3,$D7&lt;=V$4),$E7&gt;=V$4)),AND($D7&gt;=V$3,$E7&lt;=V$4),AND($D7&lt;=V$3,$E7&gt;=V$4)),1,0)</f>
        <v>0</v>
      </c>
      <c r="W7" s="180">
        <f>IF(OR((AND($D7&lt;=W$3,AND($E7&lt;=W$4,$E7&gt;=W$3))),(AND(AND($D7&gt;=W$3,$D7&lt;=W$4),$E7&gt;=W$4)),AND($D7&gt;=W$3,$E7&lt;=W$4),AND($D7&lt;=W$3,$E7&gt;=W$4)),1,0)</f>
        <v>0</v>
      </c>
      <c r="X7" s="180">
        <f>IF(OR((AND($D7&lt;=X$3,AND($E7&lt;=X$4,$E7&gt;=X$3))),(AND(AND($D7&gt;=X$3,$D7&lt;=X$4),$E7&gt;=X$4)),AND($D7&gt;=X$3,$E7&lt;=X$4),AND($D7&lt;=X$3,$E7&gt;=X$4)),1,0)</f>
        <v>0</v>
      </c>
      <c r="Y7" s="181">
        <f>IF(OR((AND($D7&lt;=Y$3,AND($E7&lt;=Y$4,$E7&gt;=Y$3))),(AND(AND($D7&gt;=Y$3,$D7&lt;=Y$4),$E7&gt;=Y$4)),AND($D7&gt;=Y$3,$E7&lt;=Y$4),AND($D7&lt;=Y$3,$E7&gt;=Y$4)),1,0)</f>
        <v>0</v>
      </c>
      <c r="Z7" s="182">
        <f>IF(OR((AND($D7&lt;=Z$3,AND($E7&lt;=Z$4,$E7&gt;=Z$3))),(AND(AND($D7&gt;=Z$3,$D7&lt;=Z$4),$E7&gt;=Z$4)),AND($D7&gt;=Z$3,$E7&lt;=Z$4),AND($D7&lt;=Z$3,$E7&gt;=Z$4)),1,0)</f>
        <v>0</v>
      </c>
      <c r="AA7" s="180">
        <f>IF(OR((AND($D7&lt;=AA$3,AND($E7&lt;=AA$4,$E7&gt;=AA$3))),(AND(AND($D7&gt;=AA$3,$D7&lt;=AA$4),$E7&gt;=AA$4)),AND($D7&gt;=AA$3,$E7&lt;=AA$4),AND($D7&lt;=AA$3,$E7&gt;=AA$4)),1,0)</f>
        <v>0</v>
      </c>
      <c r="AB7" s="180">
        <f>IF(OR((AND($D7&lt;=AB$3,AND($E7&lt;=AB$4,$E7&gt;=AB$3))),(AND(AND($D7&gt;=AB$3,$D7&lt;=AB$4),$E7&gt;=AB$4)),AND($D7&gt;=AB$3,$E7&lt;=AB$4),AND($D7&lt;=AB$3,$E7&gt;=AB$4)),1,0)</f>
        <v>0</v>
      </c>
      <c r="AC7" s="180">
        <f>IF(OR((AND($D7&lt;=AC$3,AND($E7&lt;=AC$4,$E7&gt;=AC$3))),(AND(AND($D7&gt;=AC$3,$D7&lt;=AC$4),$E7&gt;=AC$4)),AND($D7&gt;=AC$3,$E7&lt;=AC$4),AND($D7&lt;=AC$3,$E7&gt;=AC$4)),1,0)</f>
        <v>0</v>
      </c>
      <c r="AD7" s="183">
        <f>IF(OR((AND($D7&lt;=AD$3,AND($E7&lt;=AD$4,$E7&gt;=AD$3))),(AND(AND($D7&gt;=AD$3,$D7&lt;=AD$4),$E7&gt;=AD$4)),AND($D7&gt;=AD$3,$E7&lt;=AD$4),AND($D7&lt;=AD$3,$E7&gt;=AD$4)),1,0)</f>
        <v>0</v>
      </c>
      <c r="AE7" s="182">
        <f>IF(OR((AND($D7&lt;=AE$3,AND($E7&lt;=AE$4,$E7&gt;=AE$3))),(AND(AND($D7&gt;=AE$3,$D7&lt;=AE$4),$E7&gt;=AE$4)),AND($D7&gt;=AE$3,$E7&lt;=AE$4),AND($D7&lt;=AE$3,$E7&gt;=AE$4)),1,0)</f>
        <v>0</v>
      </c>
      <c r="AF7" s="180">
        <f>IF(OR((AND($D7&lt;=AF$3,AND($E7&lt;=AF$4,$E7&gt;=AF$3))),(AND(AND($D7&gt;=AF$3,$D7&lt;=AF$4),$E7&gt;=AF$4)),AND($D7&gt;=AF$3,$E7&lt;=AF$4),AND($D7&lt;=AF$3,$E7&gt;=AF$4)),1,0)</f>
        <v>0</v>
      </c>
      <c r="AG7" s="180">
        <f>IF(OR((AND($D7&lt;=AG$3,AND($E7&lt;=AG$4,$E7&gt;=AG$3))),(AND(AND($D7&gt;=AG$3,$D7&lt;=AG$4),$E7&gt;=AG$4)),AND($D7&gt;=AG$3,$E7&lt;=AG$4),AND($D7&lt;=AG$3,$E7&gt;=AG$4)),1,0)</f>
        <v>0</v>
      </c>
      <c r="AH7" s="183">
        <f>IF(OR((AND($D7&lt;=AH$3,AND($E7&lt;=AH$4,$E7&gt;=AH$3))),(AND(AND($D7&gt;=AH$3,$D7&lt;=AH$4),$E7&gt;=AH$4)),AND($D7&gt;=AH$3,$E7&lt;=AH$4),AND($D7&lt;=AH$3,$E7&gt;=AH$4)),1,0)</f>
        <v>0</v>
      </c>
      <c r="AI7" s="182">
        <f>IF(OR((AND($D7&lt;=AI$3,AND($E7&lt;=AI$4,$E7&gt;=AI$3))),(AND(AND($D7&gt;=AI$3,$D7&lt;=AI$4),$E7&gt;=AI$4)),AND($D7&gt;=AI$3,$E7&lt;=AI$4),AND($D7&lt;=AI$3,$E7&gt;=AI$4)),1,0)</f>
        <v>0</v>
      </c>
      <c r="AJ7" s="180">
        <f>IF(OR((AND($D7&lt;=AJ$3,AND($E7&lt;=AJ$4,$E7&gt;=AJ$3))),(AND(AND($D7&gt;=AJ$3,$D7&lt;=AJ$4),$E7&gt;=AJ$4)),AND($D7&gt;=AJ$3,$E7&lt;=AJ$4),AND($D7&lt;=AJ$3,$E7&gt;=AJ$4)),1,0)</f>
        <v>0</v>
      </c>
      <c r="AK7" s="180">
        <f>IF(OR((AND($D7&lt;=AK$3,AND($E7&lt;=AK$4,$E7&gt;=AK$3))),(AND(AND($D7&gt;=AK$3,$D7&lt;=AK$4),$E7&gt;=AK$4)),AND($D7&gt;=AK$3,$E7&lt;=AK$4),AND($D7&lt;=AK$3,$E7&gt;=AK$4)),1,0)</f>
        <v>0</v>
      </c>
      <c r="AL7" s="180">
        <f>IF(OR((AND($D7&lt;=AL$3,AND($E7&lt;=AL$4,$E7&gt;=AL$3))),(AND(AND($D7&gt;=AL$3,$D7&lt;=AL$4),$E7&gt;=AL$4)),AND($D7&gt;=AL$3,$E7&lt;=AL$4),AND($D7&lt;=AL$3,$E7&gt;=AL$4)),1,0)</f>
        <v>0</v>
      </c>
      <c r="AM7" s="183">
        <f>IF(OR((AND($D7&lt;=AM$3,AND($E7&lt;=AM$4,$E7&gt;=AM$3))),(AND(AND($D7&gt;=AM$3,$D7&lt;=AM$4),$E7&gt;=AM$4)),AND($D7&gt;=AM$3,$E7&lt;=AM$4),AND($D7&lt;=AM$3,$E7&gt;=AM$4)),1,0)</f>
        <v>0</v>
      </c>
      <c r="AN7" s="182">
        <f>IF(OR((AND($D7&lt;=AN$3,AND($E7&lt;=AN$4,$E7&gt;=AN$3))),(AND(AND($D7&gt;=AN$3,$D7&lt;=AN$4),$E7&gt;=AN$4)),AND($D7&gt;=AN$3,$E7&lt;=AN$4),AND($D7&lt;=AN$3,$E7&gt;=AN$4)),1,0)</f>
        <v>0</v>
      </c>
      <c r="AO7" s="180">
        <f>IF(OR((AND($D7&lt;=AO$3,AND($E7&lt;=AO$4,$E7&gt;=AO$3))),(AND(AND($D7&gt;=AO$3,$D7&lt;=AO$4),$E7&gt;=AO$4)),AND($D7&gt;=AO$3,$E7&lt;=AO$4),AND($D7&lt;=AO$3,$E7&gt;=AO$4)),1,0)</f>
        <v>0</v>
      </c>
      <c r="AP7" s="180">
        <f>IF(OR((AND($D7&lt;=AP$3,AND($E7&lt;=AP$4,$E7&gt;=AP$3))),(AND(AND($D7&gt;=AP$3,$D7&lt;=AP$4),$E7&gt;=AP$4)),AND($D7&gt;=AP$3,$E7&lt;=AP$4),AND($D7&lt;=AP$3,$E7&gt;=AP$4)),1,0)</f>
        <v>0</v>
      </c>
      <c r="AQ7" s="183">
        <f>IF(OR((AND($D7&lt;=AQ$3,AND($E7&lt;=AQ$4,$E7&gt;=AQ$3))),(AND(AND($D7&gt;=AQ$3,$D7&lt;=AQ$4),$E7&gt;=AQ$4)),AND($D7&gt;=AQ$3,$E7&lt;=AQ$4),AND($D7&lt;=AQ$3,$E7&gt;=AQ$4)),1,0)</f>
        <v>0</v>
      </c>
      <c r="AR7" s="179">
        <f>IF(OR((AND($D7&lt;=AR$3,AND($E7&lt;=AR$4,$E7&gt;=AR$3))),(AND(AND($D7&gt;=AR$3,$D7&lt;=AR$4),$E7&gt;=AR$4)),AND($D7&gt;=AR$3,$E7&lt;=AR$4),AND($D7&lt;=AR$3,$E7&gt;=AR$4)),1,0)</f>
        <v>0</v>
      </c>
      <c r="AS7" s="180">
        <f>IF(OR((AND($D7&lt;=AS$3,AND($E7&lt;=AS$4,$E7&gt;=AS$3))),(AND(AND($D7&gt;=AS$3,$D7&lt;=AS$4),$E7&gt;=AS$4)),AND($D7&gt;=AS$3,$E7&lt;=AS$4),AND($D7&lt;=AS$3,$E7&gt;=AS$4)),1,0)</f>
        <v>0</v>
      </c>
      <c r="AT7" s="180">
        <f>IF(OR((AND($D7&lt;=AT$3,AND($E7&lt;=AT$4,$E7&gt;=AT$3))),(AND(AND($D7&gt;=AT$3,$D7&lt;=AT$4),$E7&gt;=AT$4)),AND($D7&gt;=AT$3,$E7&lt;=AT$4),AND($D7&lt;=AT$3,$E7&gt;=AT$4)),1,0)</f>
        <v>0</v>
      </c>
      <c r="AU7" s="183">
        <f>IF(OR((AND($D7&lt;=AU$3,AND($E7&lt;=AU$4,$E7&gt;=AU$3))),(AND(AND($D7&gt;=AU$3,$D7&lt;=AU$4),$E7&gt;=AU$4)),AND($D7&gt;=AU$3,$E7&lt;=AU$4),AND($D7&lt;=AU$3,$E7&gt;=AU$4)),1,0)</f>
        <v>0</v>
      </c>
      <c r="AV7" s="182">
        <f>IF(OR((AND($D7&lt;=AV$3,AND($E7&lt;=AV$4,$E7&gt;=AV$3))),(AND(AND($D7&gt;=AV$3,$D7&lt;=AV$4),$E7&gt;=AV$4)),AND($D7&gt;=AV$3,$E7&lt;=AV$4),AND($D7&lt;=AV$3,$E7&gt;=AV$4)),1,0)</f>
        <v>0</v>
      </c>
      <c r="AW7" s="180">
        <f>IF(OR((AND($D7&lt;=AW$3,AND($E7&lt;=AW$4,$E7&gt;=AW$3))),(AND(AND($D7&gt;=AW$3,$D7&lt;=AW$4),$E7&gt;=AW$4)),AND($D7&gt;=AW$3,$E7&lt;=AW$4),AND($D7&lt;=AW$3,$E7&gt;=AW$4)),1,0)</f>
        <v>0</v>
      </c>
      <c r="AX7" s="180">
        <f>IF(OR((AND($D7&lt;=AX$3,AND($E7&lt;=AX$4,$E7&gt;=AX$3))),(AND(AND($D7&gt;=AX$3,$D7&lt;=AX$4),$E7&gt;=AX$4)),AND($D7&gt;=AX$3,$E7&lt;=AX$4),AND($D7&lt;=AX$3,$E7&gt;=AX$4)),1,0)</f>
        <v>0</v>
      </c>
      <c r="AY7" s="180">
        <f>IF(OR((AND($D7&lt;=AY$3,AND($E7&lt;=AY$4,$E7&gt;=AY$3))),(AND(AND($D7&gt;=AY$3,$D7&lt;=AY$4),$E7&gt;=AY$4)),AND($D7&gt;=AY$3,$E7&lt;=AY$4),AND($D7&lt;=AY$3,$E7&gt;=AY$4)),1,0)</f>
        <v>0</v>
      </c>
      <c r="AZ7" s="183">
        <f>IF(OR((AND($D7&lt;=AZ$3,AND($E7&lt;=AZ$4,$E7&gt;=AZ$3))),(AND(AND($D7&gt;=AZ$3,$D7&lt;=AZ$4),$E7&gt;=AZ$4)),AND($D7&gt;=AZ$3,$E7&lt;=AZ$4),AND($D7&lt;=AZ$3,$E7&gt;=AZ$4)),1,0)</f>
        <v>0</v>
      </c>
      <c r="BA7" s="182">
        <f>IF(OR((AND($D7&lt;=BA$3,AND($E7&lt;=BA$4,$E7&gt;=BA$3))),(AND(AND($D7&gt;=BA$3,$D7&lt;=BA$4),$E7&gt;=BA$4)),AND($D7&gt;=BA$3,$E7&lt;=BA$4),AND($D7&lt;=BA$3,$E7&gt;=BA$4)),1,0)</f>
        <v>0</v>
      </c>
      <c r="BB7" s="180">
        <f>IF(OR((AND($D7&lt;=BB$3,AND($E7&lt;=BB$4,$E7&gt;=BB$3))),(AND(AND($D7&gt;=BB$3,$D7&lt;=BB$4),$E7&gt;=BB$4)),AND($D7&gt;=BB$3,$E7&lt;=BB$4),AND($D7&lt;=BB$3,$E7&gt;=BB$4)),1,0)</f>
        <v>0</v>
      </c>
      <c r="BC7" s="180">
        <f>IF(OR((AND($D7&lt;=BC$3,AND($E7&lt;=BC$4,$E7&gt;=BC$3))),(AND(AND($D7&gt;=BC$3,$D7&lt;=BC$4),$E7&gt;=BC$4)),AND($D7&gt;=BC$3,$E7&lt;=BC$4),AND($D7&lt;=BC$3,$E7&gt;=BC$4)),1,0)</f>
        <v>0</v>
      </c>
      <c r="BD7" s="183">
        <f>IF(OR((AND($D7&lt;=BD$3,AND($E7&lt;=BD$4,$E7&gt;=BD$3))),(AND(AND($D7&gt;=BD$3,$D7&lt;=BD$4),$E7&gt;=BD$4)),AND($D7&gt;=BD$3,$E7&lt;=BD$4),AND($D7&lt;=BD$3,$E7&gt;=BD$4)),1,0)</f>
        <v>0</v>
      </c>
      <c r="BE7" s="182">
        <f>IF(OR((AND($D7&lt;=BE$3,AND($E7&lt;=BE$4,$E7&gt;=BE$3))),(AND(AND($D7&gt;=BE$3,$D7&lt;=BE$4),$E7&gt;=BE$4)),AND($D7&gt;=BE$3,$E7&lt;=BE$4),AND($D7&lt;=BE$3,$E7&gt;=BE$4)),1,0)</f>
        <v>0</v>
      </c>
      <c r="BF7" s="180">
        <f>IF(OR((AND($D7&lt;=BF$3,AND($E7&lt;=BF$4,$E7&gt;=BF$3))),(AND(AND($D7&gt;=BF$3,$D7&lt;=BF$4),$E7&gt;=BF$4)),AND($D7&gt;=BF$3,$E7&lt;=BF$4),AND($D7&lt;=BF$3,$E7&gt;=BF$4)),1,0)</f>
        <v>0</v>
      </c>
      <c r="BG7" s="180">
        <f>IF(OR((AND($D7&lt;=BG$3,AND($E7&lt;=BG$4,$E7&gt;=BG$3))),(AND(AND($D7&gt;=BG$3,$D7&lt;=BG$4),$E7&gt;=BG$4)),AND($D7&gt;=BG$3,$E7&lt;=BG$4),AND($D7&lt;=BG$3,$E7&gt;=BG$4)),1,0)</f>
        <v>0</v>
      </c>
      <c r="BH7" s="180">
        <f>IF(OR((AND($D7&lt;=BH$3,AND($E7&lt;=BH$4,$E7&gt;=BH$3))),(AND(AND($D7&gt;=BH$3,$D7&lt;=BH$4),$E7&gt;=BH$4)),AND($D7&gt;=BH$3,$E7&lt;=BH$4),AND($D7&lt;=BH$3,$E7&gt;=BH$4)),1,0)</f>
        <v>0</v>
      </c>
      <c r="BI7" s="248">
        <f>IF(OR((AND($D7&lt;=BI$3,AND($E7&lt;=BI$4,$E7&gt;=BI$3))),(AND(AND($D7&gt;=BI$3,$D7&lt;=BI$4),$E7&gt;=BI$4)),AND($D7&gt;=BI$3,$E7&lt;=BI$4),AND($D7&lt;=BI$3,$E7&gt;=BI$4)),1,0)</f>
        <v>0</v>
      </c>
    </row>
    <row r="8" spans="2:61" ht="15">
      <c r="B8" s="249"/>
      <c r="C8" s="198" t="s">
        <v>109</v>
      </c>
      <c r="D8" s="200">
        <v>44054</v>
      </c>
      <c r="E8" s="200">
        <v>44104</v>
      </c>
      <c r="F8" s="182"/>
      <c r="G8" s="180"/>
      <c r="H8" s="181"/>
      <c r="I8" s="182">
        <f>IF(OR((AND($D8&lt;=I$3,AND($E8&lt;=I$4,$E8&gt;=I$3))),(AND(AND($D8&gt;=I$3,$D8&lt;=I$4),$E8&gt;=I$4)),AND($D8&gt;=I$3,$E8&lt;=I$4),AND($D8&lt;=I$3,$E8&gt;=I$4)),1,0)</f>
        <v>1</v>
      </c>
      <c r="J8" s="180">
        <f>IF(OR((AND($D8&lt;=J$3,AND($E8&lt;=J$4,$E8&gt;=J$3))),(AND(AND($D8&gt;=J$3,$D8&lt;=J$4),$E8&gt;=J$4)),AND($D8&gt;=J$3,$E8&lt;=J$4),AND($D8&lt;=J$3,$E8&gt;=J$4)),1,0)</f>
        <v>1</v>
      </c>
      <c r="K8" s="180">
        <f>IF(OR((AND($D8&lt;=K$3,AND($E8&lt;=K$4,$E8&gt;=K$3))),(AND(AND($D8&gt;=K$3,$D8&lt;=K$4),$E8&gt;=K$4)),AND($D8&gt;=K$3,$E8&lt;=K$4),AND($D8&lt;=K$3,$E8&gt;=K$4)),1,0)</f>
        <v>1</v>
      </c>
      <c r="L8" s="185">
        <f>IF(OR((AND($D8&lt;=L$3,AND($E8&lt;=L$4,$E8&gt;=L$3))),(AND(AND($D8&gt;=L$3,$D8&lt;=L$4),$E8&gt;=L$4)),AND($D8&gt;=L$3,$E8&lt;=L$4),AND($D8&lt;=L$3,$E8&gt;=L$4)),1,0)</f>
        <v>1</v>
      </c>
      <c r="M8" s="182">
        <f>IF(OR((AND($D8&lt;=M$3,AND($E8&lt;=M$4,$E8&gt;=M$3))),(AND(AND($D8&gt;=M$3,$D8&lt;=M$4),$E8&gt;=M$4)),AND($D8&gt;=M$3,$E8&lt;=M$4),AND($D8&lt;=M$3,$E8&gt;=M$4)),1,0)</f>
        <v>1</v>
      </c>
      <c r="N8" s="180">
        <f>IF(OR((AND($D8&lt;=N$3,AND($E8&lt;=N$4,$E8&gt;=N$3))),(AND(AND($D8&gt;=N$3,$D8&lt;=N$4),$E8&gt;=N$4)),AND($D8&gt;=N$3,$E8&lt;=N$4),AND($D8&lt;=N$3,$E8&gt;=N$4)),1,0)</f>
        <v>0</v>
      </c>
      <c r="O8" s="180">
        <f>IF(OR((AND($D8&lt;=O$3,AND($E8&lt;=O$4,$E8&gt;=O$3))),(AND(AND($D8&gt;=O$3,$D8&lt;=O$4),$E8&gt;=O$4)),AND($D8&gt;=O$3,$E8&lt;=O$4),AND($D8&lt;=O$3,$E8&gt;=O$4)),1,0)</f>
        <v>0</v>
      </c>
      <c r="P8" s="180">
        <f>IF(OR((AND($D8&lt;=P$3,AND($E8&lt;=P$4,$E8&gt;=P$3))),(AND(AND($D8&gt;=P$3,$D8&lt;=P$4),$E8&gt;=P$4)),AND($D8&gt;=P$3,$E8&lt;=P$4),AND($D8&lt;=P$3,$E8&gt;=P$4)),1,0)</f>
        <v>0</v>
      </c>
      <c r="Q8" s="183">
        <f>IF(OR((AND($D8&lt;=Q$3,AND($E8&lt;=Q$4,$E8&gt;=Q$3))),(AND(AND($D8&gt;=Q$3,$D8&lt;=Q$4),$E8&gt;=Q$4)),AND($D8&gt;=Q$3,$E8&lt;=Q$4),AND($D8&lt;=Q$3,$E8&gt;=Q$4)),1,0)</f>
        <v>0</v>
      </c>
      <c r="R8" s="182">
        <f>IF(OR((AND($D8&lt;=R$3,AND($E8&lt;=R$4,$E8&gt;=R$3))),(AND(AND($D8&gt;=R$3,$D8&lt;=R$4),$E8&gt;=R$4)),AND($D8&gt;=R$3,$E8&lt;=R$4),AND($D8&lt;=R$3,$E8&gt;=R$4)),1,0)</f>
        <v>0</v>
      </c>
      <c r="S8" s="180">
        <f>IF(OR((AND($D8&lt;=S$3,AND($E8&lt;=S$4,$E8&gt;=S$3))),(AND(AND($D8&gt;=S$3,$D8&lt;=S$4),$E8&gt;=S$4)),AND($D8&gt;=S$3,$E8&lt;=S$4),AND($D8&lt;=S$3,$E8&gt;=S$4)),1,0)</f>
        <v>0</v>
      </c>
      <c r="T8" s="180">
        <f>IF(OR((AND($D8&lt;=T$3,AND($E8&lt;=T$4,$E8&gt;=T$3))),(AND(AND($D8&gt;=T$3,$D8&lt;=T$4),$E8&gt;=T$4)),AND($D8&gt;=T$3,$E8&lt;=T$4),AND($D8&lt;=T$3,$E8&gt;=T$4)),1,0)</f>
        <v>0</v>
      </c>
      <c r="U8" s="183">
        <f>IF(OR((AND($D8&lt;=U$3,AND($E8&lt;=U$4,$E8&gt;=U$3))),(AND(AND($D8&gt;=U$3,$D8&lt;=U$4),$E8&gt;=U$4)),AND($D8&gt;=U$3,$E8&lt;=U$4),AND($D8&lt;=U$3,$E8&gt;=U$4)),1,0)</f>
        <v>0</v>
      </c>
      <c r="V8" s="182">
        <f>IF(OR((AND($D8&lt;=V$3,AND($E8&lt;=V$4,$E8&gt;=V$3))),(AND(AND($D8&gt;=V$3,$D8&lt;=V$4),$E8&gt;=V$4)),AND($D8&gt;=V$3,$E8&lt;=V$4),AND($D8&lt;=V$3,$E8&gt;=V$4)),1,0)</f>
        <v>0</v>
      </c>
      <c r="W8" s="180">
        <f>IF(OR((AND($D8&lt;=W$3,AND($E8&lt;=W$4,$E8&gt;=W$3))),(AND(AND($D8&gt;=W$3,$D8&lt;=W$4),$E8&gt;=W$4)),AND($D8&gt;=W$3,$E8&lt;=W$4),AND($D8&lt;=W$3,$E8&gt;=W$4)),1,0)</f>
        <v>0</v>
      </c>
      <c r="X8" s="180">
        <f>IF(OR((AND($D8&lt;=X$3,AND($E8&lt;=X$4,$E8&gt;=X$3))),(AND(AND($D8&gt;=X$3,$D8&lt;=X$4),$E8&gt;=X$4)),AND($D8&gt;=X$3,$E8&lt;=X$4),AND($D8&lt;=X$3,$E8&gt;=X$4)),1,0)</f>
        <v>0</v>
      </c>
      <c r="Y8" s="181">
        <f>IF(OR((AND($D8&lt;=Y$3,AND($E8&lt;=Y$4,$E8&gt;=Y$3))),(AND(AND($D8&gt;=Y$3,$D8&lt;=Y$4),$E8&gt;=Y$4)),AND($D8&gt;=Y$3,$E8&lt;=Y$4),AND($D8&lt;=Y$3,$E8&gt;=Y$4)),1,0)</f>
        <v>0</v>
      </c>
      <c r="Z8" s="182">
        <f>IF(OR((AND($D8&lt;=Z$3,AND($E8&lt;=Z$4,$E8&gt;=Z$3))),(AND(AND($D8&gt;=Z$3,$D8&lt;=Z$4),$E8&gt;=Z$4)),AND($D8&gt;=Z$3,$E8&lt;=Z$4),AND($D8&lt;=Z$3,$E8&gt;=Z$4)),1,0)</f>
        <v>0</v>
      </c>
      <c r="AA8" s="180">
        <f>IF(OR((AND($D8&lt;=AA$3,AND($E8&lt;=AA$4,$E8&gt;=AA$3))),(AND(AND($D8&gt;=AA$3,$D8&lt;=AA$4),$E8&gt;=AA$4)),AND($D8&gt;=AA$3,$E8&lt;=AA$4),AND($D8&lt;=AA$3,$E8&gt;=AA$4)),1,0)</f>
        <v>0</v>
      </c>
      <c r="AB8" s="180">
        <f>IF(OR((AND($D8&lt;=AB$3,AND($E8&lt;=AB$4,$E8&gt;=AB$3))),(AND(AND($D8&gt;=AB$3,$D8&lt;=AB$4),$E8&gt;=AB$4)),AND($D8&gt;=AB$3,$E8&lt;=AB$4),AND($D8&lt;=AB$3,$E8&gt;=AB$4)),1,0)</f>
        <v>0</v>
      </c>
      <c r="AC8" s="180">
        <f>IF(OR((AND($D8&lt;=AC$3,AND($E8&lt;=AC$4,$E8&gt;=AC$3))),(AND(AND($D8&gt;=AC$3,$D8&lt;=AC$4),$E8&gt;=AC$4)),AND($D8&gt;=AC$3,$E8&lt;=AC$4),AND($D8&lt;=AC$3,$E8&gt;=AC$4)),1,0)</f>
        <v>0</v>
      </c>
      <c r="AD8" s="183">
        <f>IF(OR((AND($D8&lt;=AD$3,AND($E8&lt;=AD$4,$E8&gt;=AD$3))),(AND(AND($D8&gt;=AD$3,$D8&lt;=AD$4),$E8&gt;=AD$4)),AND($D8&gt;=AD$3,$E8&lt;=AD$4),AND($D8&lt;=AD$3,$E8&gt;=AD$4)),1,0)</f>
        <v>0</v>
      </c>
      <c r="AE8" s="182">
        <f>IF(OR((AND($D8&lt;=AE$3,AND($E8&lt;=AE$4,$E8&gt;=AE$3))),(AND(AND($D8&gt;=AE$3,$D8&lt;=AE$4),$E8&gt;=AE$4)),AND($D8&gt;=AE$3,$E8&lt;=AE$4),AND($D8&lt;=AE$3,$E8&gt;=AE$4)),1,0)</f>
        <v>0</v>
      </c>
      <c r="AF8" s="180">
        <f>IF(OR((AND($D8&lt;=AF$3,AND($E8&lt;=AF$4,$E8&gt;=AF$3))),(AND(AND($D8&gt;=AF$3,$D8&lt;=AF$4),$E8&gt;=AF$4)),AND($D8&gt;=AF$3,$E8&lt;=AF$4),AND($D8&lt;=AF$3,$E8&gt;=AF$4)),1,0)</f>
        <v>0</v>
      </c>
      <c r="AG8" s="180">
        <f>IF(OR((AND($D8&lt;=AG$3,AND($E8&lt;=AG$4,$E8&gt;=AG$3))),(AND(AND($D8&gt;=AG$3,$D8&lt;=AG$4),$E8&gt;=AG$4)),AND($D8&gt;=AG$3,$E8&lt;=AG$4),AND($D8&lt;=AG$3,$E8&gt;=AG$4)),1,0)</f>
        <v>0</v>
      </c>
      <c r="AH8" s="183">
        <f>IF(OR((AND($D8&lt;=AH$3,AND($E8&lt;=AH$4,$E8&gt;=AH$3))),(AND(AND($D8&gt;=AH$3,$D8&lt;=AH$4),$E8&gt;=AH$4)),AND($D8&gt;=AH$3,$E8&lt;=AH$4),AND($D8&lt;=AH$3,$E8&gt;=AH$4)),1,0)</f>
        <v>0</v>
      </c>
      <c r="AI8" s="182">
        <f>IF(OR((AND($D8&lt;=AI$3,AND($E8&lt;=AI$4,$E8&gt;=AI$3))),(AND(AND($D8&gt;=AI$3,$D8&lt;=AI$4),$E8&gt;=AI$4)),AND($D8&gt;=AI$3,$E8&lt;=AI$4),AND($D8&lt;=AI$3,$E8&gt;=AI$4)),1,0)</f>
        <v>0</v>
      </c>
      <c r="AJ8" s="180">
        <f>IF(OR((AND($D8&lt;=AJ$3,AND($E8&lt;=AJ$4,$E8&gt;=AJ$3))),(AND(AND($D8&gt;=AJ$3,$D8&lt;=AJ$4),$E8&gt;=AJ$4)),AND($D8&gt;=AJ$3,$E8&lt;=AJ$4),AND($D8&lt;=AJ$3,$E8&gt;=AJ$4)),1,0)</f>
        <v>0</v>
      </c>
      <c r="AK8" s="180">
        <f>IF(OR((AND($D8&lt;=AK$3,AND($E8&lt;=AK$4,$E8&gt;=AK$3))),(AND(AND($D8&gt;=AK$3,$D8&lt;=AK$4),$E8&gt;=AK$4)),AND($D8&gt;=AK$3,$E8&lt;=AK$4),AND($D8&lt;=AK$3,$E8&gt;=AK$4)),1,0)</f>
        <v>0</v>
      </c>
      <c r="AL8" s="180">
        <f>IF(OR((AND($D8&lt;=AL$3,AND($E8&lt;=AL$4,$E8&gt;=AL$3))),(AND(AND($D8&gt;=AL$3,$D8&lt;=AL$4),$E8&gt;=AL$4)),AND($D8&gt;=AL$3,$E8&lt;=AL$4),AND($D8&lt;=AL$3,$E8&gt;=AL$4)),1,0)</f>
        <v>0</v>
      </c>
      <c r="AM8" s="183">
        <f>IF(OR((AND($D8&lt;=AM$3,AND($E8&lt;=AM$4,$E8&gt;=AM$3))),(AND(AND($D8&gt;=AM$3,$D8&lt;=AM$4),$E8&gt;=AM$4)),AND($D8&gt;=AM$3,$E8&lt;=AM$4),AND($D8&lt;=AM$3,$E8&gt;=AM$4)),1,0)</f>
        <v>0</v>
      </c>
      <c r="AN8" s="182">
        <f>IF(OR((AND($D8&lt;=AN$3,AND($E8&lt;=AN$4,$E8&gt;=AN$3))),(AND(AND($D8&gt;=AN$3,$D8&lt;=AN$4),$E8&gt;=AN$4)),AND($D8&gt;=AN$3,$E8&lt;=AN$4),AND($D8&lt;=AN$3,$E8&gt;=AN$4)),1,0)</f>
        <v>0</v>
      </c>
      <c r="AO8" s="180">
        <f>IF(OR((AND($D8&lt;=AO$3,AND($E8&lt;=AO$4,$E8&gt;=AO$3))),(AND(AND($D8&gt;=AO$3,$D8&lt;=AO$4),$E8&gt;=AO$4)),AND($D8&gt;=AO$3,$E8&lt;=AO$4),AND($D8&lt;=AO$3,$E8&gt;=AO$4)),1,0)</f>
        <v>0</v>
      </c>
      <c r="AP8" s="180">
        <f>IF(OR((AND($D8&lt;=AP$3,AND($E8&lt;=AP$4,$E8&gt;=AP$3))),(AND(AND($D8&gt;=AP$3,$D8&lt;=AP$4),$E8&gt;=AP$4)),AND($D8&gt;=AP$3,$E8&lt;=AP$4),AND($D8&lt;=AP$3,$E8&gt;=AP$4)),1,0)</f>
        <v>0</v>
      </c>
      <c r="AQ8" s="183">
        <f>IF(OR((AND($D8&lt;=AQ$3,AND($E8&lt;=AQ$4,$E8&gt;=AQ$3))),(AND(AND($D8&gt;=AQ$3,$D8&lt;=AQ$4),$E8&gt;=AQ$4)),AND($D8&gt;=AQ$3,$E8&lt;=AQ$4),AND($D8&lt;=AQ$3,$E8&gt;=AQ$4)),1,0)</f>
        <v>0</v>
      </c>
      <c r="AR8" s="179">
        <f>IF(OR((AND($D8&lt;=AR$3,AND($E8&lt;=AR$4,$E8&gt;=AR$3))),(AND(AND($D8&gt;=AR$3,$D8&lt;=AR$4),$E8&gt;=AR$4)),AND($D8&gt;=AR$3,$E8&lt;=AR$4),AND($D8&lt;=AR$3,$E8&gt;=AR$4)),1,0)</f>
        <v>0</v>
      </c>
      <c r="AS8" s="180">
        <f>IF(OR((AND($D8&lt;=AS$3,AND($E8&lt;=AS$4,$E8&gt;=AS$3))),(AND(AND($D8&gt;=AS$3,$D8&lt;=AS$4),$E8&gt;=AS$4)),AND($D8&gt;=AS$3,$E8&lt;=AS$4),AND($D8&lt;=AS$3,$E8&gt;=AS$4)),1,0)</f>
        <v>0</v>
      </c>
      <c r="AT8" s="180">
        <f>IF(OR((AND($D8&lt;=AT$3,AND($E8&lt;=AT$4,$E8&gt;=AT$3))),(AND(AND($D8&gt;=AT$3,$D8&lt;=AT$4),$E8&gt;=AT$4)),AND($D8&gt;=AT$3,$E8&lt;=AT$4),AND($D8&lt;=AT$3,$E8&gt;=AT$4)),1,0)</f>
        <v>0</v>
      </c>
      <c r="AU8" s="183">
        <f>IF(OR((AND($D8&lt;=AU$3,AND($E8&lt;=AU$4,$E8&gt;=AU$3))),(AND(AND($D8&gt;=AU$3,$D8&lt;=AU$4),$E8&gt;=AU$4)),AND($D8&gt;=AU$3,$E8&lt;=AU$4),AND($D8&lt;=AU$3,$E8&gt;=AU$4)),1,0)</f>
        <v>0</v>
      </c>
      <c r="AV8" s="182">
        <f>IF(OR((AND($D8&lt;=AV$3,AND($E8&lt;=AV$4,$E8&gt;=AV$3))),(AND(AND($D8&gt;=AV$3,$D8&lt;=AV$4),$E8&gt;=AV$4)),AND($D8&gt;=AV$3,$E8&lt;=AV$4),AND($D8&lt;=AV$3,$E8&gt;=AV$4)),1,0)</f>
        <v>0</v>
      </c>
      <c r="AW8" s="180">
        <f>IF(OR((AND($D8&lt;=AW$3,AND($E8&lt;=AW$4,$E8&gt;=AW$3))),(AND(AND($D8&gt;=AW$3,$D8&lt;=AW$4),$E8&gt;=AW$4)),AND($D8&gt;=AW$3,$E8&lt;=AW$4),AND($D8&lt;=AW$3,$E8&gt;=AW$4)),1,0)</f>
        <v>0</v>
      </c>
      <c r="AX8" s="180">
        <f>IF(OR((AND($D8&lt;=AX$3,AND($E8&lt;=AX$4,$E8&gt;=AX$3))),(AND(AND($D8&gt;=AX$3,$D8&lt;=AX$4),$E8&gt;=AX$4)),AND($D8&gt;=AX$3,$E8&lt;=AX$4),AND($D8&lt;=AX$3,$E8&gt;=AX$4)),1,0)</f>
        <v>0</v>
      </c>
      <c r="AY8" s="180">
        <f>IF(OR((AND($D8&lt;=AY$3,AND($E8&lt;=AY$4,$E8&gt;=AY$3))),(AND(AND($D8&gt;=AY$3,$D8&lt;=AY$4),$E8&gt;=AY$4)),AND($D8&gt;=AY$3,$E8&lt;=AY$4),AND($D8&lt;=AY$3,$E8&gt;=AY$4)),1,0)</f>
        <v>0</v>
      </c>
      <c r="AZ8" s="183">
        <f>IF(OR((AND($D8&lt;=AZ$3,AND($E8&lt;=AZ$4,$E8&gt;=AZ$3))),(AND(AND($D8&gt;=AZ$3,$D8&lt;=AZ$4),$E8&gt;=AZ$4)),AND($D8&gt;=AZ$3,$E8&lt;=AZ$4),AND($D8&lt;=AZ$3,$E8&gt;=AZ$4)),1,0)</f>
        <v>0</v>
      </c>
      <c r="BA8" s="182">
        <f>IF(OR((AND($D8&lt;=BA$3,AND($E8&lt;=BA$4,$E8&gt;=BA$3))),(AND(AND($D8&gt;=BA$3,$D8&lt;=BA$4),$E8&gt;=BA$4)),AND($D8&gt;=BA$3,$E8&lt;=BA$4),AND($D8&lt;=BA$3,$E8&gt;=BA$4)),1,0)</f>
        <v>0</v>
      </c>
      <c r="BB8" s="180">
        <f>IF(OR((AND($D8&lt;=BB$3,AND($E8&lt;=BB$4,$E8&gt;=BB$3))),(AND(AND($D8&gt;=BB$3,$D8&lt;=BB$4),$E8&gt;=BB$4)),AND($D8&gt;=BB$3,$E8&lt;=BB$4),AND($D8&lt;=BB$3,$E8&gt;=BB$4)),1,0)</f>
        <v>0</v>
      </c>
      <c r="BC8" s="180">
        <f>IF(OR((AND($D8&lt;=BC$3,AND($E8&lt;=BC$4,$E8&gt;=BC$3))),(AND(AND($D8&gt;=BC$3,$D8&lt;=BC$4),$E8&gt;=BC$4)),AND($D8&gt;=BC$3,$E8&lt;=BC$4),AND($D8&lt;=BC$3,$E8&gt;=BC$4)),1,0)</f>
        <v>0</v>
      </c>
      <c r="BD8" s="183">
        <f>IF(OR((AND($D8&lt;=BD$3,AND($E8&lt;=BD$4,$E8&gt;=BD$3))),(AND(AND($D8&gt;=BD$3,$D8&lt;=BD$4),$E8&gt;=BD$4)),AND($D8&gt;=BD$3,$E8&lt;=BD$4),AND($D8&lt;=BD$3,$E8&gt;=BD$4)),1,0)</f>
        <v>0</v>
      </c>
      <c r="BE8" s="182">
        <f>IF(OR((AND($D8&lt;=BE$3,AND($E8&lt;=BE$4,$E8&gt;=BE$3))),(AND(AND($D8&gt;=BE$3,$D8&lt;=BE$4),$E8&gt;=BE$4)),AND($D8&gt;=BE$3,$E8&lt;=BE$4),AND($D8&lt;=BE$3,$E8&gt;=BE$4)),1,0)</f>
        <v>0</v>
      </c>
      <c r="BF8" s="180">
        <f>IF(OR((AND($D8&lt;=BF$3,AND($E8&lt;=BF$4,$E8&gt;=BF$3))),(AND(AND($D8&gt;=BF$3,$D8&lt;=BF$4),$E8&gt;=BF$4)),AND($D8&gt;=BF$3,$E8&lt;=BF$4),AND($D8&lt;=BF$3,$E8&gt;=BF$4)),1,0)</f>
        <v>0</v>
      </c>
      <c r="BG8" s="180">
        <f>IF(OR((AND($D8&lt;=BG$3,AND($E8&lt;=BG$4,$E8&gt;=BG$3))),(AND(AND($D8&gt;=BG$3,$D8&lt;=BG$4),$E8&gt;=BG$4)),AND($D8&gt;=BG$3,$E8&lt;=BG$4),AND($D8&lt;=BG$3,$E8&gt;=BG$4)),1,0)</f>
        <v>0</v>
      </c>
      <c r="BH8" s="180">
        <f>IF(OR((AND($D8&lt;=BH$3,AND($E8&lt;=BH$4,$E8&gt;=BH$3))),(AND(AND($D8&gt;=BH$3,$D8&lt;=BH$4),$E8&gt;=BH$4)),AND($D8&gt;=BH$3,$E8&lt;=BH$4),AND($D8&lt;=BH$3,$E8&gt;=BH$4)),1,0)</f>
        <v>0</v>
      </c>
      <c r="BI8" s="248">
        <f>IF(OR((AND($D8&lt;=BI$3,AND($E8&lt;=BI$4,$E8&gt;=BI$3))),(AND(AND($D8&gt;=BI$3,$D8&lt;=BI$4),$E8&gt;=BI$4)),AND($D8&gt;=BI$3,$E8&lt;=BI$4),AND($D8&lt;=BI$3,$E8&gt;=BI$4)),1,0)</f>
        <v>0</v>
      </c>
    </row>
    <row r="9" spans="2:61" ht="15">
      <c r="B9" s="249"/>
      <c r="C9" s="198" t="s">
        <v>110</v>
      </c>
      <c r="D9" s="200">
        <v>44055</v>
      </c>
      <c r="E9" s="200">
        <v>44118</v>
      </c>
      <c r="F9" s="182"/>
      <c r="G9" s="180"/>
      <c r="H9" s="181"/>
      <c r="I9" s="182">
        <f>IF(OR((AND($D9&lt;=I$3,AND($E9&lt;=I$4,$E9&gt;=I$3))),(AND(AND($D9&gt;=I$3,$D9&lt;=I$4),$E9&gt;=I$4)),AND($D9&gt;=I$3,$E9&lt;=I$4),AND($D9&lt;=I$3,$E9&gt;=I$4)),1,0)</f>
        <v>1</v>
      </c>
      <c r="J9" s="180">
        <f>IF(OR((AND($D9&lt;=J$3,AND($E9&lt;=J$4,$E9&gt;=J$3))),(AND(AND($D9&gt;=J$3,$D9&lt;=J$4),$E9&gt;=J$4)),AND($D9&gt;=J$3,$E9&lt;=J$4),AND($D9&lt;=J$3,$E9&gt;=J$4)),1,0)</f>
        <v>1</v>
      </c>
      <c r="K9" s="180">
        <f>IF(OR((AND($D9&lt;=K$3,AND($E9&lt;=K$4,$E9&gt;=K$3))),(AND(AND($D9&gt;=K$3,$D9&lt;=K$4),$E9&gt;=K$4)),AND($D9&gt;=K$3,$E9&lt;=K$4),AND($D9&lt;=K$3,$E9&gt;=K$4)),1,0)</f>
        <v>1</v>
      </c>
      <c r="L9" s="185">
        <f>IF(OR((AND($D9&lt;=L$3,AND($E9&lt;=L$4,$E9&gt;=L$3))),(AND(AND($D9&gt;=L$3,$D9&lt;=L$4),$E9&gt;=L$4)),AND($D9&gt;=L$3,$E9&lt;=L$4),AND($D9&lt;=L$3,$E9&gt;=L$4)),1,0)</f>
        <v>1</v>
      </c>
      <c r="M9" s="182">
        <f>IF(OR((AND($D9&lt;=M$3,AND($E9&lt;=M$4,$E9&gt;=M$3))),(AND(AND($D9&gt;=M$3,$D9&lt;=M$4),$E9&gt;=M$4)),AND($D9&gt;=M$3,$E9&lt;=M$4),AND($D9&lt;=M$3,$E9&gt;=M$4)),1,0)</f>
        <v>1</v>
      </c>
      <c r="N9" s="180">
        <f>IF(OR((AND($D9&lt;=N$3,AND($E9&lt;=N$4,$E9&gt;=N$3))),(AND(AND($D9&gt;=N$3,$D9&lt;=N$4),$E9&gt;=N$4)),AND($D9&gt;=N$3,$E9&lt;=N$4),AND($D9&lt;=N$3,$E9&gt;=N$4)),1,0)</f>
        <v>1</v>
      </c>
      <c r="O9" s="180">
        <f>IF(OR((AND($D9&lt;=O$3,AND($E9&lt;=O$4,$E9&gt;=O$3))),(AND(AND($D9&gt;=O$3,$D9&lt;=O$4),$E9&gt;=O$4)),AND($D9&gt;=O$3,$E9&lt;=O$4),AND($D9&lt;=O$3,$E9&gt;=O$4)),1,0)</f>
        <v>1</v>
      </c>
      <c r="P9" s="180">
        <f>IF(OR((AND($D9&lt;=P$3,AND($E9&lt;=P$4,$E9&gt;=P$3))),(AND(AND($D9&gt;=P$3,$D9&lt;=P$4),$E9&gt;=P$4)),AND($D9&gt;=P$3,$E9&lt;=P$4),AND($D9&lt;=P$3,$E9&gt;=P$4)),1,0)</f>
        <v>0</v>
      </c>
      <c r="Q9" s="183">
        <f>IF(OR((AND($D9&lt;=Q$3,AND($E9&lt;=Q$4,$E9&gt;=Q$3))),(AND(AND($D9&gt;=Q$3,$D9&lt;=Q$4),$E9&gt;=Q$4)),AND($D9&gt;=Q$3,$E9&lt;=Q$4),AND($D9&lt;=Q$3,$E9&gt;=Q$4)),1,0)</f>
        <v>0</v>
      </c>
      <c r="R9" s="182">
        <f>IF(OR((AND($D9&lt;=R$3,AND($E9&lt;=R$4,$E9&gt;=R$3))),(AND(AND($D9&gt;=R$3,$D9&lt;=R$4),$E9&gt;=R$4)),AND($D9&gt;=R$3,$E9&lt;=R$4),AND($D9&lt;=R$3,$E9&gt;=R$4)),1,0)</f>
        <v>0</v>
      </c>
      <c r="S9" s="180">
        <f>IF(OR((AND($D9&lt;=S$3,AND($E9&lt;=S$4,$E9&gt;=S$3))),(AND(AND($D9&gt;=S$3,$D9&lt;=S$4),$E9&gt;=S$4)),AND($D9&gt;=S$3,$E9&lt;=S$4),AND($D9&lt;=S$3,$E9&gt;=S$4)),1,0)</f>
        <v>0</v>
      </c>
      <c r="T9" s="180">
        <f>IF(OR((AND($D9&lt;=T$3,AND($E9&lt;=T$4,$E9&gt;=T$3))),(AND(AND($D9&gt;=T$3,$D9&lt;=T$4),$E9&gt;=T$4)),AND($D9&gt;=T$3,$E9&lt;=T$4),AND($D9&lt;=T$3,$E9&gt;=T$4)),1,0)</f>
        <v>0</v>
      </c>
      <c r="U9" s="183">
        <f>IF(OR((AND($D9&lt;=U$3,AND($E9&lt;=U$4,$E9&gt;=U$3))),(AND(AND($D9&gt;=U$3,$D9&lt;=U$4),$E9&gt;=U$4)),AND($D9&gt;=U$3,$E9&lt;=U$4),AND($D9&lt;=U$3,$E9&gt;=U$4)),1,0)</f>
        <v>0</v>
      </c>
      <c r="V9" s="182">
        <f>IF(OR((AND($D9&lt;=V$3,AND($E9&lt;=V$4,$E9&gt;=V$3))),(AND(AND($D9&gt;=V$3,$D9&lt;=V$4),$E9&gt;=V$4)),AND($D9&gt;=V$3,$E9&lt;=V$4),AND($D9&lt;=V$3,$E9&gt;=V$4)),1,0)</f>
        <v>0</v>
      </c>
      <c r="W9" s="180">
        <f>IF(OR((AND($D9&lt;=W$3,AND($E9&lt;=W$4,$E9&gt;=W$3))),(AND(AND($D9&gt;=W$3,$D9&lt;=W$4),$E9&gt;=W$4)),AND($D9&gt;=W$3,$E9&lt;=W$4),AND($D9&lt;=W$3,$E9&gt;=W$4)),1,0)</f>
        <v>0</v>
      </c>
      <c r="X9" s="180">
        <f>IF(OR((AND($D9&lt;=X$3,AND($E9&lt;=X$4,$E9&gt;=X$3))),(AND(AND($D9&gt;=X$3,$D9&lt;=X$4),$E9&gt;=X$4)),AND($D9&gt;=X$3,$E9&lt;=X$4),AND($D9&lt;=X$3,$E9&gt;=X$4)),1,0)</f>
        <v>0</v>
      </c>
      <c r="Y9" s="181">
        <f>IF(OR((AND($D9&lt;=Y$3,AND($E9&lt;=Y$4,$E9&gt;=Y$3))),(AND(AND($D9&gt;=Y$3,$D9&lt;=Y$4),$E9&gt;=Y$4)),AND($D9&gt;=Y$3,$E9&lt;=Y$4),AND($D9&lt;=Y$3,$E9&gt;=Y$4)),1,0)</f>
        <v>0</v>
      </c>
      <c r="Z9" s="182">
        <f>IF(OR((AND($D9&lt;=Z$3,AND($E9&lt;=Z$4,$E9&gt;=Z$3))),(AND(AND($D9&gt;=Z$3,$D9&lt;=Z$4),$E9&gt;=Z$4)),AND($D9&gt;=Z$3,$E9&lt;=Z$4),AND($D9&lt;=Z$3,$E9&gt;=Z$4)),1,0)</f>
        <v>0</v>
      </c>
      <c r="AA9" s="180">
        <f>IF(OR((AND($D9&lt;=AA$3,AND($E9&lt;=AA$4,$E9&gt;=AA$3))),(AND(AND($D9&gt;=AA$3,$D9&lt;=AA$4),$E9&gt;=AA$4)),AND($D9&gt;=AA$3,$E9&lt;=AA$4),AND($D9&lt;=AA$3,$E9&gt;=AA$4)),1,0)</f>
        <v>0</v>
      </c>
      <c r="AB9" s="180">
        <f>IF(OR((AND($D9&lt;=AB$3,AND($E9&lt;=AB$4,$E9&gt;=AB$3))),(AND(AND($D9&gt;=AB$3,$D9&lt;=AB$4),$E9&gt;=AB$4)),AND($D9&gt;=AB$3,$E9&lt;=AB$4),AND($D9&lt;=AB$3,$E9&gt;=AB$4)),1,0)</f>
        <v>0</v>
      </c>
      <c r="AC9" s="180">
        <f>IF(OR((AND($D9&lt;=AC$3,AND($E9&lt;=AC$4,$E9&gt;=AC$3))),(AND(AND($D9&gt;=AC$3,$D9&lt;=AC$4),$E9&gt;=AC$4)),AND($D9&gt;=AC$3,$E9&lt;=AC$4),AND($D9&lt;=AC$3,$E9&gt;=AC$4)),1,0)</f>
        <v>0</v>
      </c>
      <c r="AD9" s="183">
        <f>IF(OR((AND($D9&lt;=AD$3,AND($E9&lt;=AD$4,$E9&gt;=AD$3))),(AND(AND($D9&gt;=AD$3,$D9&lt;=AD$4),$E9&gt;=AD$4)),AND($D9&gt;=AD$3,$E9&lt;=AD$4),AND($D9&lt;=AD$3,$E9&gt;=AD$4)),1,0)</f>
        <v>0</v>
      </c>
      <c r="AE9" s="182">
        <f>IF(OR((AND($D9&lt;=AE$3,AND($E9&lt;=AE$4,$E9&gt;=AE$3))),(AND(AND($D9&gt;=AE$3,$D9&lt;=AE$4),$E9&gt;=AE$4)),AND($D9&gt;=AE$3,$E9&lt;=AE$4),AND($D9&lt;=AE$3,$E9&gt;=AE$4)),1,0)</f>
        <v>0</v>
      </c>
      <c r="AF9" s="180">
        <f>IF(OR((AND($D9&lt;=AF$3,AND($E9&lt;=AF$4,$E9&gt;=AF$3))),(AND(AND($D9&gt;=AF$3,$D9&lt;=AF$4),$E9&gt;=AF$4)),AND($D9&gt;=AF$3,$E9&lt;=AF$4),AND($D9&lt;=AF$3,$E9&gt;=AF$4)),1,0)</f>
        <v>0</v>
      </c>
      <c r="AG9" s="180">
        <f>IF(OR((AND($D9&lt;=AG$3,AND($E9&lt;=AG$4,$E9&gt;=AG$3))),(AND(AND($D9&gt;=AG$3,$D9&lt;=AG$4),$E9&gt;=AG$4)),AND($D9&gt;=AG$3,$E9&lt;=AG$4),AND($D9&lt;=AG$3,$E9&gt;=AG$4)),1,0)</f>
        <v>0</v>
      </c>
      <c r="AH9" s="183">
        <f>IF(OR((AND($D9&lt;=AH$3,AND($E9&lt;=AH$4,$E9&gt;=AH$3))),(AND(AND($D9&gt;=AH$3,$D9&lt;=AH$4),$E9&gt;=AH$4)),AND($D9&gt;=AH$3,$E9&lt;=AH$4),AND($D9&lt;=AH$3,$E9&gt;=AH$4)),1,0)</f>
        <v>0</v>
      </c>
      <c r="AI9" s="182">
        <f>IF(OR((AND($D9&lt;=AI$3,AND($E9&lt;=AI$4,$E9&gt;=AI$3))),(AND(AND($D9&gt;=AI$3,$D9&lt;=AI$4),$E9&gt;=AI$4)),AND($D9&gt;=AI$3,$E9&lt;=AI$4),AND($D9&lt;=AI$3,$E9&gt;=AI$4)),1,0)</f>
        <v>0</v>
      </c>
      <c r="AJ9" s="180">
        <f>IF(OR((AND($D9&lt;=AJ$3,AND($E9&lt;=AJ$4,$E9&gt;=AJ$3))),(AND(AND($D9&gt;=AJ$3,$D9&lt;=AJ$4),$E9&gt;=AJ$4)),AND($D9&gt;=AJ$3,$E9&lt;=AJ$4),AND($D9&lt;=AJ$3,$E9&gt;=AJ$4)),1,0)</f>
        <v>0</v>
      </c>
      <c r="AK9" s="180">
        <f>IF(OR((AND($D9&lt;=AK$3,AND($E9&lt;=AK$4,$E9&gt;=AK$3))),(AND(AND($D9&gt;=AK$3,$D9&lt;=AK$4),$E9&gt;=AK$4)),AND($D9&gt;=AK$3,$E9&lt;=AK$4),AND($D9&lt;=AK$3,$E9&gt;=AK$4)),1,0)</f>
        <v>0</v>
      </c>
      <c r="AL9" s="180">
        <f>IF(OR((AND($D9&lt;=AL$3,AND($E9&lt;=AL$4,$E9&gt;=AL$3))),(AND(AND($D9&gt;=AL$3,$D9&lt;=AL$4),$E9&gt;=AL$4)),AND($D9&gt;=AL$3,$E9&lt;=AL$4),AND($D9&lt;=AL$3,$E9&gt;=AL$4)),1,0)</f>
        <v>0</v>
      </c>
      <c r="AM9" s="183">
        <f>IF(OR((AND($D9&lt;=AM$3,AND($E9&lt;=AM$4,$E9&gt;=AM$3))),(AND(AND($D9&gt;=AM$3,$D9&lt;=AM$4),$E9&gt;=AM$4)),AND($D9&gt;=AM$3,$E9&lt;=AM$4),AND($D9&lt;=AM$3,$E9&gt;=AM$4)),1,0)</f>
        <v>0</v>
      </c>
      <c r="AN9" s="182">
        <f>IF(OR((AND($D9&lt;=AN$3,AND($E9&lt;=AN$4,$E9&gt;=AN$3))),(AND(AND($D9&gt;=AN$3,$D9&lt;=AN$4),$E9&gt;=AN$4)),AND($D9&gt;=AN$3,$E9&lt;=AN$4),AND($D9&lt;=AN$3,$E9&gt;=AN$4)),1,0)</f>
        <v>0</v>
      </c>
      <c r="AO9" s="180">
        <f>IF(OR((AND($D9&lt;=AO$3,AND($E9&lt;=AO$4,$E9&gt;=AO$3))),(AND(AND($D9&gt;=AO$3,$D9&lt;=AO$4),$E9&gt;=AO$4)),AND($D9&gt;=AO$3,$E9&lt;=AO$4),AND($D9&lt;=AO$3,$E9&gt;=AO$4)),1,0)</f>
        <v>0</v>
      </c>
      <c r="AP9" s="180">
        <f>IF(OR((AND($D9&lt;=AP$3,AND($E9&lt;=AP$4,$E9&gt;=AP$3))),(AND(AND($D9&gt;=AP$3,$D9&lt;=AP$4),$E9&gt;=AP$4)),AND($D9&gt;=AP$3,$E9&lt;=AP$4),AND($D9&lt;=AP$3,$E9&gt;=AP$4)),1,0)</f>
        <v>0</v>
      </c>
      <c r="AQ9" s="183">
        <f>IF(OR((AND($D9&lt;=AQ$3,AND($E9&lt;=AQ$4,$E9&gt;=AQ$3))),(AND(AND($D9&gt;=AQ$3,$D9&lt;=AQ$4),$E9&gt;=AQ$4)),AND($D9&gt;=AQ$3,$E9&lt;=AQ$4),AND($D9&lt;=AQ$3,$E9&gt;=AQ$4)),1,0)</f>
        <v>0</v>
      </c>
      <c r="AR9" s="179">
        <f>IF(OR((AND($D9&lt;=AR$3,AND($E9&lt;=AR$4,$E9&gt;=AR$3))),(AND(AND($D9&gt;=AR$3,$D9&lt;=AR$4),$E9&gt;=AR$4)),AND($D9&gt;=AR$3,$E9&lt;=AR$4),AND($D9&lt;=AR$3,$E9&gt;=AR$4)),1,0)</f>
        <v>0</v>
      </c>
      <c r="AS9" s="180">
        <f>IF(OR((AND($D9&lt;=AS$3,AND($E9&lt;=AS$4,$E9&gt;=AS$3))),(AND(AND($D9&gt;=AS$3,$D9&lt;=AS$4),$E9&gt;=AS$4)),AND($D9&gt;=AS$3,$E9&lt;=AS$4),AND($D9&lt;=AS$3,$E9&gt;=AS$4)),1,0)</f>
        <v>0</v>
      </c>
      <c r="AT9" s="180">
        <f>IF(OR((AND($D9&lt;=AT$3,AND($E9&lt;=AT$4,$E9&gt;=AT$3))),(AND(AND($D9&gt;=AT$3,$D9&lt;=AT$4),$E9&gt;=AT$4)),AND($D9&gt;=AT$3,$E9&lt;=AT$4),AND($D9&lt;=AT$3,$E9&gt;=AT$4)),1,0)</f>
        <v>0</v>
      </c>
      <c r="AU9" s="183">
        <f>IF(OR((AND($D9&lt;=AU$3,AND($E9&lt;=AU$4,$E9&gt;=AU$3))),(AND(AND($D9&gt;=AU$3,$D9&lt;=AU$4),$E9&gt;=AU$4)),AND($D9&gt;=AU$3,$E9&lt;=AU$4),AND($D9&lt;=AU$3,$E9&gt;=AU$4)),1,0)</f>
        <v>0</v>
      </c>
      <c r="AV9" s="182">
        <f>IF(OR((AND($D9&lt;=AV$3,AND($E9&lt;=AV$4,$E9&gt;=AV$3))),(AND(AND($D9&gt;=AV$3,$D9&lt;=AV$4),$E9&gt;=AV$4)),AND($D9&gt;=AV$3,$E9&lt;=AV$4),AND($D9&lt;=AV$3,$E9&gt;=AV$4)),1,0)</f>
        <v>0</v>
      </c>
      <c r="AW9" s="180">
        <f>IF(OR((AND($D9&lt;=AW$3,AND($E9&lt;=AW$4,$E9&gt;=AW$3))),(AND(AND($D9&gt;=AW$3,$D9&lt;=AW$4),$E9&gt;=AW$4)),AND($D9&gt;=AW$3,$E9&lt;=AW$4),AND($D9&lt;=AW$3,$E9&gt;=AW$4)),1,0)</f>
        <v>0</v>
      </c>
      <c r="AX9" s="180">
        <f>IF(OR((AND($D9&lt;=AX$3,AND($E9&lt;=AX$4,$E9&gt;=AX$3))),(AND(AND($D9&gt;=AX$3,$D9&lt;=AX$4),$E9&gt;=AX$4)),AND($D9&gt;=AX$3,$E9&lt;=AX$4),AND($D9&lt;=AX$3,$E9&gt;=AX$4)),1,0)</f>
        <v>0</v>
      </c>
      <c r="AY9" s="180">
        <f>IF(OR((AND($D9&lt;=AY$3,AND($E9&lt;=AY$4,$E9&gt;=AY$3))),(AND(AND($D9&gt;=AY$3,$D9&lt;=AY$4),$E9&gt;=AY$4)),AND($D9&gt;=AY$3,$E9&lt;=AY$4),AND($D9&lt;=AY$3,$E9&gt;=AY$4)),1,0)</f>
        <v>0</v>
      </c>
      <c r="AZ9" s="183">
        <f>IF(OR((AND($D9&lt;=AZ$3,AND($E9&lt;=AZ$4,$E9&gt;=AZ$3))),(AND(AND($D9&gt;=AZ$3,$D9&lt;=AZ$4),$E9&gt;=AZ$4)),AND($D9&gt;=AZ$3,$E9&lt;=AZ$4),AND($D9&lt;=AZ$3,$E9&gt;=AZ$4)),1,0)</f>
        <v>0</v>
      </c>
      <c r="BA9" s="182">
        <f>IF(OR((AND($D9&lt;=BA$3,AND($E9&lt;=BA$4,$E9&gt;=BA$3))),(AND(AND($D9&gt;=BA$3,$D9&lt;=BA$4),$E9&gt;=BA$4)),AND($D9&gt;=BA$3,$E9&lt;=BA$4),AND($D9&lt;=BA$3,$E9&gt;=BA$4)),1,0)</f>
        <v>0</v>
      </c>
      <c r="BB9" s="180">
        <f>IF(OR((AND($D9&lt;=BB$3,AND($E9&lt;=BB$4,$E9&gt;=BB$3))),(AND(AND($D9&gt;=BB$3,$D9&lt;=BB$4),$E9&gt;=BB$4)),AND($D9&gt;=BB$3,$E9&lt;=BB$4),AND($D9&lt;=BB$3,$E9&gt;=BB$4)),1,0)</f>
        <v>0</v>
      </c>
      <c r="BC9" s="180">
        <f>IF(OR((AND($D9&lt;=BC$3,AND($E9&lt;=BC$4,$E9&gt;=BC$3))),(AND(AND($D9&gt;=BC$3,$D9&lt;=BC$4),$E9&gt;=BC$4)),AND($D9&gt;=BC$3,$E9&lt;=BC$4),AND($D9&lt;=BC$3,$E9&gt;=BC$4)),1,0)</f>
        <v>0</v>
      </c>
      <c r="BD9" s="183">
        <f>IF(OR((AND($D9&lt;=BD$3,AND($E9&lt;=BD$4,$E9&gt;=BD$3))),(AND(AND($D9&gt;=BD$3,$D9&lt;=BD$4),$E9&gt;=BD$4)),AND($D9&gt;=BD$3,$E9&lt;=BD$4),AND($D9&lt;=BD$3,$E9&gt;=BD$4)),1,0)</f>
        <v>0</v>
      </c>
      <c r="BE9" s="182">
        <f>IF(OR((AND($D9&lt;=BE$3,AND($E9&lt;=BE$4,$E9&gt;=BE$3))),(AND(AND($D9&gt;=BE$3,$D9&lt;=BE$4),$E9&gt;=BE$4)),AND($D9&gt;=BE$3,$E9&lt;=BE$4),AND($D9&lt;=BE$3,$E9&gt;=BE$4)),1,0)</f>
        <v>0</v>
      </c>
      <c r="BF9" s="180">
        <f>IF(OR((AND($D9&lt;=BF$3,AND($E9&lt;=BF$4,$E9&gt;=BF$3))),(AND(AND($D9&gt;=BF$3,$D9&lt;=BF$4),$E9&gt;=BF$4)),AND($D9&gt;=BF$3,$E9&lt;=BF$4),AND($D9&lt;=BF$3,$E9&gt;=BF$4)),1,0)</f>
        <v>0</v>
      </c>
      <c r="BG9" s="180">
        <f>IF(OR((AND($D9&lt;=BG$3,AND($E9&lt;=BG$4,$E9&gt;=BG$3))),(AND(AND($D9&gt;=BG$3,$D9&lt;=BG$4),$E9&gt;=BG$4)),AND($D9&gt;=BG$3,$E9&lt;=BG$4),AND($D9&lt;=BG$3,$E9&gt;=BG$4)),1,0)</f>
        <v>0</v>
      </c>
      <c r="BH9" s="180">
        <f>IF(OR((AND($D9&lt;=BH$3,AND($E9&lt;=BH$4,$E9&gt;=BH$3))),(AND(AND($D9&gt;=BH$3,$D9&lt;=BH$4),$E9&gt;=BH$4)),AND($D9&gt;=BH$3,$E9&lt;=BH$4),AND($D9&lt;=BH$3,$E9&gt;=BH$4)),1,0)</f>
        <v>0</v>
      </c>
      <c r="BI9" s="248">
        <f>IF(OR((AND($D9&lt;=BI$3,AND($E9&lt;=BI$4,$E9&gt;=BI$3))),(AND(AND($D9&gt;=BI$3,$D9&lt;=BI$4),$E9&gt;=BI$4)),AND($D9&gt;=BI$3,$E9&lt;=BI$4),AND($D9&lt;=BI$3,$E9&gt;=BI$4)),1,0)</f>
        <v>0</v>
      </c>
    </row>
    <row r="10" spans="2:61" ht="15">
      <c r="B10" s="249"/>
      <c r="C10" s="198" t="s">
        <v>111</v>
      </c>
      <c r="D10" s="200">
        <v>44056</v>
      </c>
      <c r="E10" s="200">
        <v>44140</v>
      </c>
      <c r="F10" s="182"/>
      <c r="G10" s="180"/>
      <c r="H10" s="181"/>
      <c r="I10" s="182">
        <f>IF(OR((AND($D10&lt;=I$3,AND($E10&lt;=I$4,$E10&gt;=I$3))),(AND(AND($D10&gt;=I$3,$D10&lt;=I$4),$E10&gt;=I$4)),AND($D10&gt;=I$3,$E10&lt;=I$4),AND($D10&lt;=I$3,$E10&gt;=I$4)),1,0)</f>
        <v>1</v>
      </c>
      <c r="J10" s="180">
        <f>IF(OR((AND($D10&lt;=J$3,AND($E10&lt;=J$4,$E10&gt;=J$3))),(AND(AND($D10&gt;=J$3,$D10&lt;=J$4),$E10&gt;=J$4)),AND($D10&gt;=J$3,$E10&lt;=J$4),AND($D10&lt;=J$3,$E10&gt;=J$4)),1,0)</f>
        <v>1</v>
      </c>
      <c r="K10" s="180">
        <f>IF(OR((AND($D10&lt;=K$3,AND($E10&lt;=K$4,$E10&gt;=K$3))),(AND(AND($D10&gt;=K$3,$D10&lt;=K$4),$E10&gt;=K$4)),AND($D10&gt;=K$3,$E10&lt;=K$4),AND($D10&lt;=K$3,$E10&gt;=K$4)),1,0)</f>
        <v>1</v>
      </c>
      <c r="L10" s="185">
        <f>IF(OR((AND($D10&lt;=L$3,AND($E10&lt;=L$4,$E10&gt;=L$3))),(AND(AND($D10&gt;=L$3,$D10&lt;=L$4),$E10&gt;=L$4)),AND($D10&gt;=L$3,$E10&lt;=L$4),AND($D10&lt;=L$3,$E10&gt;=L$4)),1,0)</f>
        <v>1</v>
      </c>
      <c r="M10" s="182">
        <f>IF(OR((AND($D10&lt;=M$3,AND($E10&lt;=M$4,$E10&gt;=M$3))),(AND(AND($D10&gt;=M$3,$D10&lt;=M$4),$E10&gt;=M$4)),AND($D10&gt;=M$3,$E10&lt;=M$4),AND($D10&lt;=M$3,$E10&gt;=M$4)),1,0)</f>
        <v>1</v>
      </c>
      <c r="N10" s="180">
        <f>IF(OR((AND($D10&lt;=N$3,AND($E10&lt;=N$4,$E10&gt;=N$3))),(AND(AND($D10&gt;=N$3,$D10&lt;=N$4),$E10&gt;=N$4)),AND($D10&gt;=N$3,$E10&lt;=N$4),AND($D10&lt;=N$3,$E10&gt;=N$4)),1,0)</f>
        <v>1</v>
      </c>
      <c r="O10" s="180">
        <f>IF(OR((AND($D10&lt;=O$3,AND($E10&lt;=O$4,$E10&gt;=O$3))),(AND(AND($D10&gt;=O$3,$D10&lt;=O$4),$E10&gt;=O$4)),AND($D10&gt;=O$3,$E10&lt;=O$4),AND($D10&lt;=O$3,$E10&gt;=O$4)),1,0)</f>
        <v>1</v>
      </c>
      <c r="P10" s="180">
        <f>IF(OR((AND($D10&lt;=P$3,AND($E10&lt;=P$4,$E10&gt;=P$3))),(AND(AND($D10&gt;=P$3,$D10&lt;=P$4),$E10&gt;=P$4)),AND($D10&gt;=P$3,$E10&lt;=P$4),AND($D10&lt;=P$3,$E10&gt;=P$4)),1,0)</f>
        <v>1</v>
      </c>
      <c r="Q10" s="180">
        <f>IF(OR((AND($D10&lt;=Q$3,AND($E10&lt;=Q$4,$E10&gt;=Q$3))),(AND(AND($D10&gt;=Q$3,$D10&lt;=Q$4),$E10&gt;=Q$4)),AND($D10&gt;=Q$3,$E10&lt;=Q$4),AND($D10&lt;=Q$3,$E10&gt;=Q$4)),1,0)</f>
        <v>1</v>
      </c>
      <c r="R10" s="182">
        <f>IF(OR((AND($D10&lt;=R$3,AND($E10&lt;=R$4,$E10&gt;=R$3))),(AND(AND($D10&gt;=R$3,$D10&lt;=R$4),$E10&gt;=R$4)),AND($D10&gt;=R$3,$E10&lt;=R$4),AND($D10&lt;=R$3,$E10&gt;=R$4)),1,0)</f>
        <v>1</v>
      </c>
      <c r="S10" s="180">
        <f>IF(OR((AND($D10&lt;=S$3,AND($E10&lt;=S$4,$E10&gt;=S$3))),(AND(AND($D10&gt;=S$3,$D10&lt;=S$4),$E10&gt;=S$4)),AND($D10&gt;=S$3,$E10&lt;=S$4),AND($D10&lt;=S$3,$E10&gt;=S$4)),1,0)</f>
        <v>0</v>
      </c>
      <c r="T10" s="180">
        <f>IF(OR((AND($D10&lt;=T$3,AND($E10&lt;=T$4,$E10&gt;=T$3))),(AND(AND($D10&gt;=T$3,$D10&lt;=T$4),$E10&gt;=T$4)),AND($D10&gt;=T$3,$E10&lt;=T$4),AND($D10&lt;=T$3,$E10&gt;=T$4)),1,0)</f>
        <v>0</v>
      </c>
      <c r="U10" s="183">
        <f>IF(OR((AND($D10&lt;=U$3,AND($E10&lt;=U$4,$E10&gt;=U$3))),(AND(AND($D10&gt;=U$3,$D10&lt;=U$4),$E10&gt;=U$4)),AND($D10&gt;=U$3,$E10&lt;=U$4),AND($D10&lt;=U$3,$E10&gt;=U$4)),1,0)</f>
        <v>0</v>
      </c>
      <c r="V10" s="182">
        <f>IF(OR((AND($D10&lt;=V$3,AND($E10&lt;=V$4,$E10&gt;=V$3))),(AND(AND($D10&gt;=V$3,$D10&lt;=V$4),$E10&gt;=V$4)),AND($D10&gt;=V$3,$E10&lt;=V$4),AND($D10&lt;=V$3,$E10&gt;=V$4)),1,0)</f>
        <v>0</v>
      </c>
      <c r="W10" s="180">
        <f>IF(OR((AND($D10&lt;=W$3,AND($E10&lt;=W$4,$E10&gt;=W$3))),(AND(AND($D10&gt;=W$3,$D10&lt;=W$4),$E10&gt;=W$4)),AND($D10&gt;=W$3,$E10&lt;=W$4),AND($D10&lt;=W$3,$E10&gt;=W$4)),1,0)</f>
        <v>0</v>
      </c>
      <c r="X10" s="180">
        <f>IF(OR((AND($D10&lt;=X$3,AND($E10&lt;=X$4,$E10&gt;=X$3))),(AND(AND($D10&gt;=X$3,$D10&lt;=X$4),$E10&gt;=X$4)),AND($D10&gt;=X$3,$E10&lt;=X$4),AND($D10&lt;=X$3,$E10&gt;=X$4)),1,0)</f>
        <v>0</v>
      </c>
      <c r="Y10" s="181">
        <f>IF(OR((AND($D10&lt;=Y$3,AND($E10&lt;=Y$4,$E10&gt;=Y$3))),(AND(AND($D10&gt;=Y$3,$D10&lt;=Y$4),$E10&gt;=Y$4)),AND($D10&gt;=Y$3,$E10&lt;=Y$4),AND($D10&lt;=Y$3,$E10&gt;=Y$4)),1,0)</f>
        <v>0</v>
      </c>
      <c r="Z10" s="182">
        <f>IF(OR((AND($D10&lt;=Z$3,AND($E10&lt;=Z$4,$E10&gt;=Z$3))),(AND(AND($D10&gt;=Z$3,$D10&lt;=Z$4),$E10&gt;=Z$4)),AND($D10&gt;=Z$3,$E10&lt;=Z$4),AND($D10&lt;=Z$3,$E10&gt;=Z$4)),1,0)</f>
        <v>0</v>
      </c>
      <c r="AA10" s="180">
        <f>IF(OR((AND($D10&lt;=AA$3,AND($E10&lt;=AA$4,$E10&gt;=AA$3))),(AND(AND($D10&gt;=AA$3,$D10&lt;=AA$4),$E10&gt;=AA$4)),AND($D10&gt;=AA$3,$E10&lt;=AA$4),AND($D10&lt;=AA$3,$E10&gt;=AA$4)),1,0)</f>
        <v>0</v>
      </c>
      <c r="AB10" s="180">
        <f>IF(OR((AND($D10&lt;=AB$3,AND($E10&lt;=AB$4,$E10&gt;=AB$3))),(AND(AND($D10&gt;=AB$3,$D10&lt;=AB$4),$E10&gt;=AB$4)),AND($D10&gt;=AB$3,$E10&lt;=AB$4),AND($D10&lt;=AB$3,$E10&gt;=AB$4)),1,0)</f>
        <v>0</v>
      </c>
      <c r="AC10" s="180">
        <f>IF(OR((AND($D10&lt;=AC$3,AND($E10&lt;=AC$4,$E10&gt;=AC$3))),(AND(AND($D10&gt;=AC$3,$D10&lt;=AC$4),$E10&gt;=AC$4)),AND($D10&gt;=AC$3,$E10&lt;=AC$4),AND($D10&lt;=AC$3,$E10&gt;=AC$4)),1,0)</f>
        <v>0</v>
      </c>
      <c r="AD10" s="183">
        <f>IF(OR((AND($D10&lt;=AD$3,AND($E10&lt;=AD$4,$E10&gt;=AD$3))),(AND(AND($D10&gt;=AD$3,$D10&lt;=AD$4),$E10&gt;=AD$4)),AND($D10&gt;=AD$3,$E10&lt;=AD$4),AND($D10&lt;=AD$3,$E10&gt;=AD$4)),1,0)</f>
        <v>0</v>
      </c>
      <c r="AE10" s="182">
        <f>IF(OR((AND($D10&lt;=AE$3,AND($E10&lt;=AE$4,$E10&gt;=AE$3))),(AND(AND($D10&gt;=AE$3,$D10&lt;=AE$4),$E10&gt;=AE$4)),AND($D10&gt;=AE$3,$E10&lt;=AE$4),AND($D10&lt;=AE$3,$E10&gt;=AE$4)),1,0)</f>
        <v>0</v>
      </c>
      <c r="AF10" s="180">
        <f>IF(OR((AND($D10&lt;=AF$3,AND($E10&lt;=AF$4,$E10&gt;=AF$3))),(AND(AND($D10&gt;=AF$3,$D10&lt;=AF$4),$E10&gt;=AF$4)),AND($D10&gt;=AF$3,$E10&lt;=AF$4),AND($D10&lt;=AF$3,$E10&gt;=AF$4)),1,0)</f>
        <v>0</v>
      </c>
      <c r="AG10" s="180">
        <f>IF(OR((AND($D10&lt;=AG$3,AND($E10&lt;=AG$4,$E10&gt;=AG$3))),(AND(AND($D10&gt;=AG$3,$D10&lt;=AG$4),$E10&gt;=AG$4)),AND($D10&gt;=AG$3,$E10&lt;=AG$4),AND($D10&lt;=AG$3,$E10&gt;=AG$4)),1,0)</f>
        <v>0</v>
      </c>
      <c r="AH10" s="183">
        <f>IF(OR((AND($D10&lt;=AH$3,AND($E10&lt;=AH$4,$E10&gt;=AH$3))),(AND(AND($D10&gt;=AH$3,$D10&lt;=AH$4),$E10&gt;=AH$4)),AND($D10&gt;=AH$3,$E10&lt;=AH$4),AND($D10&lt;=AH$3,$E10&gt;=AH$4)),1,0)</f>
        <v>0</v>
      </c>
      <c r="AI10" s="182">
        <f>IF(OR((AND($D10&lt;=AI$3,AND($E10&lt;=AI$4,$E10&gt;=AI$3))),(AND(AND($D10&gt;=AI$3,$D10&lt;=AI$4),$E10&gt;=AI$4)),AND($D10&gt;=AI$3,$E10&lt;=AI$4),AND($D10&lt;=AI$3,$E10&gt;=AI$4)),1,0)</f>
        <v>0</v>
      </c>
      <c r="AJ10" s="180">
        <f>IF(OR((AND($D10&lt;=AJ$3,AND($E10&lt;=AJ$4,$E10&gt;=AJ$3))),(AND(AND($D10&gt;=AJ$3,$D10&lt;=AJ$4),$E10&gt;=AJ$4)),AND($D10&gt;=AJ$3,$E10&lt;=AJ$4),AND($D10&lt;=AJ$3,$E10&gt;=AJ$4)),1,0)</f>
        <v>0</v>
      </c>
      <c r="AK10" s="180">
        <f>IF(OR((AND($D10&lt;=AK$3,AND($E10&lt;=AK$4,$E10&gt;=AK$3))),(AND(AND($D10&gt;=AK$3,$D10&lt;=AK$4),$E10&gt;=AK$4)),AND($D10&gt;=AK$3,$E10&lt;=AK$4),AND($D10&lt;=AK$3,$E10&gt;=AK$4)),1,0)</f>
        <v>0</v>
      </c>
      <c r="AL10" s="180">
        <f>IF(OR((AND($D10&lt;=AL$3,AND($E10&lt;=AL$4,$E10&gt;=AL$3))),(AND(AND($D10&gt;=AL$3,$D10&lt;=AL$4),$E10&gt;=AL$4)),AND($D10&gt;=AL$3,$E10&lt;=AL$4),AND($D10&lt;=AL$3,$E10&gt;=AL$4)),1,0)</f>
        <v>0</v>
      </c>
      <c r="AM10" s="183">
        <f>IF(OR((AND($D10&lt;=AM$3,AND($E10&lt;=AM$4,$E10&gt;=AM$3))),(AND(AND($D10&gt;=AM$3,$D10&lt;=AM$4),$E10&gt;=AM$4)),AND($D10&gt;=AM$3,$E10&lt;=AM$4),AND($D10&lt;=AM$3,$E10&gt;=AM$4)),1,0)</f>
        <v>0</v>
      </c>
      <c r="AN10" s="182">
        <f>IF(OR((AND($D10&lt;=AN$3,AND($E10&lt;=AN$4,$E10&gt;=AN$3))),(AND(AND($D10&gt;=AN$3,$D10&lt;=AN$4),$E10&gt;=AN$4)),AND($D10&gt;=AN$3,$E10&lt;=AN$4),AND($D10&lt;=AN$3,$E10&gt;=AN$4)),1,0)</f>
        <v>0</v>
      </c>
      <c r="AO10" s="180">
        <f>IF(OR((AND($D10&lt;=AO$3,AND($E10&lt;=AO$4,$E10&gt;=AO$3))),(AND(AND($D10&gt;=AO$3,$D10&lt;=AO$4),$E10&gt;=AO$4)),AND($D10&gt;=AO$3,$E10&lt;=AO$4),AND($D10&lt;=AO$3,$E10&gt;=AO$4)),1,0)</f>
        <v>0</v>
      </c>
      <c r="AP10" s="180">
        <f>IF(OR((AND($D10&lt;=AP$3,AND($E10&lt;=AP$4,$E10&gt;=AP$3))),(AND(AND($D10&gt;=AP$3,$D10&lt;=AP$4),$E10&gt;=AP$4)),AND($D10&gt;=AP$3,$E10&lt;=AP$4),AND($D10&lt;=AP$3,$E10&gt;=AP$4)),1,0)</f>
        <v>0</v>
      </c>
      <c r="AQ10" s="183">
        <f>IF(OR((AND($D10&lt;=AQ$3,AND($E10&lt;=AQ$4,$E10&gt;=AQ$3))),(AND(AND($D10&gt;=AQ$3,$D10&lt;=AQ$4),$E10&gt;=AQ$4)),AND($D10&gt;=AQ$3,$E10&lt;=AQ$4),AND($D10&lt;=AQ$3,$E10&gt;=AQ$4)),1,0)</f>
        <v>0</v>
      </c>
      <c r="AR10" s="179">
        <f>IF(OR((AND($D10&lt;=AR$3,AND($E10&lt;=AR$4,$E10&gt;=AR$3))),(AND(AND($D10&gt;=AR$3,$D10&lt;=AR$4),$E10&gt;=AR$4)),AND($D10&gt;=AR$3,$E10&lt;=AR$4),AND($D10&lt;=AR$3,$E10&gt;=AR$4)),1,0)</f>
        <v>0</v>
      </c>
      <c r="AS10" s="180">
        <f>IF(OR((AND($D10&lt;=AS$3,AND($E10&lt;=AS$4,$E10&gt;=AS$3))),(AND(AND($D10&gt;=AS$3,$D10&lt;=AS$4),$E10&gt;=AS$4)),AND($D10&gt;=AS$3,$E10&lt;=AS$4),AND($D10&lt;=AS$3,$E10&gt;=AS$4)),1,0)</f>
        <v>0</v>
      </c>
      <c r="AT10" s="180">
        <f>IF(OR((AND($D10&lt;=AT$3,AND($E10&lt;=AT$4,$E10&gt;=AT$3))),(AND(AND($D10&gt;=AT$3,$D10&lt;=AT$4),$E10&gt;=AT$4)),AND($D10&gt;=AT$3,$E10&lt;=AT$4),AND($D10&lt;=AT$3,$E10&gt;=AT$4)),1,0)</f>
        <v>0</v>
      </c>
      <c r="AU10" s="183">
        <f>IF(OR((AND($D10&lt;=AU$3,AND($E10&lt;=AU$4,$E10&gt;=AU$3))),(AND(AND($D10&gt;=AU$3,$D10&lt;=AU$4),$E10&gt;=AU$4)),AND($D10&gt;=AU$3,$E10&lt;=AU$4),AND($D10&lt;=AU$3,$E10&gt;=AU$4)),1,0)</f>
        <v>0</v>
      </c>
      <c r="AV10" s="182">
        <f>IF(OR((AND($D10&lt;=AV$3,AND($E10&lt;=AV$4,$E10&gt;=AV$3))),(AND(AND($D10&gt;=AV$3,$D10&lt;=AV$4),$E10&gt;=AV$4)),AND($D10&gt;=AV$3,$E10&lt;=AV$4),AND($D10&lt;=AV$3,$E10&gt;=AV$4)),1,0)</f>
        <v>0</v>
      </c>
      <c r="AW10" s="180">
        <f>IF(OR((AND($D10&lt;=AW$3,AND($E10&lt;=AW$4,$E10&gt;=AW$3))),(AND(AND($D10&gt;=AW$3,$D10&lt;=AW$4),$E10&gt;=AW$4)),AND($D10&gt;=AW$3,$E10&lt;=AW$4),AND($D10&lt;=AW$3,$E10&gt;=AW$4)),1,0)</f>
        <v>0</v>
      </c>
      <c r="AX10" s="180">
        <f>IF(OR((AND($D10&lt;=AX$3,AND($E10&lt;=AX$4,$E10&gt;=AX$3))),(AND(AND($D10&gt;=AX$3,$D10&lt;=AX$4),$E10&gt;=AX$4)),AND($D10&gt;=AX$3,$E10&lt;=AX$4),AND($D10&lt;=AX$3,$E10&gt;=AX$4)),1,0)</f>
        <v>0</v>
      </c>
      <c r="AY10" s="180">
        <f>IF(OR((AND($D10&lt;=AY$3,AND($E10&lt;=AY$4,$E10&gt;=AY$3))),(AND(AND($D10&gt;=AY$3,$D10&lt;=AY$4),$E10&gt;=AY$4)),AND($D10&gt;=AY$3,$E10&lt;=AY$4),AND($D10&lt;=AY$3,$E10&gt;=AY$4)),1,0)</f>
        <v>0</v>
      </c>
      <c r="AZ10" s="183">
        <f>IF(OR((AND($D10&lt;=AZ$3,AND($E10&lt;=AZ$4,$E10&gt;=AZ$3))),(AND(AND($D10&gt;=AZ$3,$D10&lt;=AZ$4),$E10&gt;=AZ$4)),AND($D10&gt;=AZ$3,$E10&lt;=AZ$4),AND($D10&lt;=AZ$3,$E10&gt;=AZ$4)),1,0)</f>
        <v>0</v>
      </c>
      <c r="BA10" s="182">
        <f>IF(OR((AND($D10&lt;=BA$3,AND($E10&lt;=BA$4,$E10&gt;=BA$3))),(AND(AND($D10&gt;=BA$3,$D10&lt;=BA$4),$E10&gt;=BA$4)),AND($D10&gt;=BA$3,$E10&lt;=BA$4),AND($D10&lt;=BA$3,$E10&gt;=BA$4)),1,0)</f>
        <v>0</v>
      </c>
      <c r="BB10" s="180">
        <f>IF(OR((AND($D10&lt;=BB$3,AND($E10&lt;=BB$4,$E10&gt;=BB$3))),(AND(AND($D10&gt;=BB$3,$D10&lt;=BB$4),$E10&gt;=BB$4)),AND($D10&gt;=BB$3,$E10&lt;=BB$4),AND($D10&lt;=BB$3,$E10&gt;=BB$4)),1,0)</f>
        <v>0</v>
      </c>
      <c r="BC10" s="180">
        <f>IF(OR((AND($D10&lt;=BC$3,AND($E10&lt;=BC$4,$E10&gt;=BC$3))),(AND(AND($D10&gt;=BC$3,$D10&lt;=BC$4),$E10&gt;=BC$4)),AND($D10&gt;=BC$3,$E10&lt;=BC$4),AND($D10&lt;=BC$3,$E10&gt;=BC$4)),1,0)</f>
        <v>0</v>
      </c>
      <c r="BD10" s="183">
        <f>IF(OR((AND($D10&lt;=BD$3,AND($E10&lt;=BD$4,$E10&gt;=BD$3))),(AND(AND($D10&gt;=BD$3,$D10&lt;=BD$4),$E10&gt;=BD$4)),AND($D10&gt;=BD$3,$E10&lt;=BD$4),AND($D10&lt;=BD$3,$E10&gt;=BD$4)),1,0)</f>
        <v>0</v>
      </c>
      <c r="BE10" s="182">
        <f>IF(OR((AND($D10&lt;=BE$3,AND($E10&lt;=BE$4,$E10&gt;=BE$3))),(AND(AND($D10&gt;=BE$3,$D10&lt;=BE$4),$E10&gt;=BE$4)),AND($D10&gt;=BE$3,$E10&lt;=BE$4),AND($D10&lt;=BE$3,$E10&gt;=BE$4)),1,0)</f>
        <v>0</v>
      </c>
      <c r="BF10" s="180">
        <f>IF(OR((AND($D10&lt;=BF$3,AND($E10&lt;=BF$4,$E10&gt;=BF$3))),(AND(AND($D10&gt;=BF$3,$D10&lt;=BF$4),$E10&gt;=BF$4)),AND($D10&gt;=BF$3,$E10&lt;=BF$4),AND($D10&lt;=BF$3,$E10&gt;=BF$4)),1,0)</f>
        <v>0</v>
      </c>
      <c r="BG10" s="180">
        <f>IF(OR((AND($D10&lt;=BG$3,AND($E10&lt;=BG$4,$E10&gt;=BG$3))),(AND(AND($D10&gt;=BG$3,$D10&lt;=BG$4),$E10&gt;=BG$4)),AND($D10&gt;=BG$3,$E10&lt;=BG$4),AND($D10&lt;=BG$3,$E10&gt;=BG$4)),1,0)</f>
        <v>0</v>
      </c>
      <c r="BH10" s="180">
        <f>IF(OR((AND($D10&lt;=BH$3,AND($E10&lt;=BH$4,$E10&gt;=BH$3))),(AND(AND($D10&gt;=BH$3,$D10&lt;=BH$4),$E10&gt;=BH$4)),AND($D10&gt;=BH$3,$E10&lt;=BH$4),AND($D10&lt;=BH$3,$E10&gt;=BH$4)),1,0)</f>
        <v>0</v>
      </c>
      <c r="BI10" s="248">
        <f>IF(OR((AND($D10&lt;=BI$3,AND($E10&lt;=BI$4,$E10&gt;=BI$3))),(AND(AND($D10&gt;=BI$3,$D10&lt;=BI$4),$E10&gt;=BI$4)),AND($D10&gt;=BI$3,$E10&lt;=BI$4),AND($D10&lt;=BI$3,$E10&gt;=BI$4)),1,0)</f>
        <v>0</v>
      </c>
    </row>
    <row r="11" spans="2:61" ht="15">
      <c r="B11" s="249"/>
      <c r="C11" s="198" t="s">
        <v>112</v>
      </c>
      <c r="D11" s="200">
        <v>44057</v>
      </c>
      <c r="E11" s="200">
        <v>44087</v>
      </c>
      <c r="F11" s="182"/>
      <c r="G11" s="180"/>
      <c r="H11" s="181"/>
      <c r="I11" s="182">
        <f>IF(OR((AND($D11&lt;=I$3,AND($E11&lt;=I$4,$E11&gt;=I$3))),(AND(AND($D11&gt;=I$3,$D11&lt;=I$4),$E11&gt;=I$4)),AND($D11&gt;=I$3,$E11&lt;=I$4),AND($D11&lt;=I$3,$E11&gt;=I$4)),1,0)</f>
        <v>1</v>
      </c>
      <c r="J11" s="180">
        <f>IF(OR((AND($D11&lt;=J$3,AND($E11&lt;=J$4,$E11&gt;=J$3))),(AND(AND($D11&gt;=J$3,$D11&lt;=J$4),$E11&gt;=J$4)),AND($D11&gt;=J$3,$E11&lt;=J$4),AND($D11&lt;=J$3,$E11&gt;=J$4)),1,0)</f>
        <v>1</v>
      </c>
      <c r="K11" s="180">
        <f>IF(OR((AND($D11&lt;=K$3,AND($E11&lt;=K$4,$E11&gt;=K$3))),(AND(AND($D11&gt;=K$3,$D11&lt;=K$4),$E11&gt;=K$4)),AND($D11&gt;=K$3,$E11&lt;=K$4),AND($D11&lt;=K$3,$E11&gt;=K$4)),1,0)</f>
        <v>0</v>
      </c>
      <c r="L11" s="185">
        <f>IF(OR((AND($D11&lt;=L$3,AND($E11&lt;=L$4,$E11&gt;=L$3))),(AND(AND($D11&gt;=L$3,$D11&lt;=L$4),$E11&gt;=L$4)),AND($D11&gt;=L$3,$E11&lt;=L$4),AND($D11&lt;=L$3,$E11&gt;=L$4)),1,0)</f>
        <v>0</v>
      </c>
      <c r="M11" s="182">
        <f>IF(OR((AND($D11&lt;=M$3,AND($E11&lt;=M$4,$E11&gt;=M$3))),(AND(AND($D11&gt;=M$3,$D11&lt;=M$4),$E11&gt;=M$4)),AND($D11&gt;=M$3,$E11&lt;=M$4),AND($D11&lt;=M$3,$E11&gt;=M$4)),1,0)</f>
        <v>0</v>
      </c>
      <c r="N11" s="180">
        <f>IF(OR((AND($D11&lt;=N$3,AND($E11&lt;=N$4,$E11&gt;=N$3))),(AND(AND($D11&gt;=N$3,$D11&lt;=N$4),$E11&gt;=N$4)),AND($D11&gt;=N$3,$E11&lt;=N$4),AND($D11&lt;=N$3,$E11&gt;=N$4)),1,0)</f>
        <v>0</v>
      </c>
      <c r="O11" s="180">
        <f>IF(OR((AND($D11&lt;=O$3,AND($E11&lt;=O$4,$E11&gt;=O$3))),(AND(AND($D11&gt;=O$3,$D11&lt;=O$4),$E11&gt;=O$4)),AND($D11&gt;=O$3,$E11&lt;=O$4),AND($D11&lt;=O$3,$E11&gt;=O$4)),1,0)</f>
        <v>0</v>
      </c>
      <c r="P11" s="180">
        <f>IF(OR((AND($D11&lt;=P$3,AND($E11&lt;=P$4,$E11&gt;=P$3))),(AND(AND($D11&gt;=P$3,$D11&lt;=P$4),$E11&gt;=P$4)),AND($D11&gt;=P$3,$E11&lt;=P$4),AND($D11&lt;=P$3,$E11&gt;=P$4)),1,0)</f>
        <v>0</v>
      </c>
      <c r="Q11" s="183">
        <f t="shared" ref="Q10:Q11" si="49">IF(OR((AND($D11&lt;=Q$3,AND($E11&lt;=Q$4,$E11&gt;=Q$3))),(AND(AND($D11&gt;=Q$3,$D11&lt;=Q$4),$E11&gt;=Q$4)),AND($D11&gt;=Q$3,$E11&lt;=Q$4),AND($D11&lt;=Q$3,$E11&gt;=Q$4)),1,0)</f>
        <v>0</v>
      </c>
      <c r="R11" s="182">
        <f>IF(OR((AND($D11&lt;=R$3,AND($E11&lt;=R$4,$E11&gt;=R$3))),(AND(AND($D11&gt;=R$3,$D11&lt;=R$4),$E11&gt;=R$4)),AND($D11&gt;=R$3,$E11&lt;=R$4),AND($D11&lt;=R$3,$E11&gt;=R$4)),1,0)</f>
        <v>0</v>
      </c>
      <c r="S11" s="180">
        <f>IF(OR((AND($D11&lt;=S$3,AND($E11&lt;=S$4,$E11&gt;=S$3))),(AND(AND($D11&gt;=S$3,$D11&lt;=S$4),$E11&gt;=S$4)),AND($D11&gt;=S$3,$E11&lt;=S$4),AND($D11&lt;=S$3,$E11&gt;=S$4)),1,0)</f>
        <v>0</v>
      </c>
      <c r="T11" s="180">
        <f>IF(OR((AND($D11&lt;=T$3,AND($E11&lt;=T$4,$E11&gt;=T$3))),(AND(AND($D11&gt;=T$3,$D11&lt;=T$4),$E11&gt;=T$4)),AND($D11&gt;=T$3,$E11&lt;=T$4),AND($D11&lt;=T$3,$E11&gt;=T$4)),1,0)</f>
        <v>0</v>
      </c>
      <c r="U11" s="183">
        <f>IF(OR((AND($D11&lt;=U$3,AND($E11&lt;=U$4,$E11&gt;=U$3))),(AND(AND($D11&gt;=U$3,$D11&lt;=U$4),$E11&gt;=U$4)),AND($D11&gt;=U$3,$E11&lt;=U$4),AND($D11&lt;=U$3,$E11&gt;=U$4)),1,0)</f>
        <v>0</v>
      </c>
      <c r="V11" s="182">
        <f>IF(OR((AND($D11&lt;=V$3,AND($E11&lt;=V$4,$E11&gt;=V$3))),(AND(AND($D11&gt;=V$3,$D11&lt;=V$4),$E11&gt;=V$4)),AND($D11&gt;=V$3,$E11&lt;=V$4),AND($D11&lt;=V$3,$E11&gt;=V$4)),1,0)</f>
        <v>0</v>
      </c>
      <c r="W11" s="180">
        <f>IF(OR((AND($D11&lt;=W$3,AND($E11&lt;=W$4,$E11&gt;=W$3))),(AND(AND($D11&gt;=W$3,$D11&lt;=W$4),$E11&gt;=W$4)),AND($D11&gt;=W$3,$E11&lt;=W$4),AND($D11&lt;=W$3,$E11&gt;=W$4)),1,0)</f>
        <v>0</v>
      </c>
      <c r="X11" s="180">
        <f>IF(OR((AND($D11&lt;=X$3,AND($E11&lt;=X$4,$E11&gt;=X$3))),(AND(AND($D11&gt;=X$3,$D11&lt;=X$4),$E11&gt;=X$4)),AND($D11&gt;=X$3,$E11&lt;=X$4),AND($D11&lt;=X$3,$E11&gt;=X$4)),1,0)</f>
        <v>0</v>
      </c>
      <c r="Y11" s="181">
        <f>IF(OR((AND($D11&lt;=Y$3,AND($E11&lt;=Y$4,$E11&gt;=Y$3))),(AND(AND($D11&gt;=Y$3,$D11&lt;=Y$4),$E11&gt;=Y$4)),AND($D11&gt;=Y$3,$E11&lt;=Y$4),AND($D11&lt;=Y$3,$E11&gt;=Y$4)),1,0)</f>
        <v>0</v>
      </c>
      <c r="Z11" s="182">
        <f>IF(OR((AND($D11&lt;=Z$3,AND($E11&lt;=Z$4,$E11&gt;=Z$3))),(AND(AND($D11&gt;=Z$3,$D11&lt;=Z$4),$E11&gt;=Z$4)),AND($D11&gt;=Z$3,$E11&lt;=Z$4),AND($D11&lt;=Z$3,$E11&gt;=Z$4)),1,0)</f>
        <v>0</v>
      </c>
      <c r="AA11" s="180">
        <f>IF(OR((AND($D11&lt;=AA$3,AND($E11&lt;=AA$4,$E11&gt;=AA$3))),(AND(AND($D11&gt;=AA$3,$D11&lt;=AA$4),$E11&gt;=AA$4)),AND($D11&gt;=AA$3,$E11&lt;=AA$4),AND($D11&lt;=AA$3,$E11&gt;=AA$4)),1,0)</f>
        <v>0</v>
      </c>
      <c r="AB11" s="180">
        <f>IF(OR((AND($D11&lt;=AB$3,AND($E11&lt;=AB$4,$E11&gt;=AB$3))),(AND(AND($D11&gt;=AB$3,$D11&lt;=AB$4),$E11&gt;=AB$4)),AND($D11&gt;=AB$3,$E11&lt;=AB$4),AND($D11&lt;=AB$3,$E11&gt;=AB$4)),1,0)</f>
        <v>0</v>
      </c>
      <c r="AC11" s="180">
        <f>IF(OR((AND($D11&lt;=AC$3,AND($E11&lt;=AC$4,$E11&gt;=AC$3))),(AND(AND($D11&gt;=AC$3,$D11&lt;=AC$4),$E11&gt;=AC$4)),AND($D11&gt;=AC$3,$E11&lt;=AC$4),AND($D11&lt;=AC$3,$E11&gt;=AC$4)),1,0)</f>
        <v>0</v>
      </c>
      <c r="AD11" s="183">
        <f>IF(OR((AND($D11&lt;=AD$3,AND($E11&lt;=AD$4,$E11&gt;=AD$3))),(AND(AND($D11&gt;=AD$3,$D11&lt;=AD$4),$E11&gt;=AD$4)),AND($D11&gt;=AD$3,$E11&lt;=AD$4),AND($D11&lt;=AD$3,$E11&gt;=AD$4)),1,0)</f>
        <v>0</v>
      </c>
      <c r="AE11" s="182">
        <f>IF(OR((AND($D11&lt;=AE$3,AND($E11&lt;=AE$4,$E11&gt;=AE$3))),(AND(AND($D11&gt;=AE$3,$D11&lt;=AE$4),$E11&gt;=AE$4)),AND($D11&gt;=AE$3,$E11&lt;=AE$4),AND($D11&lt;=AE$3,$E11&gt;=AE$4)),1,0)</f>
        <v>0</v>
      </c>
      <c r="AF11" s="180">
        <f>IF(OR((AND($D11&lt;=AF$3,AND($E11&lt;=AF$4,$E11&gt;=AF$3))),(AND(AND($D11&gt;=AF$3,$D11&lt;=AF$4),$E11&gt;=AF$4)),AND($D11&gt;=AF$3,$E11&lt;=AF$4),AND($D11&lt;=AF$3,$E11&gt;=AF$4)),1,0)</f>
        <v>0</v>
      </c>
      <c r="AG11" s="180">
        <f>IF(OR((AND($D11&lt;=AG$3,AND($E11&lt;=AG$4,$E11&gt;=AG$3))),(AND(AND($D11&gt;=AG$3,$D11&lt;=AG$4),$E11&gt;=AG$4)),AND($D11&gt;=AG$3,$E11&lt;=AG$4),AND($D11&lt;=AG$3,$E11&gt;=AG$4)),1,0)</f>
        <v>0</v>
      </c>
      <c r="AH11" s="183">
        <f>IF(OR((AND($D11&lt;=AH$3,AND($E11&lt;=AH$4,$E11&gt;=AH$3))),(AND(AND($D11&gt;=AH$3,$D11&lt;=AH$4),$E11&gt;=AH$4)),AND($D11&gt;=AH$3,$E11&lt;=AH$4),AND($D11&lt;=AH$3,$E11&gt;=AH$4)),1,0)</f>
        <v>0</v>
      </c>
      <c r="AI11" s="182">
        <f>IF(OR((AND($D11&lt;=AI$3,AND($E11&lt;=AI$4,$E11&gt;=AI$3))),(AND(AND($D11&gt;=AI$3,$D11&lt;=AI$4),$E11&gt;=AI$4)),AND($D11&gt;=AI$3,$E11&lt;=AI$4),AND($D11&lt;=AI$3,$E11&gt;=AI$4)),1,0)</f>
        <v>0</v>
      </c>
      <c r="AJ11" s="180">
        <f>IF(OR((AND($D11&lt;=AJ$3,AND($E11&lt;=AJ$4,$E11&gt;=AJ$3))),(AND(AND($D11&gt;=AJ$3,$D11&lt;=AJ$4),$E11&gt;=AJ$4)),AND($D11&gt;=AJ$3,$E11&lt;=AJ$4),AND($D11&lt;=AJ$3,$E11&gt;=AJ$4)),1,0)</f>
        <v>0</v>
      </c>
      <c r="AK11" s="180">
        <f>IF(OR((AND($D11&lt;=AK$3,AND($E11&lt;=AK$4,$E11&gt;=AK$3))),(AND(AND($D11&gt;=AK$3,$D11&lt;=AK$4),$E11&gt;=AK$4)),AND($D11&gt;=AK$3,$E11&lt;=AK$4),AND($D11&lt;=AK$3,$E11&gt;=AK$4)),1,0)</f>
        <v>0</v>
      </c>
      <c r="AL11" s="180">
        <f>IF(OR((AND($D11&lt;=AL$3,AND($E11&lt;=AL$4,$E11&gt;=AL$3))),(AND(AND($D11&gt;=AL$3,$D11&lt;=AL$4),$E11&gt;=AL$4)),AND($D11&gt;=AL$3,$E11&lt;=AL$4),AND($D11&lt;=AL$3,$E11&gt;=AL$4)),1,0)</f>
        <v>0</v>
      </c>
      <c r="AM11" s="183">
        <f>IF(OR((AND($D11&lt;=AM$3,AND($E11&lt;=AM$4,$E11&gt;=AM$3))),(AND(AND($D11&gt;=AM$3,$D11&lt;=AM$4),$E11&gt;=AM$4)),AND($D11&gt;=AM$3,$E11&lt;=AM$4),AND($D11&lt;=AM$3,$E11&gt;=AM$4)),1,0)</f>
        <v>0</v>
      </c>
      <c r="AN11" s="182">
        <f>IF(OR((AND($D11&lt;=AN$3,AND($E11&lt;=AN$4,$E11&gt;=AN$3))),(AND(AND($D11&gt;=AN$3,$D11&lt;=AN$4),$E11&gt;=AN$4)),AND($D11&gt;=AN$3,$E11&lt;=AN$4),AND($D11&lt;=AN$3,$E11&gt;=AN$4)),1,0)</f>
        <v>0</v>
      </c>
      <c r="AO11" s="180">
        <f>IF(OR((AND($D11&lt;=AO$3,AND($E11&lt;=AO$4,$E11&gt;=AO$3))),(AND(AND($D11&gt;=AO$3,$D11&lt;=AO$4),$E11&gt;=AO$4)),AND($D11&gt;=AO$3,$E11&lt;=AO$4),AND($D11&lt;=AO$3,$E11&gt;=AO$4)),1,0)</f>
        <v>0</v>
      </c>
      <c r="AP11" s="180">
        <f>IF(OR((AND($D11&lt;=AP$3,AND($E11&lt;=AP$4,$E11&gt;=AP$3))),(AND(AND($D11&gt;=AP$3,$D11&lt;=AP$4),$E11&gt;=AP$4)),AND($D11&gt;=AP$3,$E11&lt;=AP$4),AND($D11&lt;=AP$3,$E11&gt;=AP$4)),1,0)</f>
        <v>0</v>
      </c>
      <c r="AQ11" s="183">
        <f>IF(OR((AND($D11&lt;=AQ$3,AND($E11&lt;=AQ$4,$E11&gt;=AQ$3))),(AND(AND($D11&gt;=AQ$3,$D11&lt;=AQ$4),$E11&gt;=AQ$4)),AND($D11&gt;=AQ$3,$E11&lt;=AQ$4),AND($D11&lt;=AQ$3,$E11&gt;=AQ$4)),1,0)</f>
        <v>0</v>
      </c>
      <c r="AR11" s="179">
        <f>IF(OR((AND($D11&lt;=AR$3,AND($E11&lt;=AR$4,$E11&gt;=AR$3))),(AND(AND($D11&gt;=AR$3,$D11&lt;=AR$4),$E11&gt;=AR$4)),AND($D11&gt;=AR$3,$E11&lt;=AR$4),AND($D11&lt;=AR$3,$E11&gt;=AR$4)),1,0)</f>
        <v>0</v>
      </c>
      <c r="AS11" s="180">
        <f>IF(OR((AND($D11&lt;=AS$3,AND($E11&lt;=AS$4,$E11&gt;=AS$3))),(AND(AND($D11&gt;=AS$3,$D11&lt;=AS$4),$E11&gt;=AS$4)),AND($D11&gt;=AS$3,$E11&lt;=AS$4),AND($D11&lt;=AS$3,$E11&gt;=AS$4)),1,0)</f>
        <v>0</v>
      </c>
      <c r="AT11" s="180">
        <f>IF(OR((AND($D11&lt;=AT$3,AND($E11&lt;=AT$4,$E11&gt;=AT$3))),(AND(AND($D11&gt;=AT$3,$D11&lt;=AT$4),$E11&gt;=AT$4)),AND($D11&gt;=AT$3,$E11&lt;=AT$4),AND($D11&lt;=AT$3,$E11&gt;=AT$4)),1,0)</f>
        <v>0</v>
      </c>
      <c r="AU11" s="183">
        <f>IF(OR((AND($D11&lt;=AU$3,AND($E11&lt;=AU$4,$E11&gt;=AU$3))),(AND(AND($D11&gt;=AU$3,$D11&lt;=AU$4),$E11&gt;=AU$4)),AND($D11&gt;=AU$3,$E11&lt;=AU$4),AND($D11&lt;=AU$3,$E11&gt;=AU$4)),1,0)</f>
        <v>0</v>
      </c>
      <c r="AV11" s="182">
        <f>IF(OR((AND($D11&lt;=AV$3,AND($E11&lt;=AV$4,$E11&gt;=AV$3))),(AND(AND($D11&gt;=AV$3,$D11&lt;=AV$4),$E11&gt;=AV$4)),AND($D11&gt;=AV$3,$E11&lt;=AV$4),AND($D11&lt;=AV$3,$E11&gt;=AV$4)),1,0)</f>
        <v>0</v>
      </c>
      <c r="AW11" s="180">
        <f>IF(OR((AND($D11&lt;=AW$3,AND($E11&lt;=AW$4,$E11&gt;=AW$3))),(AND(AND($D11&gt;=AW$3,$D11&lt;=AW$4),$E11&gt;=AW$4)),AND($D11&gt;=AW$3,$E11&lt;=AW$4),AND($D11&lt;=AW$3,$E11&gt;=AW$4)),1,0)</f>
        <v>0</v>
      </c>
      <c r="AX11" s="180">
        <f>IF(OR((AND($D11&lt;=AX$3,AND($E11&lt;=AX$4,$E11&gt;=AX$3))),(AND(AND($D11&gt;=AX$3,$D11&lt;=AX$4),$E11&gt;=AX$4)),AND($D11&gt;=AX$3,$E11&lt;=AX$4),AND($D11&lt;=AX$3,$E11&gt;=AX$4)),1,0)</f>
        <v>0</v>
      </c>
      <c r="AY11" s="180">
        <f>IF(OR((AND($D11&lt;=AY$3,AND($E11&lt;=AY$4,$E11&gt;=AY$3))),(AND(AND($D11&gt;=AY$3,$D11&lt;=AY$4),$E11&gt;=AY$4)),AND($D11&gt;=AY$3,$E11&lt;=AY$4),AND($D11&lt;=AY$3,$E11&gt;=AY$4)),1,0)</f>
        <v>0</v>
      </c>
      <c r="AZ11" s="183">
        <f>IF(OR((AND($D11&lt;=AZ$3,AND($E11&lt;=AZ$4,$E11&gt;=AZ$3))),(AND(AND($D11&gt;=AZ$3,$D11&lt;=AZ$4),$E11&gt;=AZ$4)),AND($D11&gt;=AZ$3,$E11&lt;=AZ$4),AND($D11&lt;=AZ$3,$E11&gt;=AZ$4)),1,0)</f>
        <v>0</v>
      </c>
      <c r="BA11" s="182">
        <f>IF(OR((AND($D11&lt;=BA$3,AND($E11&lt;=BA$4,$E11&gt;=BA$3))),(AND(AND($D11&gt;=BA$3,$D11&lt;=BA$4),$E11&gt;=BA$4)),AND($D11&gt;=BA$3,$E11&lt;=BA$4),AND($D11&lt;=BA$3,$E11&gt;=BA$4)),1,0)</f>
        <v>0</v>
      </c>
      <c r="BB11" s="180">
        <f>IF(OR((AND($D11&lt;=BB$3,AND($E11&lt;=BB$4,$E11&gt;=BB$3))),(AND(AND($D11&gt;=BB$3,$D11&lt;=BB$4),$E11&gt;=BB$4)),AND($D11&gt;=BB$3,$E11&lt;=BB$4),AND($D11&lt;=BB$3,$E11&gt;=BB$4)),1,0)</f>
        <v>0</v>
      </c>
      <c r="BC11" s="180">
        <f>IF(OR((AND($D11&lt;=BC$3,AND($E11&lt;=BC$4,$E11&gt;=BC$3))),(AND(AND($D11&gt;=BC$3,$D11&lt;=BC$4),$E11&gt;=BC$4)),AND($D11&gt;=BC$3,$E11&lt;=BC$4),AND($D11&lt;=BC$3,$E11&gt;=BC$4)),1,0)</f>
        <v>0</v>
      </c>
      <c r="BD11" s="183">
        <f>IF(OR((AND($D11&lt;=BD$3,AND($E11&lt;=BD$4,$E11&gt;=BD$3))),(AND(AND($D11&gt;=BD$3,$D11&lt;=BD$4),$E11&gt;=BD$4)),AND($D11&gt;=BD$3,$E11&lt;=BD$4),AND($D11&lt;=BD$3,$E11&gt;=BD$4)),1,0)</f>
        <v>0</v>
      </c>
      <c r="BE11" s="182">
        <f>IF(OR((AND($D11&lt;=BE$3,AND($E11&lt;=BE$4,$E11&gt;=BE$3))),(AND(AND($D11&gt;=BE$3,$D11&lt;=BE$4),$E11&gt;=BE$4)),AND($D11&gt;=BE$3,$E11&lt;=BE$4),AND($D11&lt;=BE$3,$E11&gt;=BE$4)),1,0)</f>
        <v>0</v>
      </c>
      <c r="BF11" s="180">
        <f>IF(OR((AND($D11&lt;=BF$3,AND($E11&lt;=BF$4,$E11&gt;=BF$3))),(AND(AND($D11&gt;=BF$3,$D11&lt;=BF$4),$E11&gt;=BF$4)),AND($D11&gt;=BF$3,$E11&lt;=BF$4),AND($D11&lt;=BF$3,$E11&gt;=BF$4)),1,0)</f>
        <v>0</v>
      </c>
      <c r="BG11" s="180">
        <f>IF(OR((AND($D11&lt;=BG$3,AND($E11&lt;=BG$4,$E11&gt;=BG$3))),(AND(AND($D11&gt;=BG$3,$D11&lt;=BG$4),$E11&gt;=BG$4)),AND($D11&gt;=BG$3,$E11&lt;=BG$4),AND($D11&lt;=BG$3,$E11&gt;=BG$4)),1,0)</f>
        <v>0</v>
      </c>
      <c r="BH11" s="180">
        <f>IF(OR((AND($D11&lt;=BH$3,AND($E11&lt;=BH$4,$E11&gt;=BH$3))),(AND(AND($D11&gt;=BH$3,$D11&lt;=BH$4),$E11&gt;=BH$4)),AND($D11&gt;=BH$3,$E11&lt;=BH$4),AND($D11&lt;=BH$3,$E11&gt;=BH$4)),1,0)</f>
        <v>0</v>
      </c>
      <c r="BI11" s="248">
        <f>IF(OR((AND($D11&lt;=BI$3,AND($E11&lt;=BI$4,$E11&gt;=BI$3))),(AND(AND($D11&gt;=BI$3,$D11&lt;=BI$4),$E11&gt;=BI$4)),AND($D11&gt;=BI$3,$E11&lt;=BI$4),AND($D11&lt;=BI$3,$E11&gt;=BI$4)),1,0)</f>
        <v>0</v>
      </c>
    </row>
    <row r="12" spans="2:61" ht="15">
      <c r="B12" s="247" t="s">
        <v>108</v>
      </c>
      <c r="C12" s="236"/>
      <c r="D12" s="204"/>
      <c r="E12" s="204"/>
      <c r="F12" s="186"/>
      <c r="G12" s="187"/>
      <c r="H12" s="188"/>
      <c r="I12" s="182"/>
      <c r="J12" s="180"/>
      <c r="K12" s="180"/>
      <c r="L12" s="185"/>
      <c r="M12" s="182"/>
      <c r="N12" s="180"/>
      <c r="O12" s="180"/>
      <c r="P12" s="180"/>
      <c r="Q12" s="183"/>
      <c r="R12" s="182"/>
      <c r="S12" s="180"/>
      <c r="T12" s="180"/>
      <c r="U12" s="183"/>
      <c r="V12" s="182"/>
      <c r="W12" s="180"/>
      <c r="X12" s="180"/>
      <c r="Y12" s="181"/>
      <c r="Z12" s="182"/>
      <c r="AA12" s="180"/>
      <c r="AB12" s="180"/>
      <c r="AC12" s="180"/>
      <c r="AD12" s="183"/>
      <c r="AE12" s="182"/>
      <c r="AF12" s="180"/>
      <c r="AG12" s="180"/>
      <c r="AH12" s="183"/>
      <c r="AI12" s="182"/>
      <c r="AJ12" s="180"/>
      <c r="AK12" s="180"/>
      <c r="AL12" s="180"/>
      <c r="AM12" s="183"/>
      <c r="AN12" s="182"/>
      <c r="AO12" s="180"/>
      <c r="AP12" s="180"/>
      <c r="AQ12" s="183"/>
      <c r="AR12" s="179"/>
      <c r="AS12" s="180"/>
      <c r="AT12" s="180"/>
      <c r="AU12" s="183"/>
      <c r="AV12" s="182"/>
      <c r="AW12" s="180"/>
      <c r="AX12" s="180"/>
      <c r="AY12" s="180"/>
      <c r="AZ12" s="183"/>
      <c r="BA12" s="182"/>
      <c r="BB12" s="180"/>
      <c r="BC12" s="180"/>
      <c r="BD12" s="183"/>
      <c r="BE12" s="182"/>
      <c r="BF12" s="180"/>
      <c r="BG12" s="180"/>
      <c r="BH12" s="180"/>
      <c r="BI12" s="248"/>
    </row>
    <row r="13" spans="2:61" ht="15">
      <c r="B13" s="249"/>
      <c r="C13" s="198" t="s">
        <v>109</v>
      </c>
      <c r="D13" s="204"/>
      <c r="E13" s="204"/>
      <c r="F13" s="186"/>
      <c r="G13" s="187"/>
      <c r="H13" s="188"/>
      <c r="I13" s="182">
        <f>IF(OR((AND($D13&lt;=I$3,AND($E13&lt;=I$4,$E13&gt;=I$3))),(AND(AND($D13&gt;=I$3,$D13&lt;=I$4),$E13&gt;=I$4)),AND($D13&gt;=I$3,$E13&lt;=I$4),AND($D13&lt;=I$3,$E13&gt;=I$4)),1,0)</f>
        <v>0</v>
      </c>
      <c r="J13" s="180">
        <f>IF(OR((AND($D13&lt;=J$3,AND($E13&lt;=J$4,$E13&gt;=J$3))),(AND(AND($D13&gt;=J$3,$D13&lt;=J$4),$E13&gt;=J$4)),AND($D13&gt;=J$3,$E13&lt;=J$4),AND($D13&lt;=J$3,$E13&gt;=J$4)),1,0)</f>
        <v>0</v>
      </c>
      <c r="K13" s="180">
        <f>IF(OR((AND($D13&lt;=K$3,AND($E13&lt;=K$4,$E13&gt;=K$3))),(AND(AND($D13&gt;=K$3,$D13&lt;=K$4),$E13&gt;=K$4)),AND($D13&gt;=K$3,$E13&lt;=K$4),AND($D13&lt;=K$3,$E13&gt;=K$4)),1,0)</f>
        <v>0</v>
      </c>
      <c r="L13" s="183">
        <f>IF(OR((AND($D13&lt;=L$3,AND($E13&lt;=L$4,$E13&gt;=L$3))),(AND(AND($D13&gt;=L$3,$D13&lt;=L$4),$E13&gt;=L$4)),AND($D13&gt;=L$3,$E13&lt;=L$4),AND($D13&lt;=L$3,$E13&gt;=L$4)),1,0)</f>
        <v>0</v>
      </c>
      <c r="M13" s="182">
        <f>IF(OR((AND($D13&lt;=M$3,AND($E13&lt;=M$4,$E13&gt;=M$3))),(AND(AND($D13&gt;=M$3,$D13&lt;=M$4),$E13&gt;=M$4)),AND($D13&gt;=M$3,$E13&lt;=M$4),AND($D13&lt;=M$3,$E13&gt;=M$4)),1,0)</f>
        <v>0</v>
      </c>
      <c r="N13" s="180">
        <f>IF(OR((AND($D13&lt;=N$3,AND($E13&lt;=N$4,$E13&gt;=N$3))),(AND(AND($D13&gt;=N$3,$D13&lt;=N$4),$E13&gt;=N$4)),AND($D13&gt;=N$3,$E13&lt;=N$4),AND($D13&lt;=N$3,$E13&gt;=N$4)),1,0)</f>
        <v>0</v>
      </c>
      <c r="O13" s="180">
        <f>IF(OR((AND($D13&lt;=O$3,AND($E13&lt;=O$4,$E13&gt;=O$3))),(AND(AND($D13&gt;=O$3,$D13&lt;=O$4),$E13&gt;=O$4)),AND($D13&gt;=O$3,$E13&lt;=O$4),AND($D13&lt;=O$3,$E13&gt;=O$4)),1,0)</f>
        <v>0</v>
      </c>
      <c r="P13" s="180">
        <f>IF(OR((AND($D13&lt;=P$3,AND($E13&lt;=P$4,$E13&gt;=P$3))),(AND(AND($D13&gt;=P$3,$D13&lt;=P$4),$E13&gt;=P$4)),AND($D13&gt;=P$3,$E13&lt;=P$4),AND($D13&lt;=P$3,$E13&gt;=P$4)),1,0)</f>
        <v>0</v>
      </c>
      <c r="Q13" s="183">
        <f>IF(OR((AND($D13&lt;=Q$3,AND($E13&lt;=Q$4,$E13&gt;=Q$3))),(AND(AND($D13&gt;=Q$3,$D13&lt;=Q$4),$E13&gt;=Q$4)),AND($D13&gt;=Q$3,$E13&lt;=Q$4),AND($D13&lt;=Q$3,$E13&gt;=Q$4)),1,0)</f>
        <v>0</v>
      </c>
      <c r="R13" s="182">
        <f>IF(OR((AND($D13&lt;=R$3,AND($E13&lt;=R$4,$E13&gt;=R$3))),(AND(AND($D13&gt;=R$3,$D13&lt;=R$4),$E13&gt;=R$4)),AND($D13&gt;=R$3,$E13&lt;=R$4),AND($D13&lt;=R$3,$E13&gt;=R$4)),1,0)</f>
        <v>0</v>
      </c>
      <c r="S13" s="180">
        <f>IF(OR((AND($D13&lt;=S$3,AND($E13&lt;=S$4,$E13&gt;=S$3))),(AND(AND($D13&gt;=S$3,$D13&lt;=S$4),$E13&gt;=S$4)),AND($D13&gt;=S$3,$E13&lt;=S$4),AND($D13&lt;=S$3,$E13&gt;=S$4)),1,0)</f>
        <v>0</v>
      </c>
      <c r="T13" s="180">
        <f>IF(OR((AND($D13&lt;=T$3,AND($E13&lt;=T$4,$E13&gt;=T$3))),(AND(AND($D13&gt;=T$3,$D13&lt;=T$4),$E13&gt;=T$4)),AND($D13&gt;=T$3,$E13&lt;=T$4),AND($D13&lt;=T$3,$E13&gt;=T$4)),1,0)</f>
        <v>0</v>
      </c>
      <c r="U13" s="183">
        <f>IF(OR((AND($D13&lt;=U$3,AND($E13&lt;=U$4,$E13&gt;=U$3))),(AND(AND($D13&gt;=U$3,$D13&lt;=U$4),$E13&gt;=U$4)),AND($D13&gt;=U$3,$E13&lt;=U$4),AND($D13&lt;=U$3,$E13&gt;=U$4)),1,0)</f>
        <v>0</v>
      </c>
      <c r="V13" s="182">
        <f>IF(OR((AND($D13&lt;=V$3,AND($E13&lt;=V$4,$E13&gt;=V$3))),(AND(AND($D13&gt;=V$3,$D13&lt;=V$4),$E13&gt;=V$4)),AND($D13&gt;=V$3,$E13&lt;=V$4),AND($D13&lt;=V$3,$E13&gt;=V$4)),1,0)</f>
        <v>0</v>
      </c>
      <c r="W13" s="180">
        <f>IF(OR((AND($D13&lt;=W$3,AND($E13&lt;=W$4,$E13&gt;=W$3))),(AND(AND($D13&gt;=W$3,$D13&lt;=W$4),$E13&gt;=W$4)),AND($D13&gt;=W$3,$E13&lt;=W$4),AND($D13&lt;=W$3,$E13&gt;=W$4)),1,0)</f>
        <v>0</v>
      </c>
      <c r="X13" s="180">
        <f>IF(OR((AND($D13&lt;=X$3,AND($E13&lt;=X$4,$E13&gt;=X$3))),(AND(AND($D13&gt;=X$3,$D13&lt;=X$4),$E13&gt;=X$4)),AND($D13&gt;=X$3,$E13&lt;=X$4),AND($D13&lt;=X$3,$E13&gt;=X$4)),1,0)</f>
        <v>0</v>
      </c>
      <c r="Y13" s="181">
        <f>IF(OR((AND($D13&lt;=Y$3,AND($E13&lt;=Y$4,$E13&gt;=Y$3))),(AND(AND($D13&gt;=Y$3,$D13&lt;=Y$4),$E13&gt;=Y$4)),AND($D13&gt;=Y$3,$E13&lt;=Y$4),AND($D13&lt;=Y$3,$E13&gt;=Y$4)),1,0)</f>
        <v>0</v>
      </c>
      <c r="Z13" s="182">
        <f>IF(OR((AND($D13&lt;=Z$3,AND($E13&lt;=Z$4,$E13&gt;=Z$3))),(AND(AND($D13&gt;=Z$3,$D13&lt;=Z$4),$E13&gt;=Z$4)),AND($D13&gt;=Z$3,$E13&lt;=Z$4),AND($D13&lt;=Z$3,$E13&gt;=Z$4)),1,0)</f>
        <v>0</v>
      </c>
      <c r="AA13" s="180">
        <f>IF(OR((AND($D13&lt;=AA$3,AND($E13&lt;=AA$4,$E13&gt;=AA$3))),(AND(AND($D13&gt;=AA$3,$D13&lt;=AA$4),$E13&gt;=AA$4)),AND($D13&gt;=AA$3,$E13&lt;=AA$4),AND($D13&lt;=AA$3,$E13&gt;=AA$4)),1,0)</f>
        <v>0</v>
      </c>
      <c r="AB13" s="180">
        <f>IF(OR((AND($D13&lt;=AB$3,AND($E13&lt;=AB$4,$E13&gt;=AB$3))),(AND(AND($D13&gt;=AB$3,$D13&lt;=AB$4),$E13&gt;=AB$4)),AND($D13&gt;=AB$3,$E13&lt;=AB$4),AND($D13&lt;=AB$3,$E13&gt;=AB$4)),1,0)</f>
        <v>0</v>
      </c>
      <c r="AC13" s="180">
        <f>IF(OR((AND($D13&lt;=AC$3,AND($E13&lt;=AC$4,$E13&gt;=AC$3))),(AND(AND($D13&gt;=AC$3,$D13&lt;=AC$4),$E13&gt;=AC$4)),AND($D13&gt;=AC$3,$E13&lt;=AC$4),AND($D13&lt;=AC$3,$E13&gt;=AC$4)),1,0)</f>
        <v>0</v>
      </c>
      <c r="AD13" s="183">
        <f>IF(OR((AND($D13&lt;=AD$3,AND($E13&lt;=AD$4,$E13&gt;=AD$3))),(AND(AND($D13&gt;=AD$3,$D13&lt;=AD$4),$E13&gt;=AD$4)),AND($D13&gt;=AD$3,$E13&lt;=AD$4),AND($D13&lt;=AD$3,$E13&gt;=AD$4)),1,0)</f>
        <v>0</v>
      </c>
      <c r="AE13" s="182">
        <f>IF(OR((AND($D13&lt;=AE$3,AND($E13&lt;=AE$4,$E13&gt;=AE$3))),(AND(AND($D13&gt;=AE$3,$D13&lt;=AE$4),$E13&gt;=AE$4)),AND($D13&gt;=AE$3,$E13&lt;=AE$4),AND($D13&lt;=AE$3,$E13&gt;=AE$4)),1,0)</f>
        <v>0</v>
      </c>
      <c r="AF13" s="180">
        <f>IF(OR((AND($D13&lt;=AF$3,AND($E13&lt;=AF$4,$E13&gt;=AF$3))),(AND(AND($D13&gt;=AF$3,$D13&lt;=AF$4),$E13&gt;=AF$4)),AND($D13&gt;=AF$3,$E13&lt;=AF$4),AND($D13&lt;=AF$3,$E13&gt;=AF$4)),1,0)</f>
        <v>0</v>
      </c>
      <c r="AG13" s="180">
        <f>IF(OR((AND($D13&lt;=AG$3,AND($E13&lt;=AG$4,$E13&gt;=AG$3))),(AND(AND($D13&gt;=AG$3,$D13&lt;=AG$4),$E13&gt;=AG$4)),AND($D13&gt;=AG$3,$E13&lt;=AG$4),AND($D13&lt;=AG$3,$E13&gt;=AG$4)),1,0)</f>
        <v>0</v>
      </c>
      <c r="AH13" s="183">
        <f>IF(OR((AND($D13&lt;=AH$3,AND($E13&lt;=AH$4,$E13&gt;=AH$3))),(AND(AND($D13&gt;=AH$3,$D13&lt;=AH$4),$E13&gt;=AH$4)),AND($D13&gt;=AH$3,$E13&lt;=AH$4),AND($D13&lt;=AH$3,$E13&gt;=AH$4)),1,0)</f>
        <v>0</v>
      </c>
      <c r="AI13" s="182">
        <f>IF(OR((AND($D13&lt;=AI$3,AND($E13&lt;=AI$4,$E13&gt;=AI$3))),(AND(AND($D13&gt;=AI$3,$D13&lt;=AI$4),$E13&gt;=AI$4)),AND($D13&gt;=AI$3,$E13&lt;=AI$4),AND($D13&lt;=AI$3,$E13&gt;=AI$4)),1,0)</f>
        <v>0</v>
      </c>
      <c r="AJ13" s="180">
        <f>IF(OR((AND($D13&lt;=AJ$3,AND($E13&lt;=AJ$4,$E13&gt;=AJ$3))),(AND(AND($D13&gt;=AJ$3,$D13&lt;=AJ$4),$E13&gt;=AJ$4)),AND($D13&gt;=AJ$3,$E13&lt;=AJ$4),AND($D13&lt;=AJ$3,$E13&gt;=AJ$4)),1,0)</f>
        <v>0</v>
      </c>
      <c r="AK13" s="180">
        <f>IF(OR((AND($D13&lt;=AK$3,AND($E13&lt;=AK$4,$E13&gt;=AK$3))),(AND(AND($D13&gt;=AK$3,$D13&lt;=AK$4),$E13&gt;=AK$4)),AND($D13&gt;=AK$3,$E13&lt;=AK$4),AND($D13&lt;=AK$3,$E13&gt;=AK$4)),1,0)</f>
        <v>0</v>
      </c>
      <c r="AL13" s="180">
        <f>IF(OR((AND($D13&lt;=AL$3,AND($E13&lt;=AL$4,$E13&gt;=AL$3))),(AND(AND($D13&gt;=AL$3,$D13&lt;=AL$4),$E13&gt;=AL$4)),AND($D13&gt;=AL$3,$E13&lt;=AL$4),AND($D13&lt;=AL$3,$E13&gt;=AL$4)),1,0)</f>
        <v>0</v>
      </c>
      <c r="AM13" s="183">
        <f>IF(OR((AND($D13&lt;=AM$3,AND($E13&lt;=AM$4,$E13&gt;=AM$3))),(AND(AND($D13&gt;=AM$3,$D13&lt;=AM$4),$E13&gt;=AM$4)),AND($D13&gt;=AM$3,$E13&lt;=AM$4),AND($D13&lt;=AM$3,$E13&gt;=AM$4)),1,0)</f>
        <v>0</v>
      </c>
      <c r="AN13" s="182">
        <f>IF(OR((AND($D13&lt;=AN$3,AND($E13&lt;=AN$4,$E13&gt;=AN$3))),(AND(AND($D13&gt;=AN$3,$D13&lt;=AN$4),$E13&gt;=AN$4)),AND($D13&gt;=AN$3,$E13&lt;=AN$4),AND($D13&lt;=AN$3,$E13&gt;=AN$4)),1,0)</f>
        <v>0</v>
      </c>
      <c r="AO13" s="180">
        <f>IF(OR((AND($D13&lt;=AO$3,AND($E13&lt;=AO$4,$E13&gt;=AO$3))),(AND(AND($D13&gt;=AO$3,$D13&lt;=AO$4),$E13&gt;=AO$4)),AND($D13&gt;=AO$3,$E13&lt;=AO$4),AND($D13&lt;=AO$3,$E13&gt;=AO$4)),1,0)</f>
        <v>0</v>
      </c>
      <c r="AP13" s="180">
        <f>IF(OR((AND($D13&lt;=AP$3,AND($E13&lt;=AP$4,$E13&gt;=AP$3))),(AND(AND($D13&gt;=AP$3,$D13&lt;=AP$4),$E13&gt;=AP$4)),AND($D13&gt;=AP$3,$E13&lt;=AP$4),AND($D13&lt;=AP$3,$E13&gt;=AP$4)),1,0)</f>
        <v>0</v>
      </c>
      <c r="AQ13" s="183">
        <f>IF(OR((AND($D13&lt;=AQ$3,AND($E13&lt;=AQ$4,$E13&gt;=AQ$3))),(AND(AND($D13&gt;=AQ$3,$D13&lt;=AQ$4),$E13&gt;=AQ$4)),AND($D13&gt;=AQ$3,$E13&lt;=AQ$4),AND($D13&lt;=AQ$3,$E13&gt;=AQ$4)),1,0)</f>
        <v>0</v>
      </c>
      <c r="AR13" s="179">
        <f>IF(OR((AND($D13&lt;=AR$3,AND($E13&lt;=AR$4,$E13&gt;=AR$3))),(AND(AND($D13&gt;=AR$3,$D13&lt;=AR$4),$E13&gt;=AR$4)),AND($D13&gt;=AR$3,$E13&lt;=AR$4),AND($D13&lt;=AR$3,$E13&gt;=AR$4)),1,0)</f>
        <v>0</v>
      </c>
      <c r="AS13" s="180">
        <f>IF(OR((AND($D13&lt;=AS$3,AND($E13&lt;=AS$4,$E13&gt;=AS$3))),(AND(AND($D13&gt;=AS$3,$D13&lt;=AS$4),$E13&gt;=AS$4)),AND($D13&gt;=AS$3,$E13&lt;=AS$4),AND($D13&lt;=AS$3,$E13&gt;=AS$4)),1,0)</f>
        <v>0</v>
      </c>
      <c r="AT13" s="180">
        <f>IF(OR((AND($D13&lt;=AT$3,AND($E13&lt;=AT$4,$E13&gt;=AT$3))),(AND(AND($D13&gt;=AT$3,$D13&lt;=AT$4),$E13&gt;=AT$4)),AND($D13&gt;=AT$3,$E13&lt;=AT$4),AND($D13&lt;=AT$3,$E13&gt;=AT$4)),1,0)</f>
        <v>0</v>
      </c>
      <c r="AU13" s="183">
        <f>IF(OR((AND($D13&lt;=AU$3,AND($E13&lt;=AU$4,$E13&gt;=AU$3))),(AND(AND($D13&gt;=AU$3,$D13&lt;=AU$4),$E13&gt;=AU$4)),AND($D13&gt;=AU$3,$E13&lt;=AU$4),AND($D13&lt;=AU$3,$E13&gt;=AU$4)),1,0)</f>
        <v>0</v>
      </c>
      <c r="AV13" s="182">
        <f>IF(OR((AND($D13&lt;=AV$3,AND($E13&lt;=AV$4,$E13&gt;=AV$3))),(AND(AND($D13&gt;=AV$3,$D13&lt;=AV$4),$E13&gt;=AV$4)),AND($D13&gt;=AV$3,$E13&lt;=AV$4),AND($D13&lt;=AV$3,$E13&gt;=AV$4)),1,0)</f>
        <v>0</v>
      </c>
      <c r="AW13" s="180">
        <f>IF(OR((AND($D13&lt;=AW$3,AND($E13&lt;=AW$4,$E13&gt;=AW$3))),(AND(AND($D13&gt;=AW$3,$D13&lt;=AW$4),$E13&gt;=AW$4)),AND($D13&gt;=AW$3,$E13&lt;=AW$4),AND($D13&lt;=AW$3,$E13&gt;=AW$4)),1,0)</f>
        <v>0</v>
      </c>
      <c r="AX13" s="180">
        <f>IF(OR((AND($D13&lt;=AX$3,AND($E13&lt;=AX$4,$E13&gt;=AX$3))),(AND(AND($D13&gt;=AX$3,$D13&lt;=AX$4),$E13&gt;=AX$4)),AND($D13&gt;=AX$3,$E13&lt;=AX$4),AND($D13&lt;=AX$3,$E13&gt;=AX$4)),1,0)</f>
        <v>0</v>
      </c>
      <c r="AY13" s="180">
        <f>IF(OR((AND($D13&lt;=AY$3,AND($E13&lt;=AY$4,$E13&gt;=AY$3))),(AND(AND($D13&gt;=AY$3,$D13&lt;=AY$4),$E13&gt;=AY$4)),AND($D13&gt;=AY$3,$E13&lt;=AY$4),AND($D13&lt;=AY$3,$E13&gt;=AY$4)),1,0)</f>
        <v>0</v>
      </c>
      <c r="AZ13" s="183">
        <f>IF(OR((AND($D13&lt;=AZ$3,AND($E13&lt;=AZ$4,$E13&gt;=AZ$3))),(AND(AND($D13&gt;=AZ$3,$D13&lt;=AZ$4),$E13&gt;=AZ$4)),AND($D13&gt;=AZ$3,$E13&lt;=AZ$4),AND($D13&lt;=AZ$3,$E13&gt;=AZ$4)),1,0)</f>
        <v>0</v>
      </c>
      <c r="BA13" s="182">
        <f>IF(OR((AND($D13&lt;=BA$3,AND($E13&lt;=BA$4,$E13&gt;=BA$3))),(AND(AND($D13&gt;=BA$3,$D13&lt;=BA$4),$E13&gt;=BA$4)),AND($D13&gt;=BA$3,$E13&lt;=BA$4),AND($D13&lt;=BA$3,$E13&gt;=BA$4)),1,0)</f>
        <v>0</v>
      </c>
      <c r="BB13" s="180">
        <f>IF(OR((AND($D13&lt;=BB$3,AND($E13&lt;=BB$4,$E13&gt;=BB$3))),(AND(AND($D13&gt;=BB$3,$D13&lt;=BB$4),$E13&gt;=BB$4)),AND($D13&gt;=BB$3,$E13&lt;=BB$4),AND($D13&lt;=BB$3,$E13&gt;=BB$4)),1,0)</f>
        <v>0</v>
      </c>
      <c r="BC13" s="180">
        <f>IF(OR((AND($D13&lt;=BC$3,AND($E13&lt;=BC$4,$E13&gt;=BC$3))),(AND(AND($D13&gt;=BC$3,$D13&lt;=BC$4),$E13&gt;=BC$4)),AND($D13&gt;=BC$3,$E13&lt;=BC$4),AND($D13&lt;=BC$3,$E13&gt;=BC$4)),1,0)</f>
        <v>0</v>
      </c>
      <c r="BD13" s="183">
        <f>IF(OR((AND($D13&lt;=BD$3,AND($E13&lt;=BD$4,$E13&gt;=BD$3))),(AND(AND($D13&gt;=BD$3,$D13&lt;=BD$4),$E13&gt;=BD$4)),AND($D13&gt;=BD$3,$E13&lt;=BD$4),AND($D13&lt;=BD$3,$E13&gt;=BD$4)),1,0)</f>
        <v>0</v>
      </c>
      <c r="BE13" s="182">
        <f>IF(OR((AND($D13&lt;=BE$3,AND($E13&lt;=BE$4,$E13&gt;=BE$3))),(AND(AND($D13&gt;=BE$3,$D13&lt;=BE$4),$E13&gt;=BE$4)),AND($D13&gt;=BE$3,$E13&lt;=BE$4),AND($D13&lt;=BE$3,$E13&gt;=BE$4)),1,0)</f>
        <v>0</v>
      </c>
      <c r="BF13" s="180">
        <f>IF(OR((AND($D13&lt;=BF$3,AND($E13&lt;=BF$4,$E13&gt;=BF$3))),(AND(AND($D13&gt;=BF$3,$D13&lt;=BF$4),$E13&gt;=BF$4)),AND($D13&gt;=BF$3,$E13&lt;=BF$4),AND($D13&lt;=BF$3,$E13&gt;=BF$4)),1,0)</f>
        <v>0</v>
      </c>
      <c r="BG13" s="180">
        <f>IF(OR((AND($D13&lt;=BG$3,AND($E13&lt;=BG$4,$E13&gt;=BG$3))),(AND(AND($D13&gt;=BG$3,$D13&lt;=BG$4),$E13&gt;=BG$4)),AND($D13&gt;=BG$3,$E13&lt;=BG$4),AND($D13&lt;=BG$3,$E13&gt;=BG$4)),1,0)</f>
        <v>0</v>
      </c>
      <c r="BH13" s="180">
        <f>IF(OR((AND($D13&lt;=BH$3,AND($E13&lt;=BH$4,$E13&gt;=BH$3))),(AND(AND($D13&gt;=BH$3,$D13&lt;=BH$4),$E13&gt;=BH$4)),AND($D13&gt;=BH$3,$E13&lt;=BH$4),AND($D13&lt;=BH$3,$E13&gt;=BH$4)),1,0)</f>
        <v>0</v>
      </c>
      <c r="BI13" s="248">
        <f>IF(OR((AND($D13&lt;=BI$3,AND($E13&lt;=BI$4,$E13&gt;=BI$3))),(AND(AND($D13&gt;=BI$3,$D13&lt;=BI$4),$E13&gt;=BI$4)),AND($D13&gt;=BI$3,$E13&lt;=BI$4),AND($D13&lt;=BI$3,$E13&gt;=BI$4)),1,0)</f>
        <v>0</v>
      </c>
    </row>
    <row r="14" spans="2:61" ht="15">
      <c r="B14" s="249"/>
      <c r="C14" s="198" t="s">
        <v>109</v>
      </c>
      <c r="D14" s="202"/>
      <c r="E14" s="202"/>
      <c r="F14" s="182"/>
      <c r="G14" s="180"/>
      <c r="H14" s="181"/>
      <c r="I14" s="182">
        <f>IF(OR((AND($D14&lt;=I$3,AND($E14&lt;=I$4,$E14&gt;=I$3))),(AND(AND($D14&gt;=I$3,$D14&lt;=I$4),$E14&gt;=I$4)),AND($D14&gt;=I$3,$E14&lt;=I$4),AND($D14&lt;=I$3,$E14&gt;=I$4)),1,0)</f>
        <v>0</v>
      </c>
      <c r="J14" s="180">
        <f>IF(OR((AND($D14&lt;=J$3,AND($E14&lt;=J$4,$E14&gt;=J$3))),(AND(AND($D14&gt;=J$3,$D14&lt;=J$4),$E14&gt;=J$4)),AND($D14&gt;=J$3,$E14&lt;=J$4),AND($D14&lt;=J$3,$E14&gt;=J$4)),1,0)</f>
        <v>0</v>
      </c>
      <c r="K14" s="180">
        <f>IF(OR((AND($D14&lt;=K$3,AND($E14&lt;=K$4,$E14&gt;=K$3))),(AND(AND($D14&gt;=K$3,$D14&lt;=K$4),$E14&gt;=K$4)),AND($D14&gt;=K$3,$E14&lt;=K$4),AND($D14&lt;=K$3,$E14&gt;=K$4)),1,0)</f>
        <v>0</v>
      </c>
      <c r="L14" s="185">
        <f>IF(OR((AND($D14&lt;=L$3,AND($E14&lt;=L$4,$E14&gt;=L$3))),(AND(AND($D14&gt;=L$3,$D14&lt;=L$4),$E14&gt;=L$4)),AND($D14&gt;=L$3,$E14&lt;=L$4),AND($D14&lt;=L$3,$E14&gt;=L$4)),1,0)</f>
        <v>0</v>
      </c>
      <c r="M14" s="182">
        <f>IF(OR((AND($D14&lt;=M$3,AND($E14&lt;=M$4,$E14&gt;=M$3))),(AND(AND($D14&gt;=M$3,$D14&lt;=M$4),$E14&gt;=M$4)),AND($D14&gt;=M$3,$E14&lt;=M$4),AND($D14&lt;=M$3,$E14&gt;=M$4)),1,0)</f>
        <v>0</v>
      </c>
      <c r="N14" s="180">
        <f>IF(OR((AND($D14&lt;=N$3,AND($E14&lt;=N$4,$E14&gt;=N$3))),(AND(AND($D14&gt;=N$3,$D14&lt;=N$4),$E14&gt;=N$4)),AND($D14&gt;=N$3,$E14&lt;=N$4),AND($D14&lt;=N$3,$E14&gt;=N$4)),1,0)</f>
        <v>0</v>
      </c>
      <c r="O14" s="180">
        <f>IF(OR((AND($D14&lt;=O$3,AND($E14&lt;=O$4,$E14&gt;=O$3))),(AND(AND($D14&gt;=O$3,$D14&lt;=O$4),$E14&gt;=O$4)),AND($D14&gt;=O$3,$E14&lt;=O$4),AND($D14&lt;=O$3,$E14&gt;=O$4)),1,0)</f>
        <v>0</v>
      </c>
      <c r="P14" s="180">
        <f>IF(OR((AND($D14&lt;=P$3,AND($E14&lt;=P$4,$E14&gt;=P$3))),(AND(AND($D14&gt;=P$3,$D14&lt;=P$4),$E14&gt;=P$4)),AND($D14&gt;=P$3,$E14&lt;=P$4),AND($D14&lt;=P$3,$E14&gt;=P$4)),1,0)</f>
        <v>0</v>
      </c>
      <c r="Q14" s="183">
        <f>IF(OR((AND($D14&lt;=Q$3,AND($E14&lt;=Q$4,$E14&gt;=Q$3))),(AND(AND($D14&gt;=Q$3,$D14&lt;=Q$4),$E14&gt;=Q$4)),AND($D14&gt;=Q$3,$E14&lt;=Q$4),AND($D14&lt;=Q$3,$E14&gt;=Q$4)),1,0)</f>
        <v>0</v>
      </c>
      <c r="R14" s="182">
        <f>IF(OR((AND($D14&lt;=R$3,AND($E14&lt;=R$4,$E14&gt;=R$3))),(AND(AND($D14&gt;=R$3,$D14&lt;=R$4),$E14&gt;=R$4)),AND($D14&gt;=R$3,$E14&lt;=R$4),AND($D14&lt;=R$3,$E14&gt;=R$4)),1,0)</f>
        <v>0</v>
      </c>
      <c r="S14" s="180">
        <f>IF(OR((AND($D14&lt;=S$3,AND($E14&lt;=S$4,$E14&gt;=S$3))),(AND(AND($D14&gt;=S$3,$D14&lt;=S$4),$E14&gt;=S$4)),AND($D14&gt;=S$3,$E14&lt;=S$4),AND($D14&lt;=S$3,$E14&gt;=S$4)),1,0)</f>
        <v>0</v>
      </c>
      <c r="T14" s="180">
        <f>IF(OR((AND($D14&lt;=T$3,AND($E14&lt;=T$4,$E14&gt;=T$3))),(AND(AND($D14&gt;=T$3,$D14&lt;=T$4),$E14&gt;=T$4)),AND($D14&gt;=T$3,$E14&lt;=T$4),AND($D14&lt;=T$3,$E14&gt;=T$4)),1,0)</f>
        <v>0</v>
      </c>
      <c r="U14" s="183">
        <f>IF(OR((AND($D14&lt;=U$3,AND($E14&lt;=U$4,$E14&gt;=U$3))),(AND(AND($D14&gt;=U$3,$D14&lt;=U$4),$E14&gt;=U$4)),AND($D14&gt;=U$3,$E14&lt;=U$4),AND($D14&lt;=U$3,$E14&gt;=U$4)),1,0)</f>
        <v>0</v>
      </c>
      <c r="V14" s="182">
        <f>IF(OR((AND($D14&lt;=V$3,AND($E14&lt;=V$4,$E14&gt;=V$3))),(AND(AND($D14&gt;=V$3,$D14&lt;=V$4),$E14&gt;=V$4)),AND($D14&gt;=V$3,$E14&lt;=V$4),AND($D14&lt;=V$3,$E14&gt;=V$4)),1,0)</f>
        <v>0</v>
      </c>
      <c r="W14" s="180">
        <f>IF(OR((AND($D14&lt;=W$3,AND($E14&lt;=W$4,$E14&gt;=W$3))),(AND(AND($D14&gt;=W$3,$D14&lt;=W$4),$E14&gt;=W$4)),AND($D14&gt;=W$3,$E14&lt;=W$4),AND($D14&lt;=W$3,$E14&gt;=W$4)),1,0)</f>
        <v>0</v>
      </c>
      <c r="X14" s="180">
        <f>IF(OR((AND($D14&lt;=X$3,AND($E14&lt;=X$4,$E14&gt;=X$3))),(AND(AND($D14&gt;=X$3,$D14&lt;=X$4),$E14&gt;=X$4)),AND($D14&gt;=X$3,$E14&lt;=X$4),AND($D14&lt;=X$3,$E14&gt;=X$4)),1,0)</f>
        <v>0</v>
      </c>
      <c r="Y14" s="181">
        <f>IF(OR((AND($D14&lt;=Y$3,AND($E14&lt;=Y$4,$E14&gt;=Y$3))),(AND(AND($D14&gt;=Y$3,$D14&lt;=Y$4),$E14&gt;=Y$4)),AND($D14&gt;=Y$3,$E14&lt;=Y$4),AND($D14&lt;=Y$3,$E14&gt;=Y$4)),1,0)</f>
        <v>0</v>
      </c>
      <c r="Z14" s="182">
        <f>IF(OR((AND($D14&lt;=Z$3,AND($E14&lt;=Z$4,$E14&gt;=Z$3))),(AND(AND($D14&gt;=Z$3,$D14&lt;=Z$4),$E14&gt;=Z$4)),AND($D14&gt;=Z$3,$E14&lt;=Z$4),AND($D14&lt;=Z$3,$E14&gt;=Z$4)),1,0)</f>
        <v>0</v>
      </c>
      <c r="AA14" s="180">
        <f>IF(OR((AND($D14&lt;=AA$3,AND($E14&lt;=AA$4,$E14&gt;=AA$3))),(AND(AND($D14&gt;=AA$3,$D14&lt;=AA$4),$E14&gt;=AA$4)),AND($D14&gt;=AA$3,$E14&lt;=AA$4),AND($D14&lt;=AA$3,$E14&gt;=AA$4)),1,0)</f>
        <v>0</v>
      </c>
      <c r="AB14" s="180">
        <f>IF(OR((AND($D14&lt;=AB$3,AND($E14&lt;=AB$4,$E14&gt;=AB$3))),(AND(AND($D14&gt;=AB$3,$D14&lt;=AB$4),$E14&gt;=AB$4)),AND($D14&gt;=AB$3,$E14&lt;=AB$4),AND($D14&lt;=AB$3,$E14&gt;=AB$4)),1,0)</f>
        <v>0</v>
      </c>
      <c r="AC14" s="180">
        <f>IF(OR((AND($D14&lt;=AC$3,AND($E14&lt;=AC$4,$E14&gt;=AC$3))),(AND(AND($D14&gt;=AC$3,$D14&lt;=AC$4),$E14&gt;=AC$4)),AND($D14&gt;=AC$3,$E14&lt;=AC$4),AND($D14&lt;=AC$3,$E14&gt;=AC$4)),1,0)</f>
        <v>0</v>
      </c>
      <c r="AD14" s="183">
        <f>IF(OR((AND($D14&lt;=AD$3,AND($E14&lt;=AD$4,$E14&gt;=AD$3))),(AND(AND($D14&gt;=AD$3,$D14&lt;=AD$4),$E14&gt;=AD$4)),AND($D14&gt;=AD$3,$E14&lt;=AD$4),AND($D14&lt;=AD$3,$E14&gt;=AD$4)),1,0)</f>
        <v>0</v>
      </c>
      <c r="AE14" s="182">
        <f>IF(OR((AND($D14&lt;=AE$3,AND($E14&lt;=AE$4,$E14&gt;=AE$3))),(AND(AND($D14&gt;=AE$3,$D14&lt;=AE$4),$E14&gt;=AE$4)),AND($D14&gt;=AE$3,$E14&lt;=AE$4),AND($D14&lt;=AE$3,$E14&gt;=AE$4)),1,0)</f>
        <v>0</v>
      </c>
      <c r="AF14" s="180">
        <f>IF(OR((AND($D14&lt;=AF$3,AND($E14&lt;=AF$4,$E14&gt;=AF$3))),(AND(AND($D14&gt;=AF$3,$D14&lt;=AF$4),$E14&gt;=AF$4)),AND($D14&gt;=AF$3,$E14&lt;=AF$4),AND($D14&lt;=AF$3,$E14&gt;=AF$4)),1,0)</f>
        <v>0</v>
      </c>
      <c r="AG14" s="180">
        <f>IF(OR((AND($D14&lt;=AG$3,AND($E14&lt;=AG$4,$E14&gt;=AG$3))),(AND(AND($D14&gt;=AG$3,$D14&lt;=AG$4),$E14&gt;=AG$4)),AND($D14&gt;=AG$3,$E14&lt;=AG$4),AND($D14&lt;=AG$3,$E14&gt;=AG$4)),1,0)</f>
        <v>0</v>
      </c>
      <c r="AH14" s="183">
        <f>IF(OR((AND($D14&lt;=AH$3,AND($E14&lt;=AH$4,$E14&gt;=AH$3))),(AND(AND($D14&gt;=AH$3,$D14&lt;=AH$4),$E14&gt;=AH$4)),AND($D14&gt;=AH$3,$E14&lt;=AH$4),AND($D14&lt;=AH$3,$E14&gt;=AH$4)),1,0)</f>
        <v>0</v>
      </c>
      <c r="AI14" s="182">
        <f>IF(OR((AND($D14&lt;=AI$3,AND($E14&lt;=AI$4,$E14&gt;=AI$3))),(AND(AND($D14&gt;=AI$3,$D14&lt;=AI$4),$E14&gt;=AI$4)),AND($D14&gt;=AI$3,$E14&lt;=AI$4),AND($D14&lt;=AI$3,$E14&gt;=AI$4)),1,0)</f>
        <v>0</v>
      </c>
      <c r="AJ14" s="180">
        <f>IF(OR((AND($D14&lt;=AJ$3,AND($E14&lt;=AJ$4,$E14&gt;=AJ$3))),(AND(AND($D14&gt;=AJ$3,$D14&lt;=AJ$4),$E14&gt;=AJ$4)),AND($D14&gt;=AJ$3,$E14&lt;=AJ$4),AND($D14&lt;=AJ$3,$E14&gt;=AJ$4)),1,0)</f>
        <v>0</v>
      </c>
      <c r="AK14" s="180">
        <f t="shared" ref="AK14:AK16" si="50">IF(OR((AND($D14&lt;=AK$3,AND($E14&lt;=AK$4,$E14&gt;=AK$3))),(AND(AND($D14&gt;=AK$3,$D14&lt;=AK$4),$E14&gt;=AK$4)),AND($D14&gt;=AK$3,$E14&lt;=AK$4),AND($D14&lt;=AK$3,$E14&gt;=AK$4)),1,0)</f>
        <v>0</v>
      </c>
      <c r="AL14" s="180">
        <f>IF(OR((AND($D14&lt;=AL$3,AND($E14&lt;=AL$4,$E14&gt;=AL$3))),(AND(AND($D14&gt;=AL$3,$D14&lt;=AL$4),$E14&gt;=AL$4)),AND($D14&gt;=AL$3,$E14&lt;=AL$4),AND($D14&lt;=AL$3,$E14&gt;=AL$4)),1,0)</f>
        <v>0</v>
      </c>
      <c r="AM14" s="183">
        <f>IF(OR((AND($D14&lt;=AM$3,AND($E14&lt;=AM$4,$E14&gt;=AM$3))),(AND(AND($D14&gt;=AM$3,$D14&lt;=AM$4),$E14&gt;=AM$4)),AND($D14&gt;=AM$3,$E14&lt;=AM$4),AND($D14&lt;=AM$3,$E14&gt;=AM$4)),1,0)</f>
        <v>0</v>
      </c>
      <c r="AN14" s="182">
        <f>IF(OR((AND($D14&lt;=AN$3,AND($E14&lt;=AN$4,$E14&gt;=AN$3))),(AND(AND($D14&gt;=AN$3,$D14&lt;=AN$4),$E14&gt;=AN$4)),AND($D14&gt;=AN$3,$E14&lt;=AN$4),AND($D14&lt;=AN$3,$E14&gt;=AN$4)),1,0)</f>
        <v>0</v>
      </c>
      <c r="AO14" s="180">
        <f>IF(OR((AND($D14&lt;=AO$3,AND($E14&lt;=AO$4,$E14&gt;=AO$3))),(AND(AND($D14&gt;=AO$3,$D14&lt;=AO$4),$E14&gt;=AO$4)),AND($D14&gt;=AO$3,$E14&lt;=AO$4),AND($D14&lt;=AO$3,$E14&gt;=AO$4)),1,0)</f>
        <v>0</v>
      </c>
      <c r="AP14" s="180">
        <f>IF(OR((AND($D14&lt;=AP$3,AND($E14&lt;=AP$4,$E14&gt;=AP$3))),(AND(AND($D14&gt;=AP$3,$D14&lt;=AP$4),$E14&gt;=AP$4)),AND($D14&gt;=AP$3,$E14&lt;=AP$4),AND($D14&lt;=AP$3,$E14&gt;=AP$4)),1,0)</f>
        <v>0</v>
      </c>
      <c r="AQ14" s="183">
        <f>IF(OR((AND($D14&lt;=AQ$3,AND($E14&lt;=AQ$4,$E14&gt;=AQ$3))),(AND(AND($D14&gt;=AQ$3,$D14&lt;=AQ$4),$E14&gt;=AQ$4)),AND($D14&gt;=AQ$3,$E14&lt;=AQ$4),AND($D14&lt;=AQ$3,$E14&gt;=AQ$4)),1,0)</f>
        <v>0</v>
      </c>
      <c r="AR14" s="179">
        <f>IF(OR((AND($D14&lt;=AR$3,AND($E14&lt;=AR$4,$E14&gt;=AR$3))),(AND(AND($D14&gt;=AR$3,$D14&lt;=AR$4),$E14&gt;=AR$4)),AND($D14&gt;=AR$3,$E14&lt;=AR$4),AND($D14&lt;=AR$3,$E14&gt;=AR$4)),1,0)</f>
        <v>0</v>
      </c>
      <c r="AS14" s="180">
        <f>IF(OR((AND($D14&lt;=AS$3,AND($E14&lt;=AS$4,$E14&gt;=AS$3))),(AND(AND($D14&gt;=AS$3,$D14&lt;=AS$4),$E14&gt;=AS$4)),AND($D14&gt;=AS$3,$E14&lt;=AS$4),AND($D14&lt;=AS$3,$E14&gt;=AS$4)),1,0)</f>
        <v>0</v>
      </c>
      <c r="AT14" s="180">
        <f>IF(OR((AND($D14&lt;=AT$3,AND($E14&lt;=AT$4,$E14&gt;=AT$3))),(AND(AND($D14&gt;=AT$3,$D14&lt;=AT$4),$E14&gt;=AT$4)),AND($D14&gt;=AT$3,$E14&lt;=AT$4),AND($D14&lt;=AT$3,$E14&gt;=AT$4)),1,0)</f>
        <v>0</v>
      </c>
      <c r="AU14" s="183">
        <f>IF(OR((AND($D14&lt;=AU$3,AND($E14&lt;=AU$4,$E14&gt;=AU$3))),(AND(AND($D14&gt;=AU$3,$D14&lt;=AU$4),$E14&gt;=AU$4)),AND($D14&gt;=AU$3,$E14&lt;=AU$4),AND($D14&lt;=AU$3,$E14&gt;=AU$4)),1,0)</f>
        <v>0</v>
      </c>
      <c r="AV14" s="182">
        <f>IF(OR((AND($D14&lt;=AV$3,AND($E14&lt;=AV$4,$E14&gt;=AV$3))),(AND(AND($D14&gt;=AV$3,$D14&lt;=AV$4),$E14&gt;=AV$4)),AND($D14&gt;=AV$3,$E14&lt;=AV$4),AND($D14&lt;=AV$3,$E14&gt;=AV$4)),1,0)</f>
        <v>0</v>
      </c>
      <c r="AW14" s="180">
        <f>IF(OR((AND($D14&lt;=AW$3,AND($E14&lt;=AW$4,$E14&gt;=AW$3))),(AND(AND($D14&gt;=AW$3,$D14&lt;=AW$4),$E14&gt;=AW$4)),AND($D14&gt;=AW$3,$E14&lt;=AW$4),AND($D14&lt;=AW$3,$E14&gt;=AW$4)),1,0)</f>
        <v>0</v>
      </c>
      <c r="AX14" s="180">
        <f>IF(OR((AND($D14&lt;=AX$3,AND($E14&lt;=AX$4,$E14&gt;=AX$3))),(AND(AND($D14&gt;=AX$3,$D14&lt;=AX$4),$E14&gt;=AX$4)),AND($D14&gt;=AX$3,$E14&lt;=AX$4),AND($D14&lt;=AX$3,$E14&gt;=AX$4)),1,0)</f>
        <v>0</v>
      </c>
      <c r="AY14" s="180">
        <f>IF(OR((AND($D14&lt;=AY$3,AND($E14&lt;=AY$4,$E14&gt;=AY$3))),(AND(AND($D14&gt;=AY$3,$D14&lt;=AY$4),$E14&gt;=AY$4)),AND($D14&gt;=AY$3,$E14&lt;=AY$4),AND($D14&lt;=AY$3,$E14&gt;=AY$4)),1,0)</f>
        <v>0</v>
      </c>
      <c r="AZ14" s="183">
        <f>IF(OR((AND($D14&lt;=AZ$3,AND($E14&lt;=AZ$4,$E14&gt;=AZ$3))),(AND(AND($D14&gt;=AZ$3,$D14&lt;=AZ$4),$E14&gt;=AZ$4)),AND($D14&gt;=AZ$3,$E14&lt;=AZ$4),AND($D14&lt;=AZ$3,$E14&gt;=AZ$4)),1,0)</f>
        <v>0</v>
      </c>
      <c r="BA14" s="182">
        <f>IF(OR((AND($D14&lt;=BA$3,AND($E14&lt;=BA$4,$E14&gt;=BA$3))),(AND(AND($D14&gt;=BA$3,$D14&lt;=BA$4),$E14&gt;=BA$4)),AND($D14&gt;=BA$3,$E14&lt;=BA$4),AND($D14&lt;=BA$3,$E14&gt;=BA$4)),1,0)</f>
        <v>0</v>
      </c>
      <c r="BB14" s="180">
        <f t="shared" ref="BA14:BI17" si="51">IF(OR((AND($D14&lt;=BB$3,AND($E14&lt;=BB$4,$E14&gt;=BB$3))),(AND(AND($D14&gt;=BB$3,$D14&lt;=BB$4),$E14&gt;=BB$4)),AND($D14&gt;=BB$3,$E14&lt;=BB$4),AND($D14&lt;=BB$3,$E14&gt;=BB$4)),1,0)</f>
        <v>0</v>
      </c>
      <c r="BC14" s="180">
        <f t="shared" si="51"/>
        <v>0</v>
      </c>
      <c r="BD14" s="183">
        <f t="shared" si="51"/>
        <v>0</v>
      </c>
      <c r="BE14" s="182">
        <f t="shared" si="51"/>
        <v>0</v>
      </c>
      <c r="BF14" s="180">
        <f t="shared" si="51"/>
        <v>0</v>
      </c>
      <c r="BG14" s="180">
        <f t="shared" si="51"/>
        <v>0</v>
      </c>
      <c r="BH14" s="180">
        <f t="shared" si="51"/>
        <v>0</v>
      </c>
      <c r="BI14" s="248">
        <f t="shared" si="51"/>
        <v>0</v>
      </c>
    </row>
    <row r="15" spans="2:61" ht="15">
      <c r="B15" s="249"/>
      <c r="C15" s="198" t="s">
        <v>110</v>
      </c>
      <c r="D15" s="204"/>
      <c r="E15" s="204"/>
      <c r="F15" s="186"/>
      <c r="G15" s="187"/>
      <c r="H15" s="188"/>
      <c r="I15" s="182">
        <f>IF(OR((AND($D15&lt;=I$3,AND($E15&lt;=I$4,$E15&gt;=I$3))),(AND(AND($D15&gt;=I$3,$D15&lt;=I$4),$E15&gt;=I$4)),AND($D15&gt;=I$3,$E15&lt;=I$4),AND($D15&lt;=I$3,$E15&gt;=I$4)),1,0)</f>
        <v>0</v>
      </c>
      <c r="J15" s="180">
        <f>IF(OR((AND($D15&lt;=J$3,AND($E15&lt;=J$4,$E15&gt;=J$3))),(AND(AND($D15&gt;=J$3,$D15&lt;=J$4),$E15&gt;=J$4)),AND($D15&gt;=J$3,$E15&lt;=J$4),AND($D15&lt;=J$3,$E15&gt;=J$4)),1,0)</f>
        <v>0</v>
      </c>
      <c r="K15" s="180">
        <f>IF(OR((AND($D15&lt;=K$3,AND($E15&lt;=K$4,$E15&gt;=K$3))),(AND(AND($D15&gt;=K$3,$D15&lt;=K$4),$E15&gt;=K$4)),AND($D15&gt;=K$3,$E15&lt;=K$4),AND($D15&lt;=K$3,$E15&gt;=K$4)),1,0)</f>
        <v>0</v>
      </c>
      <c r="L15" s="185">
        <f>IF(OR((AND($D15&lt;=L$3,AND($E15&lt;=L$4,$E15&gt;=L$3))),(AND(AND($D15&gt;=L$3,$D15&lt;=L$4),$E15&gt;=L$4)),AND($D15&gt;=L$3,$E15&lt;=L$4),AND($D15&lt;=L$3,$E15&gt;=L$4)),1,0)</f>
        <v>0</v>
      </c>
      <c r="M15" s="182">
        <f>IF(OR((AND($D15&lt;=M$3,AND($E15&lt;=M$4,$E15&gt;=M$3))),(AND(AND($D15&gt;=M$3,$D15&lt;=M$4),$E15&gt;=M$4)),AND($D15&gt;=M$3,$E15&lt;=M$4),AND($D15&lt;=M$3,$E15&gt;=M$4)),1,0)</f>
        <v>0</v>
      </c>
      <c r="N15" s="180">
        <f>IF(OR((AND($D15&lt;=N$3,AND($E15&lt;=N$4,$E15&gt;=N$3))),(AND(AND($D15&gt;=N$3,$D15&lt;=N$4),$E15&gt;=N$4)),AND($D15&gt;=N$3,$E15&lt;=N$4),AND($D15&lt;=N$3,$E15&gt;=N$4)),1,0)</f>
        <v>0</v>
      </c>
      <c r="O15" s="180">
        <f>IF(OR((AND($D15&lt;=O$3,AND($E15&lt;=O$4,$E15&gt;=O$3))),(AND(AND($D15&gt;=O$3,$D15&lt;=O$4),$E15&gt;=O$4)),AND($D15&gt;=O$3,$E15&lt;=O$4),AND($D15&lt;=O$3,$E15&gt;=O$4)),1,0)</f>
        <v>0</v>
      </c>
      <c r="P15" s="180">
        <f>IF(OR((AND($D15&lt;=P$3,AND($E15&lt;=P$4,$E15&gt;=P$3))),(AND(AND($D15&gt;=P$3,$D15&lt;=P$4),$E15&gt;=P$4)),AND($D15&gt;=P$3,$E15&lt;=P$4),AND($D15&lt;=P$3,$E15&gt;=P$4)),1,0)</f>
        <v>0</v>
      </c>
      <c r="Q15" s="183">
        <f>IF(OR((AND($D15&lt;=Q$3,AND($E15&lt;=Q$4,$E15&gt;=Q$3))),(AND(AND($D15&gt;=Q$3,$D15&lt;=Q$4),$E15&gt;=Q$4)),AND($D15&gt;=Q$3,$E15&lt;=Q$4),AND($D15&lt;=Q$3,$E15&gt;=Q$4)),1,0)</f>
        <v>0</v>
      </c>
      <c r="R15" s="182">
        <f>IF(OR((AND($D15&lt;=R$3,AND($E15&lt;=R$4,$E15&gt;=R$3))),(AND(AND($D15&gt;=R$3,$D15&lt;=R$4),$E15&gt;=R$4)),AND($D15&gt;=R$3,$E15&lt;=R$4),AND($D15&lt;=R$3,$E15&gt;=R$4)),1,0)</f>
        <v>0</v>
      </c>
      <c r="S15" s="180">
        <f>IF(OR((AND($D15&lt;=S$3,AND($E15&lt;=S$4,$E15&gt;=S$3))),(AND(AND($D15&gt;=S$3,$D15&lt;=S$4),$E15&gt;=S$4)),AND($D15&gt;=S$3,$E15&lt;=S$4),AND($D15&lt;=S$3,$E15&gt;=S$4)),1,0)</f>
        <v>0</v>
      </c>
      <c r="T15" s="180">
        <f>IF(OR((AND($D15&lt;=T$3,AND($E15&lt;=T$4,$E15&gt;=T$3))),(AND(AND($D15&gt;=T$3,$D15&lt;=T$4),$E15&gt;=T$4)),AND($D15&gt;=T$3,$E15&lt;=T$4),AND($D15&lt;=T$3,$E15&gt;=T$4)),1,0)</f>
        <v>0</v>
      </c>
      <c r="U15" s="183">
        <f>IF(OR((AND($D15&lt;=U$3,AND($E15&lt;=U$4,$E15&gt;=U$3))),(AND(AND($D15&gt;=U$3,$D15&lt;=U$4),$E15&gt;=U$4)),AND($D15&gt;=U$3,$E15&lt;=U$4),AND($D15&lt;=U$3,$E15&gt;=U$4)),1,0)</f>
        <v>0</v>
      </c>
      <c r="V15" s="182">
        <f>IF(OR((AND($D15&lt;=V$3,AND($E15&lt;=V$4,$E15&gt;=V$3))),(AND(AND($D15&gt;=V$3,$D15&lt;=V$4),$E15&gt;=V$4)),AND($D15&gt;=V$3,$E15&lt;=V$4),AND($D15&lt;=V$3,$E15&gt;=V$4)),1,0)</f>
        <v>0</v>
      </c>
      <c r="W15" s="180">
        <f>IF(OR((AND($D15&lt;=W$3,AND($E15&lt;=W$4,$E15&gt;=W$3))),(AND(AND($D15&gt;=W$3,$D15&lt;=W$4),$E15&gt;=W$4)),AND($D15&gt;=W$3,$E15&lt;=W$4),AND($D15&lt;=W$3,$E15&gt;=W$4)),1,0)</f>
        <v>0</v>
      </c>
      <c r="X15" s="180">
        <f>IF(OR((AND($D15&lt;=X$3,AND($E15&lt;=X$4,$E15&gt;=X$3))),(AND(AND($D15&gt;=X$3,$D15&lt;=X$4),$E15&gt;=X$4)),AND($D15&gt;=X$3,$E15&lt;=X$4),AND($D15&lt;=X$3,$E15&gt;=X$4)),1,0)</f>
        <v>0</v>
      </c>
      <c r="Y15" s="181">
        <f>IF(OR((AND($D15&lt;=Y$3,AND($E15&lt;=Y$4,$E15&gt;=Y$3))),(AND(AND($D15&gt;=Y$3,$D15&lt;=Y$4),$E15&gt;=Y$4)),AND($D15&gt;=Y$3,$E15&lt;=Y$4),AND($D15&lt;=Y$3,$E15&gt;=Y$4)),1,0)</f>
        <v>0</v>
      </c>
      <c r="Z15" s="182">
        <f>IF(OR((AND($D15&lt;=Z$3,AND($E15&lt;=Z$4,$E15&gt;=Z$3))),(AND(AND($D15&gt;=Z$3,$D15&lt;=Z$4),$E15&gt;=Z$4)),AND($D15&gt;=Z$3,$E15&lt;=Z$4),AND($D15&lt;=Z$3,$E15&gt;=Z$4)),1,0)</f>
        <v>0</v>
      </c>
      <c r="AA15" s="180">
        <f>IF(OR((AND($D15&lt;=AA$3,AND($E15&lt;=AA$4,$E15&gt;=AA$3))),(AND(AND($D15&gt;=AA$3,$D15&lt;=AA$4),$E15&gt;=AA$4)),AND($D15&gt;=AA$3,$E15&lt;=AA$4),AND($D15&lt;=AA$3,$E15&gt;=AA$4)),1,0)</f>
        <v>0</v>
      </c>
      <c r="AB15" s="180">
        <f>IF(OR((AND($D15&lt;=AB$3,AND($E15&lt;=AB$4,$E15&gt;=AB$3))),(AND(AND($D15&gt;=AB$3,$D15&lt;=AB$4),$E15&gt;=AB$4)),AND($D15&gt;=AB$3,$E15&lt;=AB$4),AND($D15&lt;=AB$3,$E15&gt;=AB$4)),1,0)</f>
        <v>0</v>
      </c>
      <c r="AC15" s="180">
        <f>IF(OR((AND($D15&lt;=AC$3,AND($E15&lt;=AC$4,$E15&gt;=AC$3))),(AND(AND($D15&gt;=AC$3,$D15&lt;=AC$4),$E15&gt;=AC$4)),AND($D15&gt;=AC$3,$E15&lt;=AC$4),AND($D15&lt;=AC$3,$E15&gt;=AC$4)),1,0)</f>
        <v>0</v>
      </c>
      <c r="AD15" s="183">
        <f>IF(OR((AND($D15&lt;=AD$3,AND($E15&lt;=AD$4,$E15&gt;=AD$3))),(AND(AND($D15&gt;=AD$3,$D15&lt;=AD$4),$E15&gt;=AD$4)),AND($D15&gt;=AD$3,$E15&lt;=AD$4),AND($D15&lt;=AD$3,$E15&gt;=AD$4)),1,0)</f>
        <v>0</v>
      </c>
      <c r="AE15" s="182">
        <f>IF(OR((AND($D15&lt;=AE$3,AND($E15&lt;=AE$4,$E15&gt;=AE$3))),(AND(AND($D15&gt;=AE$3,$D15&lt;=AE$4),$E15&gt;=AE$4)),AND($D15&gt;=AE$3,$E15&lt;=AE$4),AND($D15&lt;=AE$3,$E15&gt;=AE$4)),1,0)</f>
        <v>0</v>
      </c>
      <c r="AF15" s="180">
        <f>IF(OR((AND($D15&lt;=AF$3,AND($E15&lt;=AF$4,$E15&gt;=AF$3))),(AND(AND($D15&gt;=AF$3,$D15&lt;=AF$4),$E15&gt;=AF$4)),AND($D15&gt;=AF$3,$E15&lt;=AF$4),AND($D15&lt;=AF$3,$E15&gt;=AF$4)),1,0)</f>
        <v>0</v>
      </c>
      <c r="AG15" s="180">
        <f>IF(OR((AND($D15&lt;=AG$3,AND($E15&lt;=AG$4,$E15&gt;=AG$3))),(AND(AND($D15&gt;=AG$3,$D15&lt;=AG$4),$E15&gt;=AG$4)),AND($D15&gt;=AG$3,$E15&lt;=AG$4),AND($D15&lt;=AG$3,$E15&gt;=AG$4)),1,0)</f>
        <v>0</v>
      </c>
      <c r="AH15" s="183">
        <f>IF(OR((AND($D15&lt;=AH$3,AND($E15&lt;=AH$4,$E15&gt;=AH$3))),(AND(AND($D15&gt;=AH$3,$D15&lt;=AH$4),$E15&gt;=AH$4)),AND($D15&gt;=AH$3,$E15&lt;=AH$4),AND($D15&lt;=AH$3,$E15&gt;=AH$4)),1,0)</f>
        <v>0</v>
      </c>
      <c r="AI15" s="182">
        <f>IF(OR((AND($D15&lt;=AI$3,AND($E15&lt;=AI$4,$E15&gt;=AI$3))),(AND(AND($D15&gt;=AI$3,$D15&lt;=AI$4),$E15&gt;=AI$4)),AND($D15&gt;=AI$3,$E15&lt;=AI$4),AND($D15&lt;=AI$3,$E15&gt;=AI$4)),1,0)</f>
        <v>0</v>
      </c>
      <c r="AJ15" s="180">
        <f>IF(OR((AND($D15&lt;=AJ$3,AND($E15&lt;=AJ$4,$E15&gt;=AJ$3))),(AND(AND($D15&gt;=AJ$3,$D15&lt;=AJ$4),$E15&gt;=AJ$4)),AND($D15&gt;=AJ$3,$E15&lt;=AJ$4),AND($D15&lt;=AJ$3,$E15&gt;=AJ$4)),1,0)</f>
        <v>0</v>
      </c>
      <c r="AK15" s="180">
        <f t="shared" si="50"/>
        <v>0</v>
      </c>
      <c r="AL15" s="180">
        <f>IF(OR((AND($D15&lt;=AL$3,AND($E15&lt;=AL$4,$E15&gt;=AL$3))),(AND(AND($D15&gt;=AL$3,$D15&lt;=AL$4),$E15&gt;=AL$4)),AND($D15&gt;=AL$3,$E15&lt;=AL$4),AND($D15&lt;=AL$3,$E15&gt;=AL$4)),1,0)</f>
        <v>0</v>
      </c>
      <c r="AM15" s="183">
        <f>IF(OR((AND($D15&lt;=AM$3,AND($E15&lt;=AM$4,$E15&gt;=AM$3))),(AND(AND($D15&gt;=AM$3,$D15&lt;=AM$4),$E15&gt;=AM$4)),AND($D15&gt;=AM$3,$E15&lt;=AM$4),AND($D15&lt;=AM$3,$E15&gt;=AM$4)),1,0)</f>
        <v>0</v>
      </c>
      <c r="AN15" s="182">
        <f>IF(OR((AND($D15&lt;=AN$3,AND($E15&lt;=AN$4,$E15&gt;=AN$3))),(AND(AND($D15&gt;=AN$3,$D15&lt;=AN$4),$E15&gt;=AN$4)),AND($D15&gt;=AN$3,$E15&lt;=AN$4),AND($D15&lt;=AN$3,$E15&gt;=AN$4)),1,0)</f>
        <v>0</v>
      </c>
      <c r="AO15" s="180">
        <f>IF(OR((AND($D15&lt;=AO$3,AND($E15&lt;=AO$4,$E15&gt;=AO$3))),(AND(AND($D15&gt;=AO$3,$D15&lt;=AO$4),$E15&gt;=AO$4)),AND($D15&gt;=AO$3,$E15&lt;=AO$4),AND($D15&lt;=AO$3,$E15&gt;=AO$4)),1,0)</f>
        <v>0</v>
      </c>
      <c r="AP15" s="180">
        <f>IF(OR((AND($D15&lt;=AP$3,AND($E15&lt;=AP$4,$E15&gt;=AP$3))),(AND(AND($D15&gt;=AP$3,$D15&lt;=AP$4),$E15&gt;=AP$4)),AND($D15&gt;=AP$3,$E15&lt;=AP$4),AND($D15&lt;=AP$3,$E15&gt;=AP$4)),1,0)</f>
        <v>0</v>
      </c>
      <c r="AQ15" s="183">
        <f>IF(OR((AND($D15&lt;=AQ$3,AND($E15&lt;=AQ$4,$E15&gt;=AQ$3))),(AND(AND($D15&gt;=AQ$3,$D15&lt;=AQ$4),$E15&gt;=AQ$4)),AND($D15&gt;=AQ$3,$E15&lt;=AQ$4),AND($D15&lt;=AQ$3,$E15&gt;=AQ$4)),1,0)</f>
        <v>0</v>
      </c>
      <c r="AR15" s="179">
        <f>IF(OR((AND($D15&lt;=AR$3,AND($E15&lt;=AR$4,$E15&gt;=AR$3))),(AND(AND($D15&gt;=AR$3,$D15&lt;=AR$4),$E15&gt;=AR$4)),AND($D15&gt;=AR$3,$E15&lt;=AR$4),AND($D15&lt;=AR$3,$E15&gt;=AR$4)),1,0)</f>
        <v>0</v>
      </c>
      <c r="AS15" s="180">
        <f>IF(OR((AND($D15&lt;=AS$3,AND($E15&lt;=AS$4,$E15&gt;=AS$3))),(AND(AND($D15&gt;=AS$3,$D15&lt;=AS$4),$E15&gt;=AS$4)),AND($D15&gt;=AS$3,$E15&lt;=AS$4),AND($D15&lt;=AS$3,$E15&gt;=AS$4)),1,0)</f>
        <v>0</v>
      </c>
      <c r="AT15" s="180">
        <f>IF(OR((AND($D15&lt;=AT$3,AND($E15&lt;=AT$4,$E15&gt;=AT$3))),(AND(AND($D15&gt;=AT$3,$D15&lt;=AT$4),$E15&gt;=AT$4)),AND($D15&gt;=AT$3,$E15&lt;=AT$4),AND($D15&lt;=AT$3,$E15&gt;=AT$4)),1,0)</f>
        <v>0</v>
      </c>
      <c r="AU15" s="183">
        <f>IF(OR((AND($D15&lt;=AU$3,AND($E15&lt;=AU$4,$E15&gt;=AU$3))),(AND(AND($D15&gt;=AU$3,$D15&lt;=AU$4),$E15&gt;=AU$4)),AND($D15&gt;=AU$3,$E15&lt;=AU$4),AND($D15&lt;=AU$3,$E15&gt;=AU$4)),1,0)</f>
        <v>0</v>
      </c>
      <c r="AV15" s="182">
        <f>IF(OR((AND($D15&lt;=AV$3,AND($E15&lt;=AV$4,$E15&gt;=AV$3))),(AND(AND($D15&gt;=AV$3,$D15&lt;=AV$4),$E15&gt;=AV$4)),AND($D15&gt;=AV$3,$E15&lt;=AV$4),AND($D15&lt;=AV$3,$E15&gt;=AV$4)),1,0)</f>
        <v>0</v>
      </c>
      <c r="AW15" s="180">
        <f>IF(OR((AND($D15&lt;=AW$3,AND($E15&lt;=AW$4,$E15&gt;=AW$3))),(AND(AND($D15&gt;=AW$3,$D15&lt;=AW$4),$E15&gt;=AW$4)),AND($D15&gt;=AW$3,$E15&lt;=AW$4),AND($D15&lt;=AW$3,$E15&gt;=AW$4)),1,0)</f>
        <v>0</v>
      </c>
      <c r="AX15" s="180">
        <f>IF(OR((AND($D15&lt;=AX$3,AND($E15&lt;=AX$4,$E15&gt;=AX$3))),(AND(AND($D15&gt;=AX$3,$D15&lt;=AX$4),$E15&gt;=AX$4)),AND($D15&gt;=AX$3,$E15&lt;=AX$4),AND($D15&lt;=AX$3,$E15&gt;=AX$4)),1,0)</f>
        <v>0</v>
      </c>
      <c r="AY15" s="180">
        <f>IF(OR((AND($D15&lt;=AY$3,AND($E15&lt;=AY$4,$E15&gt;=AY$3))),(AND(AND($D15&gt;=AY$3,$D15&lt;=AY$4),$E15&gt;=AY$4)),AND($D15&gt;=AY$3,$E15&lt;=AY$4),AND($D15&lt;=AY$3,$E15&gt;=AY$4)),1,0)</f>
        <v>0</v>
      </c>
      <c r="AZ15" s="183">
        <f>IF(OR((AND($D15&lt;=AZ$3,AND($E15&lt;=AZ$4,$E15&gt;=AZ$3))),(AND(AND($D15&gt;=AZ$3,$D15&lt;=AZ$4),$E15&gt;=AZ$4)),AND($D15&gt;=AZ$3,$E15&lt;=AZ$4),AND($D15&lt;=AZ$3,$E15&gt;=AZ$4)),1,0)</f>
        <v>0</v>
      </c>
      <c r="BA15" s="182">
        <f t="shared" si="51"/>
        <v>0</v>
      </c>
      <c r="BB15" s="180">
        <f t="shared" si="51"/>
        <v>0</v>
      </c>
      <c r="BC15" s="180">
        <f t="shared" si="51"/>
        <v>0</v>
      </c>
      <c r="BD15" s="183">
        <f t="shared" si="51"/>
        <v>0</v>
      </c>
      <c r="BE15" s="182">
        <f t="shared" si="51"/>
        <v>0</v>
      </c>
      <c r="BF15" s="180">
        <f t="shared" si="51"/>
        <v>0</v>
      </c>
      <c r="BG15" s="180">
        <f t="shared" si="51"/>
        <v>0</v>
      </c>
      <c r="BH15" s="180">
        <f t="shared" si="51"/>
        <v>0</v>
      </c>
      <c r="BI15" s="248">
        <f t="shared" si="51"/>
        <v>0</v>
      </c>
    </row>
    <row r="16" spans="2:61" ht="15">
      <c r="B16" s="249"/>
      <c r="C16" s="198" t="s">
        <v>111</v>
      </c>
      <c r="D16" s="204"/>
      <c r="E16" s="204"/>
      <c r="F16" s="186"/>
      <c r="G16" s="187"/>
      <c r="H16" s="188"/>
      <c r="I16" s="182">
        <f>IF(OR((AND($D16&lt;=I$3,AND($E16&lt;=I$4,$E16&gt;=I$3))),(AND(AND($D16&gt;=I$3,$D16&lt;=I$4),$E16&gt;=I$4)),AND($D16&gt;=I$3,$E16&lt;=I$4),AND($D16&lt;=I$3,$E16&gt;=I$4)),1,0)</f>
        <v>0</v>
      </c>
      <c r="J16" s="180">
        <f>IF(OR((AND($D16&lt;=J$3,AND($E16&lt;=J$4,$E16&gt;=J$3))),(AND(AND($D16&gt;=J$3,$D16&lt;=J$4),$E16&gt;=J$4)),AND($D16&gt;=J$3,$E16&lt;=J$4),AND($D16&lt;=J$3,$E16&gt;=J$4)),1,0)</f>
        <v>0</v>
      </c>
      <c r="K16" s="180">
        <f>IF(OR((AND($D16&lt;=K$3,AND($E16&lt;=K$4,$E16&gt;=K$3))),(AND(AND($D16&gt;=K$3,$D16&lt;=K$4),$E16&gt;=K$4)),AND($D16&gt;=K$3,$E16&lt;=K$4),AND($D16&lt;=K$3,$E16&gt;=K$4)),1,0)</f>
        <v>0</v>
      </c>
      <c r="L16" s="183">
        <f>IF(OR((AND($D16&lt;=L$3,AND($E16&lt;=L$4,$E16&gt;=L$3))),(AND(AND($D16&gt;=L$3,$D16&lt;=L$4),$E16&gt;=L$4)),AND($D16&gt;=L$3,$E16&lt;=L$4),AND($D16&lt;=L$3,$E16&gt;=L$4)),1,0)</f>
        <v>0</v>
      </c>
      <c r="M16" s="182">
        <f>IF(OR((AND($D16&lt;=M$3,AND($E16&lt;=M$4,$E16&gt;=M$3))),(AND(AND($D16&gt;=M$3,$D16&lt;=M$4),$E16&gt;=M$4)),AND($D16&gt;=M$3,$E16&lt;=M$4),AND($D16&lt;=M$3,$E16&gt;=M$4)),1,0)</f>
        <v>0</v>
      </c>
      <c r="N16" s="180">
        <f>IF(OR((AND($D16&lt;=N$3,AND($E16&lt;=N$4,$E16&gt;=N$3))),(AND(AND($D16&gt;=N$3,$D16&lt;=N$4),$E16&gt;=N$4)),AND($D16&gt;=N$3,$E16&lt;=N$4),AND($D16&lt;=N$3,$E16&gt;=N$4)),1,0)</f>
        <v>0</v>
      </c>
      <c r="O16" s="180">
        <f>IF(OR((AND($D16&lt;=O$3,AND($E16&lt;=O$4,$E16&gt;=O$3))),(AND(AND($D16&gt;=O$3,$D16&lt;=O$4),$E16&gt;=O$4)),AND($D16&gt;=O$3,$E16&lt;=O$4),AND($D16&lt;=O$3,$E16&gt;=O$4)),1,0)</f>
        <v>0</v>
      </c>
      <c r="P16" s="180">
        <f>IF(OR((AND($D16&lt;=P$3,AND($E16&lt;=P$4,$E16&gt;=P$3))),(AND(AND($D16&gt;=P$3,$D16&lt;=P$4),$E16&gt;=P$4)),AND($D16&gt;=P$3,$E16&lt;=P$4),AND($D16&lt;=P$3,$E16&gt;=P$4)),1,0)</f>
        <v>0</v>
      </c>
      <c r="Q16" s="183">
        <f>IF(OR((AND($D16&lt;=Q$3,AND($E16&lt;=Q$4,$E16&gt;=Q$3))),(AND(AND($D16&gt;=Q$3,$D16&lt;=Q$4),$E16&gt;=Q$4)),AND($D16&gt;=Q$3,$E16&lt;=Q$4),AND($D16&lt;=Q$3,$E16&gt;=Q$4)),1,0)</f>
        <v>0</v>
      </c>
      <c r="R16" s="182">
        <f>IF(OR((AND($D16&lt;=R$3,AND($E16&lt;=R$4,$E16&gt;=R$3))),(AND(AND($D16&gt;=R$3,$D16&lt;=R$4),$E16&gt;=R$4)),AND($D16&gt;=R$3,$E16&lt;=R$4),AND($D16&lt;=R$3,$E16&gt;=R$4)),1,0)</f>
        <v>0</v>
      </c>
      <c r="S16" s="180">
        <f>IF(OR((AND($D16&lt;=S$3,AND($E16&lt;=S$4,$E16&gt;=S$3))),(AND(AND($D16&gt;=S$3,$D16&lt;=S$4),$E16&gt;=S$4)),AND($D16&gt;=S$3,$E16&lt;=S$4),AND($D16&lt;=S$3,$E16&gt;=S$4)),1,0)</f>
        <v>0</v>
      </c>
      <c r="T16" s="180">
        <f>IF(OR((AND($D16&lt;=T$3,AND($E16&lt;=T$4,$E16&gt;=T$3))),(AND(AND($D16&gt;=T$3,$D16&lt;=T$4),$E16&gt;=T$4)),AND($D16&gt;=T$3,$E16&lt;=T$4),AND($D16&lt;=T$3,$E16&gt;=T$4)),1,0)</f>
        <v>0</v>
      </c>
      <c r="U16" s="183">
        <f>IF(OR((AND($D16&lt;=U$3,AND($E16&lt;=U$4,$E16&gt;=U$3))),(AND(AND($D16&gt;=U$3,$D16&lt;=U$4),$E16&gt;=U$4)),AND($D16&gt;=U$3,$E16&lt;=U$4),AND($D16&lt;=U$3,$E16&gt;=U$4)),1,0)</f>
        <v>0</v>
      </c>
      <c r="V16" s="182">
        <f>IF(OR((AND($D16&lt;=V$3,AND($E16&lt;=V$4,$E16&gt;=V$3))),(AND(AND($D16&gt;=V$3,$D16&lt;=V$4),$E16&gt;=V$4)),AND($D16&gt;=V$3,$E16&lt;=V$4),AND($D16&lt;=V$3,$E16&gt;=V$4)),1,0)</f>
        <v>0</v>
      </c>
      <c r="W16" s="180">
        <f>IF(OR((AND($D16&lt;=W$3,AND($E16&lt;=W$4,$E16&gt;=W$3))),(AND(AND($D16&gt;=W$3,$D16&lt;=W$4),$E16&gt;=W$4)),AND($D16&gt;=W$3,$E16&lt;=W$4),AND($D16&lt;=W$3,$E16&gt;=W$4)),1,0)</f>
        <v>0</v>
      </c>
      <c r="X16" s="180">
        <f>IF(OR((AND($D16&lt;=X$3,AND($E16&lt;=X$4,$E16&gt;=X$3))),(AND(AND($D16&gt;=X$3,$D16&lt;=X$4),$E16&gt;=X$4)),AND($D16&gt;=X$3,$E16&lt;=X$4),AND($D16&lt;=X$3,$E16&gt;=X$4)),1,0)</f>
        <v>0</v>
      </c>
      <c r="Y16" s="181">
        <f>IF(OR((AND($D16&lt;=Y$3,AND($E16&lt;=Y$4,$E16&gt;=Y$3))),(AND(AND($D16&gt;=Y$3,$D16&lt;=Y$4),$E16&gt;=Y$4)),AND($D16&gt;=Y$3,$E16&lt;=Y$4),AND($D16&lt;=Y$3,$E16&gt;=Y$4)),1,0)</f>
        <v>0</v>
      </c>
      <c r="Z16" s="182">
        <f>IF(OR((AND($D16&lt;=Z$3,AND($E16&lt;=Z$4,$E16&gt;=Z$3))),(AND(AND($D16&gt;=Z$3,$D16&lt;=Z$4),$E16&gt;=Z$4)),AND($D16&gt;=Z$3,$E16&lt;=Z$4),AND($D16&lt;=Z$3,$E16&gt;=Z$4)),1,0)</f>
        <v>0</v>
      </c>
      <c r="AA16" s="180">
        <f>IF(OR((AND($D16&lt;=AA$3,AND($E16&lt;=AA$4,$E16&gt;=AA$3))),(AND(AND($D16&gt;=AA$3,$D16&lt;=AA$4),$E16&gt;=AA$4)),AND($D16&gt;=AA$3,$E16&lt;=AA$4),AND($D16&lt;=AA$3,$E16&gt;=AA$4)),1,0)</f>
        <v>0</v>
      </c>
      <c r="AB16" s="180">
        <f>IF(OR((AND($D16&lt;=AB$3,AND($E16&lt;=AB$4,$E16&gt;=AB$3))),(AND(AND($D16&gt;=AB$3,$D16&lt;=AB$4),$E16&gt;=AB$4)),AND($D16&gt;=AB$3,$E16&lt;=AB$4),AND($D16&lt;=AB$3,$E16&gt;=AB$4)),1,0)</f>
        <v>0</v>
      </c>
      <c r="AC16" s="180">
        <f>IF(OR((AND($D16&lt;=AC$3,AND($E16&lt;=AC$4,$E16&gt;=AC$3))),(AND(AND($D16&gt;=AC$3,$D16&lt;=AC$4),$E16&gt;=AC$4)),AND($D16&gt;=AC$3,$E16&lt;=AC$4),AND($D16&lt;=AC$3,$E16&gt;=AC$4)),1,0)</f>
        <v>0</v>
      </c>
      <c r="AD16" s="183">
        <f>IF(OR((AND($D16&lt;=AD$3,AND($E16&lt;=AD$4,$E16&gt;=AD$3))),(AND(AND($D16&gt;=AD$3,$D16&lt;=AD$4),$E16&gt;=AD$4)),AND($D16&gt;=AD$3,$E16&lt;=AD$4),AND($D16&lt;=AD$3,$E16&gt;=AD$4)),1,0)</f>
        <v>0</v>
      </c>
      <c r="AE16" s="182">
        <f>IF(OR((AND($D16&lt;=AE$3,AND($E16&lt;=AE$4,$E16&gt;=AE$3))),(AND(AND($D16&gt;=AE$3,$D16&lt;=AE$4),$E16&gt;=AE$4)),AND($D16&gt;=AE$3,$E16&lt;=AE$4),AND($D16&lt;=AE$3,$E16&gt;=AE$4)),1,0)</f>
        <v>0</v>
      </c>
      <c r="AF16" s="180">
        <f>IF(OR((AND($D16&lt;=AF$3,AND($E16&lt;=AF$4,$E16&gt;=AF$3))),(AND(AND($D16&gt;=AF$3,$D16&lt;=AF$4),$E16&gt;=AF$4)),AND($D16&gt;=AF$3,$E16&lt;=AF$4),AND($D16&lt;=AF$3,$E16&gt;=AF$4)),1,0)</f>
        <v>0</v>
      </c>
      <c r="AG16" s="180">
        <f>IF(OR((AND($D16&lt;=AG$3,AND($E16&lt;=AG$4,$E16&gt;=AG$3))),(AND(AND($D16&gt;=AG$3,$D16&lt;=AG$4),$E16&gt;=AG$4)),AND($D16&gt;=AG$3,$E16&lt;=AG$4),AND($D16&lt;=AG$3,$E16&gt;=AG$4)),1,0)</f>
        <v>0</v>
      </c>
      <c r="AH16" s="183">
        <f>IF(OR((AND($D16&lt;=AH$3,AND($E16&lt;=AH$4,$E16&gt;=AH$3))),(AND(AND($D16&gt;=AH$3,$D16&lt;=AH$4),$E16&gt;=AH$4)),AND($D16&gt;=AH$3,$E16&lt;=AH$4),AND($D16&lt;=AH$3,$E16&gt;=AH$4)),1,0)</f>
        <v>0</v>
      </c>
      <c r="AI16" s="182">
        <f>IF(OR((AND($D16&lt;=AI$3,AND($E16&lt;=AI$4,$E16&gt;=AI$3))),(AND(AND($D16&gt;=AI$3,$D16&lt;=AI$4),$E16&gt;=AI$4)),AND($D16&gt;=AI$3,$E16&lt;=AI$4),AND($D16&lt;=AI$3,$E16&gt;=AI$4)),1,0)</f>
        <v>0</v>
      </c>
      <c r="AJ16" s="180">
        <f>IF(OR((AND($D16&lt;=AJ$3,AND($E16&lt;=AJ$4,$E16&gt;=AJ$3))),(AND(AND($D16&gt;=AJ$3,$D16&lt;=AJ$4),$E16&gt;=AJ$4)),AND($D16&gt;=AJ$3,$E16&lt;=AJ$4),AND($D16&lt;=AJ$3,$E16&gt;=AJ$4)),1,0)</f>
        <v>0</v>
      </c>
      <c r="AK16" s="180">
        <f t="shared" si="50"/>
        <v>0</v>
      </c>
      <c r="AL16" s="180">
        <f>IF(OR((AND($D16&lt;=AL$3,AND($E16&lt;=AL$4,$E16&gt;=AL$3))),(AND(AND($D16&gt;=AL$3,$D16&lt;=AL$4),$E16&gt;=AL$4)),AND($D16&gt;=AL$3,$E16&lt;=AL$4),AND($D16&lt;=AL$3,$E16&gt;=AL$4)),1,0)</f>
        <v>0</v>
      </c>
      <c r="AM16" s="183">
        <f>IF(OR((AND($D16&lt;=AM$3,AND($E16&lt;=AM$4,$E16&gt;=AM$3))),(AND(AND($D16&gt;=AM$3,$D16&lt;=AM$4),$E16&gt;=AM$4)),AND($D16&gt;=AM$3,$E16&lt;=AM$4),AND($D16&lt;=AM$3,$E16&gt;=AM$4)),1,0)</f>
        <v>0</v>
      </c>
      <c r="AN16" s="182">
        <f>IF(OR((AND($D16&lt;=AN$3,AND($E16&lt;=AN$4,$E16&gt;=AN$3))),(AND(AND($D16&gt;=AN$3,$D16&lt;=AN$4),$E16&gt;=AN$4)),AND($D16&gt;=AN$3,$E16&lt;=AN$4),AND($D16&lt;=AN$3,$E16&gt;=AN$4)),1,0)</f>
        <v>0</v>
      </c>
      <c r="AO16" s="180">
        <f>IF(OR((AND($D16&lt;=AO$3,AND($E16&lt;=AO$4,$E16&gt;=AO$3))),(AND(AND($D16&gt;=AO$3,$D16&lt;=AO$4),$E16&gt;=AO$4)),AND($D16&gt;=AO$3,$E16&lt;=AO$4),AND($D16&lt;=AO$3,$E16&gt;=AO$4)),1,0)</f>
        <v>0</v>
      </c>
      <c r="AP16" s="180">
        <f>IF(OR((AND($D16&lt;=AP$3,AND($E16&lt;=AP$4,$E16&gt;=AP$3))),(AND(AND($D16&gt;=AP$3,$D16&lt;=AP$4),$E16&gt;=AP$4)),AND($D16&gt;=AP$3,$E16&lt;=AP$4),AND($D16&lt;=AP$3,$E16&gt;=AP$4)),1,0)</f>
        <v>0</v>
      </c>
      <c r="AQ16" s="183">
        <f>IF(OR((AND($D16&lt;=AQ$3,AND($E16&lt;=AQ$4,$E16&gt;=AQ$3))),(AND(AND($D16&gt;=AQ$3,$D16&lt;=AQ$4),$E16&gt;=AQ$4)),AND($D16&gt;=AQ$3,$E16&lt;=AQ$4),AND($D16&lt;=AQ$3,$E16&gt;=AQ$4)),1,0)</f>
        <v>0</v>
      </c>
      <c r="AR16" s="179">
        <f>IF(OR((AND($D16&lt;=AR$3,AND($E16&lt;=AR$4,$E16&gt;=AR$3))),(AND(AND($D16&gt;=AR$3,$D16&lt;=AR$4),$E16&gt;=AR$4)),AND($D16&gt;=AR$3,$E16&lt;=AR$4),AND($D16&lt;=AR$3,$E16&gt;=AR$4)),1,0)</f>
        <v>0</v>
      </c>
      <c r="AS16" s="180">
        <f>IF(OR((AND($D16&lt;=AS$3,AND($E16&lt;=AS$4,$E16&gt;=AS$3))),(AND(AND($D16&gt;=AS$3,$D16&lt;=AS$4),$E16&gt;=AS$4)),AND($D16&gt;=AS$3,$E16&lt;=AS$4),AND($D16&lt;=AS$3,$E16&gt;=AS$4)),1,0)</f>
        <v>0</v>
      </c>
      <c r="AT16" s="180">
        <f>IF(OR((AND($D16&lt;=AT$3,AND($E16&lt;=AT$4,$E16&gt;=AT$3))),(AND(AND($D16&gt;=AT$3,$D16&lt;=AT$4),$E16&gt;=AT$4)),AND($D16&gt;=AT$3,$E16&lt;=AT$4),AND($D16&lt;=AT$3,$E16&gt;=AT$4)),1,0)</f>
        <v>0</v>
      </c>
      <c r="AU16" s="183">
        <f>IF(OR((AND($D16&lt;=AU$3,AND($E16&lt;=AU$4,$E16&gt;=AU$3))),(AND(AND($D16&gt;=AU$3,$D16&lt;=AU$4),$E16&gt;=AU$4)),AND($D16&gt;=AU$3,$E16&lt;=AU$4),AND($D16&lt;=AU$3,$E16&gt;=AU$4)),1,0)</f>
        <v>0</v>
      </c>
      <c r="AV16" s="182">
        <f>IF(OR((AND($D16&lt;=AV$3,AND($E16&lt;=AV$4,$E16&gt;=AV$3))),(AND(AND($D16&gt;=AV$3,$D16&lt;=AV$4),$E16&gt;=AV$4)),AND($D16&gt;=AV$3,$E16&lt;=AV$4),AND($D16&lt;=AV$3,$E16&gt;=AV$4)),1,0)</f>
        <v>0</v>
      </c>
      <c r="AW16" s="180">
        <f>IF(OR((AND($D16&lt;=AW$3,AND($E16&lt;=AW$4,$E16&gt;=AW$3))),(AND(AND($D16&gt;=AW$3,$D16&lt;=AW$4),$E16&gt;=AW$4)),AND($D16&gt;=AW$3,$E16&lt;=AW$4),AND($D16&lt;=AW$3,$E16&gt;=AW$4)),1,0)</f>
        <v>0</v>
      </c>
      <c r="AX16" s="180">
        <f>IF(OR((AND($D16&lt;=AX$3,AND($E16&lt;=AX$4,$E16&gt;=AX$3))),(AND(AND($D16&gt;=AX$3,$D16&lt;=AX$4),$E16&gt;=AX$4)),AND($D16&gt;=AX$3,$E16&lt;=AX$4),AND($D16&lt;=AX$3,$E16&gt;=AX$4)),1,0)</f>
        <v>0</v>
      </c>
      <c r="AY16" s="180">
        <f>IF(OR((AND($D16&lt;=AY$3,AND($E16&lt;=AY$4,$E16&gt;=AY$3))),(AND(AND($D16&gt;=AY$3,$D16&lt;=AY$4),$E16&gt;=AY$4)),AND($D16&gt;=AY$3,$E16&lt;=AY$4),AND($D16&lt;=AY$3,$E16&gt;=AY$4)),1,0)</f>
        <v>0</v>
      </c>
      <c r="AZ16" s="183">
        <f>IF(OR((AND($D16&lt;=AZ$3,AND($E16&lt;=AZ$4,$E16&gt;=AZ$3))),(AND(AND($D16&gt;=AZ$3,$D16&lt;=AZ$4),$E16&gt;=AZ$4)),AND($D16&gt;=AZ$3,$E16&lt;=AZ$4),AND($D16&lt;=AZ$3,$E16&gt;=AZ$4)),1,0)</f>
        <v>0</v>
      </c>
      <c r="BA16" s="182">
        <f t="shared" si="51"/>
        <v>0</v>
      </c>
      <c r="BB16" s="180">
        <f t="shared" si="51"/>
        <v>0</v>
      </c>
      <c r="BC16" s="180">
        <f t="shared" si="51"/>
        <v>0</v>
      </c>
      <c r="BD16" s="183">
        <f t="shared" si="51"/>
        <v>0</v>
      </c>
      <c r="BE16" s="182">
        <f t="shared" si="51"/>
        <v>0</v>
      </c>
      <c r="BF16" s="180">
        <f t="shared" si="51"/>
        <v>0</v>
      </c>
      <c r="BG16" s="180">
        <f t="shared" si="51"/>
        <v>0</v>
      </c>
      <c r="BH16" s="180">
        <f t="shared" si="51"/>
        <v>0</v>
      </c>
      <c r="BI16" s="248">
        <f t="shared" si="51"/>
        <v>0</v>
      </c>
    </row>
    <row r="17" spans="2:61" ht="16" thickBot="1">
      <c r="B17" s="249"/>
      <c r="C17" s="198" t="s">
        <v>112</v>
      </c>
      <c r="D17" s="203"/>
      <c r="E17" s="203"/>
      <c r="F17" s="195"/>
      <c r="G17" s="196"/>
      <c r="H17" s="197"/>
      <c r="I17" s="182">
        <f>IF(OR((AND($D17&lt;=I$3,AND($E17&lt;=I$4,$E17&gt;=I$3))),(AND(AND($D17&gt;=I$3,$D17&lt;=I$4),$E17&gt;=I$4)),AND($D17&gt;=I$3,$E17&lt;=I$4),AND($D17&lt;=I$3,$E17&gt;=I$4)),1,0)</f>
        <v>0</v>
      </c>
      <c r="J17" s="180">
        <f>IF(OR((AND($D17&lt;=J$3,AND($E17&lt;=J$4,$E17&gt;=J$3))),(AND(AND($D17&gt;=J$3,$D17&lt;=J$4),$E17&gt;=J$4)),AND($D17&gt;=J$3,$E17&lt;=J$4),AND($D17&lt;=J$3,$E17&gt;=J$4)),1,0)</f>
        <v>0</v>
      </c>
      <c r="K17" s="180">
        <f>IF(OR((AND($D17&lt;=K$3,AND($E17&lt;=K$4,$E17&gt;=K$3))),(AND(AND($D17&gt;=K$3,$D17&lt;=K$4),$E17&gt;=K$4)),AND($D17&gt;=K$3,$E17&lt;=K$4),AND($D17&lt;=K$3,$E17&gt;=K$4)),1,0)</f>
        <v>0</v>
      </c>
      <c r="L17" s="183">
        <f t="shared" ref="L17:AK17" si="52">IF(OR((AND($D17&lt;=L$3,AND($E17&lt;=L$4,$E17&gt;=L$3))),(AND(AND($D17&gt;=L$3,$D17&lt;=L$4),$E17&gt;=L$4)),AND($D17&gt;=L$3,$E17&lt;=L$4),AND($D17&lt;=L$3,$E17&gt;=L$4)),1,0)</f>
        <v>0</v>
      </c>
      <c r="M17" s="182">
        <f t="shared" si="52"/>
        <v>0</v>
      </c>
      <c r="N17" s="180">
        <f t="shared" si="52"/>
        <v>0</v>
      </c>
      <c r="O17" s="180">
        <f t="shared" si="52"/>
        <v>0</v>
      </c>
      <c r="P17" s="180">
        <f t="shared" si="52"/>
        <v>0</v>
      </c>
      <c r="Q17" s="183">
        <f t="shared" si="52"/>
        <v>0</v>
      </c>
      <c r="R17" s="182">
        <f t="shared" si="52"/>
        <v>0</v>
      </c>
      <c r="S17" s="180">
        <f t="shared" si="52"/>
        <v>0</v>
      </c>
      <c r="T17" s="180">
        <f t="shared" si="52"/>
        <v>0</v>
      </c>
      <c r="U17" s="183">
        <f t="shared" si="52"/>
        <v>0</v>
      </c>
      <c r="V17" s="182">
        <f t="shared" si="52"/>
        <v>0</v>
      </c>
      <c r="W17" s="180">
        <f t="shared" si="52"/>
        <v>0</v>
      </c>
      <c r="X17" s="180">
        <f t="shared" si="52"/>
        <v>0</v>
      </c>
      <c r="Y17" s="181">
        <f t="shared" si="52"/>
        <v>0</v>
      </c>
      <c r="Z17" s="182">
        <f t="shared" si="52"/>
        <v>0</v>
      </c>
      <c r="AA17" s="180">
        <f t="shared" si="52"/>
        <v>0</v>
      </c>
      <c r="AB17" s="180">
        <f t="shared" si="52"/>
        <v>0</v>
      </c>
      <c r="AC17" s="180">
        <f t="shared" si="52"/>
        <v>0</v>
      </c>
      <c r="AD17" s="183">
        <f t="shared" si="52"/>
        <v>0</v>
      </c>
      <c r="AE17" s="182">
        <f t="shared" si="52"/>
        <v>0</v>
      </c>
      <c r="AF17" s="180">
        <f t="shared" si="52"/>
        <v>0</v>
      </c>
      <c r="AG17" s="180">
        <f t="shared" si="52"/>
        <v>0</v>
      </c>
      <c r="AH17" s="183">
        <f t="shared" si="52"/>
        <v>0</v>
      </c>
      <c r="AI17" s="182">
        <f t="shared" si="52"/>
        <v>0</v>
      </c>
      <c r="AJ17" s="180">
        <f t="shared" si="52"/>
        <v>0</v>
      </c>
      <c r="AK17" s="180">
        <f t="shared" si="52"/>
        <v>0</v>
      </c>
      <c r="AL17" s="180">
        <f>IF(OR((AND($D17&lt;=AL$3,AND($E17&lt;=AL$4,$E17&gt;=AL$3))),(AND(AND($D17&gt;=AL$3,$D17&lt;=AL$4),$E17&gt;=AL$4)),AND($D17&gt;=AL$3,$E17&lt;=AL$4),AND($D17&lt;=AL$3,$E17&gt;=AL$4)),1,0)</f>
        <v>0</v>
      </c>
      <c r="AM17" s="183">
        <f>IF(OR((AND($D17&lt;=AM$3,AND($E17&lt;=AM$4,$E17&gt;=AM$3))),(AND(AND($D17&gt;=AM$3,$D17&lt;=AM$4),$E17&gt;=AM$4)),AND($D17&gt;=AM$3,$E17&lt;=AM$4),AND($D17&lt;=AM$3,$E17&gt;=AM$4)),1,0)</f>
        <v>0</v>
      </c>
      <c r="AN17" s="182">
        <f>IF(OR((AND($D17&lt;=AN$3,AND($E17&lt;=AN$4,$E17&gt;=AN$3))),(AND(AND($D17&gt;=AN$3,$D17&lt;=AN$4),$E17&gt;=AN$4)),AND($D17&gt;=AN$3,$E17&lt;=AN$4),AND($D17&lt;=AN$3,$E17&gt;=AN$4)),1,0)</f>
        <v>0</v>
      </c>
      <c r="AO17" s="180">
        <f>IF(OR((AND($D17&lt;=AO$3,AND($E17&lt;=AO$4,$E17&gt;=AO$3))),(AND(AND($D17&gt;=AO$3,$D17&lt;=AO$4),$E17&gt;=AO$4)),AND($D17&gt;=AO$3,$E17&lt;=AO$4),AND($D17&lt;=AO$3,$E17&gt;=AO$4)),1,0)</f>
        <v>0</v>
      </c>
      <c r="AP17" s="180">
        <f>IF(OR((AND($D17&lt;=AP$3,AND($E17&lt;=AP$4,$E17&gt;=AP$3))),(AND(AND($D17&gt;=AP$3,$D17&lt;=AP$4),$E17&gt;=AP$4)),AND($D17&gt;=AP$3,$E17&lt;=AP$4),AND($D17&lt;=AP$3,$E17&gt;=AP$4)),1,0)</f>
        <v>0</v>
      </c>
      <c r="AQ17" s="183">
        <f>IF(OR((AND($D17&lt;=AQ$3,AND($E17&lt;=AQ$4,$E17&gt;=AQ$3))),(AND(AND($D17&gt;=AQ$3,$D17&lt;=AQ$4),$E17&gt;=AQ$4)),AND($D17&gt;=AQ$3,$E17&lt;=AQ$4),AND($D17&lt;=AQ$3,$E17&gt;=AQ$4)),1,0)</f>
        <v>0</v>
      </c>
      <c r="AR17" s="179">
        <f>IF(OR((AND($D17&lt;=AR$3,AND($E17&lt;=AR$4,$E17&gt;=AR$3))),(AND(AND($D17&gt;=AR$3,$D17&lt;=AR$4),$E17&gt;=AR$4)),AND($D17&gt;=AR$3,$E17&lt;=AR$4),AND($D17&lt;=AR$3,$E17&gt;=AR$4)),1,0)</f>
        <v>0</v>
      </c>
      <c r="AS17" s="180">
        <f>IF(OR((AND($D17&lt;=AS$3,AND($E17&lt;=AS$4,$E17&gt;=AS$3))),(AND(AND($D17&gt;=AS$3,$D17&lt;=AS$4),$E17&gt;=AS$4)),AND($D17&gt;=AS$3,$E17&lt;=AS$4),AND($D17&lt;=AS$3,$E17&gt;=AS$4)),1,0)</f>
        <v>0</v>
      </c>
      <c r="AT17" s="180">
        <f>IF(OR((AND($D17&lt;=AT$3,AND($E17&lt;=AT$4,$E17&gt;=AT$3))),(AND(AND($D17&gt;=AT$3,$D17&lt;=AT$4),$E17&gt;=AT$4)),AND($D17&gt;=AT$3,$E17&lt;=AT$4),AND($D17&lt;=AT$3,$E17&gt;=AT$4)),1,0)</f>
        <v>0</v>
      </c>
      <c r="AU17" s="183">
        <f>IF(OR((AND($D17&lt;=AU$3,AND($E17&lt;=AU$4,$E17&gt;=AU$3))),(AND(AND($D17&gt;=AU$3,$D17&lt;=AU$4),$E17&gt;=AU$4)),AND($D17&gt;=AU$3,$E17&lt;=AU$4),AND($D17&lt;=AU$3,$E17&gt;=AU$4)),1,0)</f>
        <v>0</v>
      </c>
      <c r="AV17" s="182">
        <f>IF(OR((AND($D17&lt;=AV$3,AND($E17&lt;=AV$4,$E17&gt;=AV$3))),(AND(AND($D17&gt;=AV$3,$D17&lt;=AV$4),$E17&gt;=AV$4)),AND($D17&gt;=AV$3,$E17&lt;=AV$4),AND($D17&lt;=AV$3,$E17&gt;=AV$4)),1,0)</f>
        <v>0</v>
      </c>
      <c r="AW17" s="180">
        <f>IF(OR((AND($D17&lt;=AW$3,AND($E17&lt;=AW$4,$E17&gt;=AW$3))),(AND(AND($D17&gt;=AW$3,$D17&lt;=AW$4),$E17&gt;=AW$4)),AND($D17&gt;=AW$3,$E17&lt;=AW$4),AND($D17&lt;=AW$3,$E17&gt;=AW$4)),1,0)</f>
        <v>0</v>
      </c>
      <c r="AX17" s="180">
        <f>IF(OR((AND($D17&lt;=AX$3,AND($E17&lt;=AX$4,$E17&gt;=AX$3))),(AND(AND($D17&gt;=AX$3,$D17&lt;=AX$4),$E17&gt;=AX$4)),AND($D17&gt;=AX$3,$E17&lt;=AX$4),AND($D17&lt;=AX$3,$E17&gt;=AX$4)),1,0)</f>
        <v>0</v>
      </c>
      <c r="AY17" s="180">
        <f>IF(OR((AND($D17&lt;=AY$3,AND($E17&lt;=AY$4,$E17&gt;=AY$3))),(AND(AND($D17&gt;=AY$3,$D17&lt;=AY$4),$E17&gt;=AY$4)),AND($D17&gt;=AY$3,$E17&lt;=AY$4),AND($D17&lt;=AY$3,$E17&gt;=AY$4)),1,0)</f>
        <v>0</v>
      </c>
      <c r="AZ17" s="183">
        <f>IF(OR((AND($D17&lt;=AZ$3,AND($E17&lt;=AZ$4,$E17&gt;=AZ$3))),(AND(AND($D17&gt;=AZ$3,$D17&lt;=AZ$4),$E17&gt;=AZ$4)),AND($D17&gt;=AZ$3,$E17&lt;=AZ$4),AND($D17&lt;=AZ$3,$E17&gt;=AZ$4)),1,0)</f>
        <v>0</v>
      </c>
      <c r="BA17" s="182">
        <f t="shared" si="51"/>
        <v>0</v>
      </c>
      <c r="BB17" s="180">
        <f t="shared" si="51"/>
        <v>0</v>
      </c>
      <c r="BC17" s="180">
        <f t="shared" si="51"/>
        <v>0</v>
      </c>
      <c r="BD17" s="183">
        <f t="shared" si="51"/>
        <v>0</v>
      </c>
      <c r="BE17" s="182">
        <f t="shared" si="51"/>
        <v>0</v>
      </c>
      <c r="BF17" s="180">
        <f t="shared" si="51"/>
        <v>0</v>
      </c>
      <c r="BG17" s="180">
        <f t="shared" si="51"/>
        <v>0</v>
      </c>
      <c r="BH17" s="180">
        <f t="shared" si="51"/>
        <v>0</v>
      </c>
      <c r="BI17" s="248">
        <f t="shared" si="51"/>
        <v>0</v>
      </c>
    </row>
    <row r="18" spans="2:61" ht="15">
      <c r="B18" s="264" t="s">
        <v>114</v>
      </c>
      <c r="C18" s="265"/>
      <c r="D18" s="189"/>
      <c r="E18" s="189"/>
      <c r="F18" s="190">
        <f t="shared" ref="F18:H18" si="53">IF(OR((AND($D18&lt;=F$3,AND($E18&lt;=F$4,$E18&gt;=F$3))),(AND(AND($D18&gt;=F$3,$D18&lt;=F$4),$E18&gt;=F$4)),AND($D18&gt;=F$3,$E18&lt;=F$4),AND($D18&lt;=F$3,$E18&gt;=F$4)),1,0)</f>
        <v>0</v>
      </c>
      <c r="G18" s="191">
        <f t="shared" si="53"/>
        <v>0</v>
      </c>
      <c r="H18" s="192">
        <f t="shared" si="53"/>
        <v>0</v>
      </c>
      <c r="I18" s="190">
        <f t="shared" ref="I18:X18" si="54">IF(OR((AND($D18&lt;=I$3,AND($E18&lt;=I$4,$E18&gt;=I$3))),(AND(AND($D18&gt;=I$3,$D18&lt;=I$4),$E18&gt;=I$4)),AND($D18&gt;=I$3,$E18&lt;=I$4),AND($D18&lt;=I$3,$E18&gt;=I$4)),1,0)</f>
        <v>0</v>
      </c>
      <c r="J18" s="191">
        <f t="shared" si="54"/>
        <v>0</v>
      </c>
      <c r="K18" s="191">
        <f t="shared" si="54"/>
        <v>0</v>
      </c>
      <c r="L18" s="193">
        <f t="shared" si="54"/>
        <v>0</v>
      </c>
      <c r="M18" s="190">
        <f t="shared" si="54"/>
        <v>0</v>
      </c>
      <c r="N18" s="191">
        <f t="shared" si="54"/>
        <v>0</v>
      </c>
      <c r="O18" s="191">
        <f t="shared" si="54"/>
        <v>0</v>
      </c>
      <c r="P18" s="191">
        <f t="shared" si="54"/>
        <v>0</v>
      </c>
      <c r="Q18" s="193">
        <f t="shared" si="54"/>
        <v>0</v>
      </c>
      <c r="R18" s="190">
        <f t="shared" si="54"/>
        <v>0</v>
      </c>
      <c r="S18" s="191">
        <f t="shared" si="54"/>
        <v>0</v>
      </c>
      <c r="T18" s="191">
        <f t="shared" si="54"/>
        <v>0</v>
      </c>
      <c r="U18" s="193">
        <f t="shared" si="54"/>
        <v>0</v>
      </c>
      <c r="V18" s="190">
        <f t="shared" si="54"/>
        <v>0</v>
      </c>
      <c r="W18" s="191">
        <f t="shared" si="54"/>
        <v>0</v>
      </c>
      <c r="X18" s="191">
        <f t="shared" si="54"/>
        <v>0</v>
      </c>
      <c r="Y18" s="192">
        <f t="shared" ref="Y18:BI18" si="55">IF(OR((AND($D18&lt;=Y$3,AND($E18&lt;=Y$4,$E18&gt;=Y$3))),(AND(AND($D18&gt;=Y$3,$D18&lt;=Y$4),$E18&gt;=Y$4)),AND($D18&gt;=Y$3,$E18&lt;=Y$4),AND($D18&lt;=Y$3,$E18&gt;=Y$4)),1,0)</f>
        <v>0</v>
      </c>
      <c r="Z18" s="190">
        <f t="shared" si="55"/>
        <v>0</v>
      </c>
      <c r="AA18" s="191">
        <f t="shared" si="55"/>
        <v>0</v>
      </c>
      <c r="AB18" s="191">
        <f t="shared" si="55"/>
        <v>0</v>
      </c>
      <c r="AC18" s="191">
        <f t="shared" si="55"/>
        <v>0</v>
      </c>
      <c r="AD18" s="193">
        <f t="shared" si="55"/>
        <v>0</v>
      </c>
      <c r="AE18" s="190">
        <f t="shared" si="55"/>
        <v>0</v>
      </c>
      <c r="AF18" s="191">
        <f t="shared" si="55"/>
        <v>0</v>
      </c>
      <c r="AG18" s="191">
        <f t="shared" si="55"/>
        <v>0</v>
      </c>
      <c r="AH18" s="193">
        <f t="shared" si="55"/>
        <v>0</v>
      </c>
      <c r="AI18" s="190">
        <f t="shared" si="55"/>
        <v>0</v>
      </c>
      <c r="AJ18" s="191">
        <f t="shared" si="55"/>
        <v>0</v>
      </c>
      <c r="AK18" s="191">
        <f t="shared" si="55"/>
        <v>0</v>
      </c>
      <c r="AL18" s="191">
        <f t="shared" si="55"/>
        <v>0</v>
      </c>
      <c r="AM18" s="193">
        <f t="shared" si="55"/>
        <v>0</v>
      </c>
      <c r="AN18" s="190">
        <f t="shared" si="55"/>
        <v>0</v>
      </c>
      <c r="AO18" s="191">
        <f t="shared" si="55"/>
        <v>0</v>
      </c>
      <c r="AP18" s="191">
        <f t="shared" si="55"/>
        <v>0</v>
      </c>
      <c r="AQ18" s="193">
        <f t="shared" si="55"/>
        <v>0</v>
      </c>
      <c r="AR18" s="194">
        <f t="shared" si="55"/>
        <v>0</v>
      </c>
      <c r="AS18" s="191">
        <f t="shared" si="55"/>
        <v>0</v>
      </c>
      <c r="AT18" s="191">
        <f t="shared" si="55"/>
        <v>0</v>
      </c>
      <c r="AU18" s="193">
        <f t="shared" si="55"/>
        <v>0</v>
      </c>
      <c r="AV18" s="190">
        <f t="shared" si="55"/>
        <v>0</v>
      </c>
      <c r="AW18" s="191">
        <f t="shared" si="55"/>
        <v>0</v>
      </c>
      <c r="AX18" s="191">
        <f t="shared" si="55"/>
        <v>0</v>
      </c>
      <c r="AY18" s="191">
        <f t="shared" si="55"/>
        <v>0</v>
      </c>
      <c r="AZ18" s="193">
        <f t="shared" si="55"/>
        <v>0</v>
      </c>
      <c r="BA18" s="190">
        <f t="shared" si="55"/>
        <v>0</v>
      </c>
      <c r="BB18" s="191">
        <f t="shared" si="55"/>
        <v>0</v>
      </c>
      <c r="BC18" s="191">
        <f t="shared" si="55"/>
        <v>0</v>
      </c>
      <c r="BD18" s="193">
        <f t="shared" si="55"/>
        <v>0</v>
      </c>
      <c r="BE18" s="190">
        <f t="shared" si="55"/>
        <v>0</v>
      </c>
      <c r="BF18" s="191">
        <f t="shared" si="55"/>
        <v>0</v>
      </c>
      <c r="BG18" s="191">
        <f t="shared" si="55"/>
        <v>0</v>
      </c>
      <c r="BH18" s="191">
        <f t="shared" si="55"/>
        <v>0</v>
      </c>
      <c r="BI18" s="246">
        <f t="shared" si="55"/>
        <v>0</v>
      </c>
    </row>
    <row r="19" spans="2:61" ht="15">
      <c r="B19" s="247" t="s">
        <v>108</v>
      </c>
      <c r="C19" s="236"/>
      <c r="D19" s="184"/>
      <c r="E19" s="184"/>
      <c r="F19" s="182"/>
      <c r="G19" s="180"/>
      <c r="H19" s="181"/>
      <c r="I19" s="182">
        <f t="shared" ref="I19:BI21" si="56">IF(OR((AND($D19&lt;=I$3,AND($E19&lt;=I$4,$E19&gt;=I$3))),(AND(AND($D19&gt;=I$3,$D19&lt;=I$4),$E19&gt;=I$4)),AND($D19&gt;=I$3,$E19&lt;=I$4),AND($D19&lt;=I$3,$E19&gt;=I$4)),1,0)</f>
        <v>0</v>
      </c>
      <c r="J19" s="180">
        <f t="shared" si="56"/>
        <v>0</v>
      </c>
      <c r="K19" s="180">
        <f t="shared" si="56"/>
        <v>0</v>
      </c>
      <c r="L19" s="185">
        <f t="shared" si="56"/>
        <v>0</v>
      </c>
      <c r="M19" s="182">
        <f t="shared" si="56"/>
        <v>0</v>
      </c>
      <c r="N19" s="180">
        <f t="shared" si="56"/>
        <v>0</v>
      </c>
      <c r="O19" s="180">
        <f t="shared" si="56"/>
        <v>0</v>
      </c>
      <c r="P19" s="180">
        <f t="shared" si="56"/>
        <v>0</v>
      </c>
      <c r="Q19" s="183">
        <f t="shared" si="56"/>
        <v>0</v>
      </c>
      <c r="R19" s="182">
        <f t="shared" si="56"/>
        <v>0</v>
      </c>
      <c r="S19" s="180">
        <f t="shared" si="56"/>
        <v>0</v>
      </c>
      <c r="T19" s="180">
        <f t="shared" si="56"/>
        <v>0</v>
      </c>
      <c r="U19" s="183">
        <f t="shared" si="56"/>
        <v>0</v>
      </c>
      <c r="V19" s="182">
        <f t="shared" si="56"/>
        <v>0</v>
      </c>
      <c r="W19" s="180">
        <f t="shared" si="56"/>
        <v>0</v>
      </c>
      <c r="X19" s="180">
        <f t="shared" si="56"/>
        <v>0</v>
      </c>
      <c r="Y19" s="181">
        <f t="shared" si="56"/>
        <v>0</v>
      </c>
      <c r="Z19" s="182">
        <f t="shared" si="56"/>
        <v>0</v>
      </c>
      <c r="AA19" s="180">
        <f t="shared" si="56"/>
        <v>0</v>
      </c>
      <c r="AB19" s="180">
        <f t="shared" si="56"/>
        <v>0</v>
      </c>
      <c r="AC19" s="180">
        <f t="shared" si="56"/>
        <v>0</v>
      </c>
      <c r="AD19" s="183">
        <f t="shared" si="56"/>
        <v>0</v>
      </c>
      <c r="AE19" s="182">
        <f t="shared" si="56"/>
        <v>0</v>
      </c>
      <c r="AF19" s="180">
        <f t="shared" si="56"/>
        <v>0</v>
      </c>
      <c r="AG19" s="180">
        <f t="shared" si="56"/>
        <v>0</v>
      </c>
      <c r="AH19" s="183">
        <f t="shared" si="56"/>
        <v>0</v>
      </c>
      <c r="AI19" s="182">
        <f t="shared" si="56"/>
        <v>0</v>
      </c>
      <c r="AJ19" s="180">
        <f t="shared" si="56"/>
        <v>0</v>
      </c>
      <c r="AK19" s="180">
        <f t="shared" si="56"/>
        <v>0</v>
      </c>
      <c r="AL19" s="180">
        <f t="shared" si="56"/>
        <v>0</v>
      </c>
      <c r="AM19" s="183">
        <f t="shared" si="56"/>
        <v>0</v>
      </c>
      <c r="AN19" s="182">
        <f t="shared" si="56"/>
        <v>0</v>
      </c>
      <c r="AO19" s="180">
        <f t="shared" si="56"/>
        <v>0</v>
      </c>
      <c r="AP19" s="180">
        <f t="shared" si="56"/>
        <v>0</v>
      </c>
      <c r="AQ19" s="183">
        <f t="shared" si="56"/>
        <v>0</v>
      </c>
      <c r="AR19" s="179">
        <f t="shared" si="56"/>
        <v>0</v>
      </c>
      <c r="AS19" s="180">
        <f t="shared" si="56"/>
        <v>0</v>
      </c>
      <c r="AT19" s="180">
        <f t="shared" si="56"/>
        <v>0</v>
      </c>
      <c r="AU19" s="183">
        <f t="shared" si="56"/>
        <v>0</v>
      </c>
      <c r="AV19" s="182">
        <f t="shared" si="56"/>
        <v>0</v>
      </c>
      <c r="AW19" s="180">
        <f t="shared" si="56"/>
        <v>0</v>
      </c>
      <c r="AX19" s="180">
        <f t="shared" si="56"/>
        <v>0</v>
      </c>
      <c r="AY19" s="180">
        <f t="shared" si="56"/>
        <v>0</v>
      </c>
      <c r="AZ19" s="183">
        <f t="shared" si="56"/>
        <v>0</v>
      </c>
      <c r="BA19" s="182">
        <f t="shared" si="56"/>
        <v>0</v>
      </c>
      <c r="BB19" s="180">
        <f t="shared" si="56"/>
        <v>0</v>
      </c>
      <c r="BC19" s="180">
        <f t="shared" si="56"/>
        <v>0</v>
      </c>
      <c r="BD19" s="183">
        <f t="shared" si="56"/>
        <v>0</v>
      </c>
      <c r="BE19" s="182">
        <f t="shared" si="56"/>
        <v>0</v>
      </c>
      <c r="BF19" s="180">
        <f t="shared" si="56"/>
        <v>0</v>
      </c>
      <c r="BG19" s="180">
        <f t="shared" si="56"/>
        <v>0</v>
      </c>
      <c r="BH19" s="180">
        <f t="shared" si="56"/>
        <v>0</v>
      </c>
      <c r="BI19" s="248">
        <f t="shared" si="56"/>
        <v>0</v>
      </c>
    </row>
    <row r="20" spans="2:61" ht="15">
      <c r="B20" s="250"/>
      <c r="C20" s="198" t="s">
        <v>109</v>
      </c>
      <c r="D20" s="202"/>
      <c r="E20" s="202"/>
      <c r="F20" s="182"/>
      <c r="G20" s="180"/>
      <c r="H20" s="181"/>
      <c r="I20" s="182">
        <f t="shared" si="56"/>
        <v>0</v>
      </c>
      <c r="J20" s="180">
        <f t="shared" si="56"/>
        <v>0</v>
      </c>
      <c r="K20" s="180">
        <f t="shared" si="56"/>
        <v>0</v>
      </c>
      <c r="L20" s="185">
        <f t="shared" si="56"/>
        <v>0</v>
      </c>
      <c r="M20" s="182">
        <f t="shared" si="56"/>
        <v>0</v>
      </c>
      <c r="N20" s="180">
        <f t="shared" si="56"/>
        <v>0</v>
      </c>
      <c r="O20" s="180">
        <f t="shared" si="56"/>
        <v>0</v>
      </c>
      <c r="P20" s="180">
        <f t="shared" si="56"/>
        <v>0</v>
      </c>
      <c r="Q20" s="183">
        <f t="shared" si="56"/>
        <v>0</v>
      </c>
      <c r="R20" s="182">
        <f t="shared" si="56"/>
        <v>0</v>
      </c>
      <c r="S20" s="180">
        <f t="shared" si="56"/>
        <v>0</v>
      </c>
      <c r="T20" s="180">
        <f t="shared" si="56"/>
        <v>0</v>
      </c>
      <c r="U20" s="183">
        <f t="shared" si="56"/>
        <v>0</v>
      </c>
      <c r="V20" s="182">
        <f t="shared" si="56"/>
        <v>0</v>
      </c>
      <c r="W20" s="180">
        <f t="shared" si="56"/>
        <v>0</v>
      </c>
      <c r="X20" s="180">
        <f t="shared" si="56"/>
        <v>0</v>
      </c>
      <c r="Y20" s="181">
        <f t="shared" si="56"/>
        <v>0</v>
      </c>
      <c r="Z20" s="182">
        <f t="shared" si="56"/>
        <v>0</v>
      </c>
      <c r="AA20" s="180">
        <f t="shared" si="56"/>
        <v>0</v>
      </c>
      <c r="AB20" s="180">
        <f t="shared" si="56"/>
        <v>0</v>
      </c>
      <c r="AC20" s="180">
        <f t="shared" si="56"/>
        <v>0</v>
      </c>
      <c r="AD20" s="183">
        <f t="shared" si="56"/>
        <v>0</v>
      </c>
      <c r="AE20" s="182">
        <f t="shared" si="56"/>
        <v>0</v>
      </c>
      <c r="AF20" s="180">
        <f t="shared" si="56"/>
        <v>0</v>
      </c>
      <c r="AG20" s="180">
        <f t="shared" si="56"/>
        <v>0</v>
      </c>
      <c r="AH20" s="183">
        <f t="shared" si="56"/>
        <v>0</v>
      </c>
      <c r="AI20" s="182">
        <f t="shared" si="56"/>
        <v>0</v>
      </c>
      <c r="AJ20" s="180">
        <f t="shared" si="56"/>
        <v>0</v>
      </c>
      <c r="AK20" s="180">
        <f t="shared" si="56"/>
        <v>0</v>
      </c>
      <c r="AL20" s="180">
        <f t="shared" si="56"/>
        <v>0</v>
      </c>
      <c r="AM20" s="183">
        <f t="shared" si="56"/>
        <v>0</v>
      </c>
      <c r="AN20" s="182">
        <f t="shared" si="56"/>
        <v>0</v>
      </c>
      <c r="AO20" s="180">
        <f t="shared" si="56"/>
        <v>0</v>
      </c>
      <c r="AP20" s="180">
        <f t="shared" si="56"/>
        <v>0</v>
      </c>
      <c r="AQ20" s="183">
        <f t="shared" si="56"/>
        <v>0</v>
      </c>
      <c r="AR20" s="179">
        <f t="shared" si="56"/>
        <v>0</v>
      </c>
      <c r="AS20" s="180">
        <f t="shared" si="56"/>
        <v>0</v>
      </c>
      <c r="AT20" s="180">
        <f t="shared" si="56"/>
        <v>0</v>
      </c>
      <c r="AU20" s="183">
        <f t="shared" si="56"/>
        <v>0</v>
      </c>
      <c r="AV20" s="182">
        <f t="shared" si="56"/>
        <v>0</v>
      </c>
      <c r="AW20" s="180">
        <f t="shared" si="56"/>
        <v>0</v>
      </c>
      <c r="AX20" s="180">
        <f t="shared" si="56"/>
        <v>0</v>
      </c>
      <c r="AY20" s="180">
        <f t="shared" si="56"/>
        <v>0</v>
      </c>
      <c r="AZ20" s="183">
        <f t="shared" si="56"/>
        <v>0</v>
      </c>
      <c r="BA20" s="182">
        <f t="shared" si="56"/>
        <v>0</v>
      </c>
      <c r="BB20" s="180">
        <f t="shared" si="56"/>
        <v>0</v>
      </c>
      <c r="BC20" s="180">
        <f t="shared" si="56"/>
        <v>0</v>
      </c>
      <c r="BD20" s="183">
        <f t="shared" si="56"/>
        <v>0</v>
      </c>
      <c r="BE20" s="182">
        <f t="shared" si="56"/>
        <v>0</v>
      </c>
      <c r="BF20" s="180">
        <f t="shared" si="56"/>
        <v>0</v>
      </c>
      <c r="BG20" s="180">
        <f t="shared" si="56"/>
        <v>0</v>
      </c>
      <c r="BH20" s="180">
        <f t="shared" si="56"/>
        <v>0</v>
      </c>
      <c r="BI20" s="248">
        <f t="shared" si="56"/>
        <v>0</v>
      </c>
    </row>
    <row r="21" spans="2:61" ht="15">
      <c r="B21" s="250"/>
      <c r="C21" s="198" t="s">
        <v>109</v>
      </c>
      <c r="D21" s="202"/>
      <c r="E21" s="202"/>
      <c r="F21" s="182"/>
      <c r="G21" s="180"/>
      <c r="H21" s="181"/>
      <c r="I21" s="182">
        <f t="shared" si="56"/>
        <v>0</v>
      </c>
      <c r="J21" s="180">
        <f t="shared" si="56"/>
        <v>0</v>
      </c>
      <c r="K21" s="180">
        <f t="shared" si="56"/>
        <v>0</v>
      </c>
      <c r="L21" s="185">
        <f t="shared" si="56"/>
        <v>0</v>
      </c>
      <c r="M21" s="182">
        <f t="shared" si="56"/>
        <v>0</v>
      </c>
      <c r="N21" s="180">
        <f t="shared" si="56"/>
        <v>0</v>
      </c>
      <c r="O21" s="180">
        <f t="shared" si="56"/>
        <v>0</v>
      </c>
      <c r="P21" s="180">
        <f t="shared" si="56"/>
        <v>0</v>
      </c>
      <c r="Q21" s="185">
        <f t="shared" si="56"/>
        <v>0</v>
      </c>
      <c r="R21" s="182">
        <f>IF(OR((AND($D21&lt;=R$3,AND($E21&lt;=R$4,$E21&gt;=R$3))),(AND(AND($D21&gt;=R$3,$D21&lt;=R$4),$E21&gt;=R$4)),AND($D21&gt;=R$3,$E21&lt;=R$4),AND($D21&lt;=R$3,$E21&gt;=R$4)),1,0)</f>
        <v>0</v>
      </c>
      <c r="S21" s="180">
        <f>IF(OR((AND($D21&lt;=S$3,AND($E21&lt;=S$4,$E21&gt;=S$3))),(AND(AND($D21&gt;=S$3,$D21&lt;=S$4),$E21&gt;=S$4)),AND($D21&gt;=S$3,$E21&lt;=S$4),AND($D21&lt;=S$3,$E21&gt;=S$4)),1,0)</f>
        <v>0</v>
      </c>
      <c r="T21" s="180">
        <f>IF(OR((AND($D21&lt;=T$3,AND($E21&lt;=T$4,$E21&gt;=T$3))),(AND(AND($D21&gt;=T$3,$D21&lt;=T$4),$E21&gt;=T$4)),AND($D21&gt;=T$3,$E21&lt;=T$4),AND($D21&lt;=T$3,$E21&gt;=T$4)),1,0)</f>
        <v>0</v>
      </c>
      <c r="U21" s="183">
        <f>IF(OR((AND($D21&lt;=U$3,AND($E21&lt;=U$4,$E21&gt;=U$3))),(AND(AND($D21&gt;=U$3,$D21&lt;=U$4),$E21&gt;=U$4)),AND($D21&gt;=U$3,$E21&lt;=U$4),AND($D21&lt;=U$3,$E21&gt;=U$4)),1,0)</f>
        <v>0</v>
      </c>
      <c r="V21" s="182">
        <f>IF(OR((AND($D21&lt;=V$3,AND($E21&lt;=V$4,$E21&gt;=V$3))),(AND(AND($D21&gt;=V$3,$D21&lt;=V$4),$E21&gt;=V$4)),AND($D21&gt;=V$3,$E21&lt;=V$4),AND($D21&lt;=V$3,$E21&gt;=V$4)),1,0)</f>
        <v>0</v>
      </c>
      <c r="W21" s="180">
        <f>IF(OR((AND($D21&lt;=W$3,AND($E21&lt;=W$4,$E21&gt;=W$3))),(AND(AND($D21&gt;=W$3,$D21&lt;=W$4),$E21&gt;=W$4)),AND($D21&gt;=W$3,$E21&lt;=W$4),AND($D21&lt;=W$3,$E21&gt;=W$4)),1,0)</f>
        <v>0</v>
      </c>
      <c r="X21" s="180">
        <f>IF(OR((AND($D21&lt;=X$3,AND($E21&lt;=X$4,$E21&gt;=X$3))),(AND(AND($D21&gt;=X$3,$D21&lt;=X$4),$E21&gt;=X$4)),AND($D21&gt;=X$3,$E21&lt;=X$4),AND($D21&lt;=X$3,$E21&gt;=X$4)),1,0)</f>
        <v>0</v>
      </c>
      <c r="Y21" s="181">
        <f>IF(OR((AND($D21&lt;=Y$3,AND($E21&lt;=Y$4,$E21&gt;=Y$3))),(AND(AND($D21&gt;=Y$3,$D21&lt;=Y$4),$E21&gt;=Y$4)),AND($D21&gt;=Y$3,$E21&lt;=Y$4),AND($D21&lt;=Y$3,$E21&gt;=Y$4)),1,0)</f>
        <v>0</v>
      </c>
      <c r="Z21" s="182">
        <f>IF(OR((AND($D21&lt;=Z$3,AND($E21&lt;=Z$4,$E21&gt;=Z$3))),(AND(AND($D21&gt;=Z$3,$D21&lt;=Z$4),$E21&gt;=Z$4)),AND($D21&gt;=Z$3,$E21&lt;=Z$4),AND($D21&lt;=Z$3,$E21&gt;=Z$4)),1,0)</f>
        <v>0</v>
      </c>
      <c r="AA21" s="180">
        <f>IF(OR((AND($D21&lt;=AA$3,AND($E21&lt;=AA$4,$E21&gt;=AA$3))),(AND(AND($D21&gt;=AA$3,$D21&lt;=AA$4),$E21&gt;=AA$4)),AND($D21&gt;=AA$3,$E21&lt;=AA$4),AND($D21&lt;=AA$3,$E21&gt;=AA$4)),1,0)</f>
        <v>0</v>
      </c>
      <c r="AB21" s="180">
        <f>IF(OR((AND($D21&lt;=AB$3,AND($E21&lt;=AB$4,$E21&gt;=AB$3))),(AND(AND($D21&gt;=AB$3,$D21&lt;=AB$4),$E21&gt;=AB$4)),AND($D21&gt;=AB$3,$E21&lt;=AB$4),AND($D21&lt;=AB$3,$E21&gt;=AB$4)),1,0)</f>
        <v>0</v>
      </c>
      <c r="AC21" s="180">
        <f>IF(OR((AND($D21&lt;=AC$3,AND($E21&lt;=AC$4,$E21&gt;=AC$3))),(AND(AND($D21&gt;=AC$3,$D21&lt;=AC$4),$E21&gt;=AC$4)),AND($D21&gt;=AC$3,$E21&lt;=AC$4),AND($D21&lt;=AC$3,$E21&gt;=AC$4)),1,0)</f>
        <v>0</v>
      </c>
      <c r="AD21" s="183">
        <f>IF(OR((AND($D21&lt;=AD$3,AND($E21&lt;=AD$4,$E21&gt;=AD$3))),(AND(AND($D21&gt;=AD$3,$D21&lt;=AD$4),$E21&gt;=AD$4)),AND($D21&gt;=AD$3,$E21&lt;=AD$4),AND($D21&lt;=AD$3,$E21&gt;=AD$4)),1,0)</f>
        <v>0</v>
      </c>
      <c r="AE21" s="182">
        <f>IF(OR((AND($D21&lt;=AE$3,AND($E21&lt;=AE$4,$E21&gt;=AE$3))),(AND(AND($D21&gt;=AE$3,$D21&lt;=AE$4),$E21&gt;=AE$4)),AND($D21&gt;=AE$3,$E21&lt;=AE$4),AND($D21&lt;=AE$3,$E21&gt;=AE$4)),1,0)</f>
        <v>0</v>
      </c>
      <c r="AF21" s="180">
        <f>IF(OR((AND($D21&lt;=AF$3,AND($E21&lt;=AF$4,$E21&gt;=AF$3))),(AND(AND($D21&gt;=AF$3,$D21&lt;=AF$4),$E21&gt;=AF$4)),AND($D21&gt;=AF$3,$E21&lt;=AF$4),AND($D21&lt;=AF$3,$E21&gt;=AF$4)),1,0)</f>
        <v>0</v>
      </c>
      <c r="AG21" s="180">
        <f>IF(OR((AND($D21&lt;=AG$3,AND($E21&lt;=AG$4,$E21&gt;=AG$3))),(AND(AND($D21&gt;=AG$3,$D21&lt;=AG$4),$E21&gt;=AG$4)),AND($D21&gt;=AG$3,$E21&lt;=AG$4),AND($D21&lt;=AG$3,$E21&gt;=AG$4)),1,0)</f>
        <v>0</v>
      </c>
      <c r="AH21" s="183">
        <f>IF(OR((AND($D21&lt;=AH$3,AND($E21&lt;=AH$4,$E21&gt;=AH$3))),(AND(AND($D21&gt;=AH$3,$D21&lt;=AH$4),$E21&gt;=AH$4)),AND($D21&gt;=AH$3,$E21&lt;=AH$4),AND($D21&lt;=AH$3,$E21&gt;=AH$4)),1,0)</f>
        <v>0</v>
      </c>
      <c r="AI21" s="182">
        <f>IF(OR((AND($D21&lt;=AI$3,AND($E21&lt;=AI$4,$E21&gt;=AI$3))),(AND(AND($D21&gt;=AI$3,$D21&lt;=AI$4),$E21&gt;=AI$4)),AND($D21&gt;=AI$3,$E21&lt;=AI$4),AND($D21&lt;=AI$3,$E21&gt;=AI$4)),1,0)</f>
        <v>0</v>
      </c>
      <c r="AJ21" s="180">
        <f>IF(OR((AND($D21&lt;=AJ$3,AND($E21&lt;=AJ$4,$E21&gt;=AJ$3))),(AND(AND($D21&gt;=AJ$3,$D21&lt;=AJ$4),$E21&gt;=AJ$4)),AND($D21&gt;=AJ$3,$E21&lt;=AJ$4),AND($D21&lt;=AJ$3,$E21&gt;=AJ$4)),1,0)</f>
        <v>0</v>
      </c>
      <c r="AK21" s="180">
        <f>IF(OR((AND($D21&lt;=AK$3,AND($E21&lt;=AK$4,$E21&gt;=AK$3))),(AND(AND($D21&gt;=AK$3,$D21&lt;=AK$4),$E21&gt;=AK$4)),AND($D21&gt;=AK$3,$E21&lt;=AK$4),AND($D21&lt;=AK$3,$E21&gt;=AK$4)),1,0)</f>
        <v>0</v>
      </c>
      <c r="AL21" s="180">
        <f>IF(OR((AND($D21&lt;=AL$3,AND($E21&lt;=AL$4,$E21&gt;=AL$3))),(AND(AND($D21&gt;=AL$3,$D21&lt;=AL$4),$E21&gt;=AL$4)),AND($D21&gt;=AL$3,$E21&lt;=AL$4),AND($D21&lt;=AL$3,$E21&gt;=AL$4)),1,0)</f>
        <v>0</v>
      </c>
      <c r="AM21" s="183">
        <f>IF(OR((AND($D21&lt;=AM$3,AND($E21&lt;=AM$4,$E21&gt;=AM$3))),(AND(AND($D21&gt;=AM$3,$D21&lt;=AM$4),$E21&gt;=AM$4)),AND($D21&gt;=AM$3,$E21&lt;=AM$4),AND($D21&lt;=AM$3,$E21&gt;=AM$4)),1,0)</f>
        <v>0</v>
      </c>
      <c r="AN21" s="182">
        <f>IF(OR((AND($D21&lt;=AN$3,AND($E21&lt;=AN$4,$E21&gt;=AN$3))),(AND(AND($D21&gt;=AN$3,$D21&lt;=AN$4),$E21&gt;=AN$4)),AND($D21&gt;=AN$3,$E21&lt;=AN$4),AND($D21&lt;=AN$3,$E21&gt;=AN$4)),1,0)</f>
        <v>0</v>
      </c>
      <c r="AO21" s="180">
        <f>IF(OR((AND($D21&lt;=AO$3,AND($E21&lt;=AO$4,$E21&gt;=AO$3))),(AND(AND($D21&gt;=AO$3,$D21&lt;=AO$4),$E21&gt;=AO$4)),AND($D21&gt;=AO$3,$E21&lt;=AO$4),AND($D21&lt;=AO$3,$E21&gt;=AO$4)),1,0)</f>
        <v>0</v>
      </c>
      <c r="AP21" s="180">
        <f>IF(OR((AND($D21&lt;=AP$3,AND($E21&lt;=AP$4,$E21&gt;=AP$3))),(AND(AND($D21&gt;=AP$3,$D21&lt;=AP$4),$E21&gt;=AP$4)),AND($D21&gt;=AP$3,$E21&lt;=AP$4),AND($D21&lt;=AP$3,$E21&gt;=AP$4)),1,0)</f>
        <v>0</v>
      </c>
      <c r="AQ21" s="183">
        <f>IF(OR((AND($D21&lt;=AQ$3,AND($E21&lt;=AQ$4,$E21&gt;=AQ$3))),(AND(AND($D21&gt;=AQ$3,$D21&lt;=AQ$4),$E21&gt;=AQ$4)),AND($D21&gt;=AQ$3,$E21&lt;=AQ$4),AND($D21&lt;=AQ$3,$E21&gt;=AQ$4)),1,0)</f>
        <v>0</v>
      </c>
      <c r="AR21" s="179">
        <f>IF(OR((AND($D21&lt;=AR$3,AND($E21&lt;=AR$4,$E21&gt;=AR$3))),(AND(AND($D21&gt;=AR$3,$D21&lt;=AR$4),$E21&gt;=AR$4)),AND($D21&gt;=AR$3,$E21&lt;=AR$4),AND($D21&lt;=AR$3,$E21&gt;=AR$4)),1,0)</f>
        <v>0</v>
      </c>
      <c r="AS21" s="180">
        <f>IF(OR((AND($D21&lt;=AS$3,AND($E21&lt;=AS$4,$E21&gt;=AS$3))),(AND(AND($D21&gt;=AS$3,$D21&lt;=AS$4),$E21&gt;=AS$4)),AND($D21&gt;=AS$3,$E21&lt;=AS$4),AND($D21&lt;=AS$3,$E21&gt;=AS$4)),1,0)</f>
        <v>0</v>
      </c>
      <c r="AT21" s="180">
        <f>IF(OR((AND($D21&lt;=AT$3,AND($E21&lt;=AT$4,$E21&gt;=AT$3))),(AND(AND($D21&gt;=AT$3,$D21&lt;=AT$4),$E21&gt;=AT$4)),AND($D21&gt;=AT$3,$E21&lt;=AT$4),AND($D21&lt;=AT$3,$E21&gt;=AT$4)),1,0)</f>
        <v>0</v>
      </c>
      <c r="AU21" s="183">
        <f>IF(OR((AND($D21&lt;=AU$3,AND($E21&lt;=AU$4,$E21&gt;=AU$3))),(AND(AND($D21&gt;=AU$3,$D21&lt;=AU$4),$E21&gt;=AU$4)),AND($D21&gt;=AU$3,$E21&lt;=AU$4),AND($D21&lt;=AU$3,$E21&gt;=AU$4)),1,0)</f>
        <v>0</v>
      </c>
      <c r="AV21" s="182">
        <f>IF(OR((AND($D21&lt;=AV$3,AND($E21&lt;=AV$4,$E21&gt;=AV$3))),(AND(AND($D21&gt;=AV$3,$D21&lt;=AV$4),$E21&gt;=AV$4)),AND($D21&gt;=AV$3,$E21&lt;=AV$4),AND($D21&lt;=AV$3,$E21&gt;=AV$4)),1,0)</f>
        <v>0</v>
      </c>
      <c r="AW21" s="180">
        <f>IF(OR((AND($D21&lt;=AW$3,AND($E21&lt;=AW$4,$E21&gt;=AW$3))),(AND(AND($D21&gt;=AW$3,$D21&lt;=AW$4),$E21&gt;=AW$4)),AND($D21&gt;=AW$3,$E21&lt;=AW$4),AND($D21&lt;=AW$3,$E21&gt;=AW$4)),1,0)</f>
        <v>0</v>
      </c>
      <c r="AX21" s="180">
        <f>IF(OR((AND($D21&lt;=AX$3,AND($E21&lt;=AX$4,$E21&gt;=AX$3))),(AND(AND($D21&gt;=AX$3,$D21&lt;=AX$4),$E21&gt;=AX$4)),AND($D21&gt;=AX$3,$E21&lt;=AX$4),AND($D21&lt;=AX$3,$E21&gt;=AX$4)),1,0)</f>
        <v>0</v>
      </c>
      <c r="AY21" s="180">
        <f>IF(OR((AND($D21&lt;=AY$3,AND($E21&lt;=AY$4,$E21&gt;=AY$3))),(AND(AND($D21&gt;=AY$3,$D21&lt;=AY$4),$E21&gt;=AY$4)),AND($D21&gt;=AY$3,$E21&lt;=AY$4),AND($D21&lt;=AY$3,$E21&gt;=AY$4)),1,0)</f>
        <v>0</v>
      </c>
      <c r="AZ21" s="183">
        <f>IF(OR((AND($D21&lt;=AZ$3,AND($E21&lt;=AZ$4,$E21&gt;=AZ$3))),(AND(AND($D21&gt;=AZ$3,$D21&lt;=AZ$4),$E21&gt;=AZ$4)),AND($D21&gt;=AZ$3,$E21&lt;=AZ$4),AND($D21&lt;=AZ$3,$E21&gt;=AZ$4)),1,0)</f>
        <v>0</v>
      </c>
      <c r="BA21" s="182">
        <f>IF(OR((AND($D21&lt;=BA$3,AND($E21&lt;=BA$4,$E21&gt;=BA$3))),(AND(AND($D21&gt;=BA$3,$D21&lt;=BA$4),$E21&gt;=BA$4)),AND($D21&gt;=BA$3,$E21&lt;=BA$4),AND($D21&lt;=BA$3,$E21&gt;=BA$4)),1,0)</f>
        <v>0</v>
      </c>
      <c r="BB21" s="180">
        <f>IF(OR((AND($D21&lt;=BB$3,AND($E21&lt;=BB$4,$E21&gt;=BB$3))),(AND(AND($D21&gt;=BB$3,$D21&lt;=BB$4),$E21&gt;=BB$4)),AND($D21&gt;=BB$3,$E21&lt;=BB$4),AND($D21&lt;=BB$3,$E21&gt;=BB$4)),1,0)</f>
        <v>0</v>
      </c>
      <c r="BC21" s="180">
        <f>IF(OR((AND($D21&lt;=BC$3,AND($E21&lt;=BC$4,$E21&gt;=BC$3))),(AND(AND($D21&gt;=BC$3,$D21&lt;=BC$4),$E21&gt;=BC$4)),AND($D21&gt;=BC$3,$E21&lt;=BC$4),AND($D21&lt;=BC$3,$E21&gt;=BC$4)),1,0)</f>
        <v>0</v>
      </c>
      <c r="BD21" s="183">
        <f>IF(OR((AND($D21&lt;=BD$3,AND($E21&lt;=BD$4,$E21&gt;=BD$3))),(AND(AND($D21&gt;=BD$3,$D21&lt;=BD$4),$E21&gt;=BD$4)),AND($D21&gt;=BD$3,$E21&lt;=BD$4),AND($D21&lt;=BD$3,$E21&gt;=BD$4)),1,0)</f>
        <v>0</v>
      </c>
      <c r="BE21" s="182">
        <f>IF(OR((AND($D21&lt;=BE$3,AND($E21&lt;=BE$4,$E21&gt;=BE$3))),(AND(AND($D21&gt;=BE$3,$D21&lt;=BE$4),$E21&gt;=BE$4)),AND($D21&gt;=BE$3,$E21&lt;=BE$4),AND($D21&lt;=BE$3,$E21&gt;=BE$4)),1,0)</f>
        <v>0</v>
      </c>
      <c r="BF21" s="180">
        <f>IF(OR((AND($D21&lt;=BF$3,AND($E21&lt;=BF$4,$E21&gt;=BF$3))),(AND(AND($D21&gt;=BF$3,$D21&lt;=BF$4),$E21&gt;=BF$4)),AND($D21&gt;=BF$3,$E21&lt;=BF$4),AND($D21&lt;=BF$3,$E21&gt;=BF$4)),1,0)</f>
        <v>0</v>
      </c>
      <c r="BG21" s="180">
        <f>IF(OR((AND($D21&lt;=BG$3,AND($E21&lt;=BG$4,$E21&gt;=BG$3))),(AND(AND($D21&gt;=BG$3,$D21&lt;=BG$4),$E21&gt;=BG$4)),AND($D21&gt;=BG$3,$E21&lt;=BG$4),AND($D21&lt;=BG$3,$E21&gt;=BG$4)),1,0)</f>
        <v>0</v>
      </c>
      <c r="BH21" s="180">
        <f>IF(OR((AND($D21&lt;=BH$3,AND($E21&lt;=BH$4,$E21&gt;=BH$3))),(AND(AND($D21&gt;=BH$3,$D21&lt;=BH$4),$E21&gt;=BH$4)),AND($D21&gt;=BH$3,$E21&lt;=BH$4),AND($D21&lt;=BH$3,$E21&gt;=BH$4)),1,0)</f>
        <v>0</v>
      </c>
      <c r="BI21" s="248">
        <f>IF(OR((AND($D21&lt;=BI$3,AND($E21&lt;=BI$4,$E21&gt;=BI$3))),(AND(AND($D21&gt;=BI$3,$D21&lt;=BI$4),$E21&gt;=BI$4)),AND($D21&gt;=BI$3,$E21&lt;=BI$4),AND($D21&lt;=BI$3,$E21&gt;=BI$4)),1,0)</f>
        <v>0</v>
      </c>
    </row>
    <row r="22" spans="2:61" ht="15">
      <c r="B22" s="250"/>
      <c r="C22" s="198" t="s">
        <v>110</v>
      </c>
      <c r="D22" s="202"/>
      <c r="E22" s="202"/>
      <c r="F22" s="182"/>
      <c r="G22" s="180"/>
      <c r="H22" s="181"/>
      <c r="I22" s="182">
        <f>IF(OR((AND($D22&lt;=I$3,AND($E22&lt;=I$4,$E22&gt;=I$3))),(AND(AND($D22&gt;=I$3,$D22&lt;=I$4),$E22&gt;=I$4)),AND($D22&gt;=I$3,$E22&lt;=I$4),AND($D22&lt;=I$3,$E22&gt;=I$4)),1,0)</f>
        <v>0</v>
      </c>
      <c r="J22" s="180">
        <f>IF(OR((AND($D22&lt;=J$3,AND($E22&lt;=J$4,$E22&gt;=J$3))),(AND(AND($D22&gt;=J$3,$D22&lt;=J$4),$E22&gt;=J$4)),AND($D22&gt;=J$3,$E22&lt;=J$4),AND($D22&lt;=J$3,$E22&gt;=J$4)),1,0)</f>
        <v>0</v>
      </c>
      <c r="K22" s="180">
        <f>IF(OR((AND($D22&lt;=K$3,AND($E22&lt;=K$4,$E22&gt;=K$3))),(AND(AND($D22&gt;=K$3,$D22&lt;=K$4),$E22&gt;=K$4)),AND($D22&gt;=K$3,$E22&lt;=K$4),AND($D22&lt;=K$3,$E22&gt;=K$4)),1,0)</f>
        <v>0</v>
      </c>
      <c r="L22" s="185">
        <f>IF(OR((AND($D22&lt;=L$3,AND($E22&lt;=L$4,$E22&gt;=L$3))),(AND(AND($D22&gt;=L$3,$D22&lt;=L$4),$E22&gt;=L$4)),AND($D22&gt;=L$3,$E22&lt;=L$4),AND($D22&lt;=L$3,$E22&gt;=L$4)),1,0)</f>
        <v>0</v>
      </c>
      <c r="M22" s="182">
        <f>IF(OR((AND($D22&lt;=M$3,AND($E22&lt;=M$4,$E22&gt;=M$3))),(AND(AND($D22&gt;=M$3,$D22&lt;=M$4),$E22&gt;=M$4)),AND($D22&gt;=M$3,$E22&lt;=M$4),AND($D22&lt;=M$3,$E22&gt;=M$4)),1,0)</f>
        <v>0</v>
      </c>
      <c r="N22" s="180">
        <f>IF(OR((AND($D22&lt;=N$3,AND($E22&lt;=N$4,$E22&gt;=N$3))),(AND(AND($D22&gt;=N$3,$D22&lt;=N$4),$E22&gt;=N$4)),AND($D22&gt;=N$3,$E22&lt;=N$4),AND($D22&lt;=N$3,$E22&gt;=N$4)),1,0)</f>
        <v>0</v>
      </c>
      <c r="O22" s="180">
        <f>IF(OR((AND($D22&lt;=O$3,AND($E22&lt;=O$4,$E22&gt;=O$3))),(AND(AND($D22&gt;=O$3,$D22&lt;=O$4),$E22&gt;=O$4)),AND($D22&gt;=O$3,$E22&lt;=O$4),AND($D22&lt;=O$3,$E22&gt;=O$4)),1,0)</f>
        <v>0</v>
      </c>
      <c r="P22" s="180">
        <f>IF(OR((AND($D22&lt;=P$3,AND($E22&lt;=P$4,$E22&gt;=P$3))),(AND(AND($D22&gt;=P$3,$D22&lt;=P$4),$E22&gt;=P$4)),AND($D22&gt;=P$3,$E22&lt;=P$4),AND($D22&lt;=P$3,$E22&gt;=P$4)),1,0)</f>
        <v>0</v>
      </c>
      <c r="Q22" s="183">
        <f>IF(OR((AND($D22&lt;=Q$3,AND($E22&lt;=Q$4,$E22&gt;=Q$3))),(AND(AND($D22&gt;=Q$3,$D22&lt;=Q$4),$E22&gt;=Q$4)),AND($D22&gt;=Q$3,$E22&lt;=Q$4),AND($D22&lt;=Q$3,$E22&gt;=Q$4)),1,0)</f>
        <v>0</v>
      </c>
      <c r="R22" s="182">
        <f>IF(OR((AND($D22&lt;=R$3,AND($E22&lt;=R$4,$E22&gt;=R$3))),(AND(AND($D22&gt;=R$3,$D22&lt;=R$4),$E22&gt;=R$4)),AND($D22&gt;=R$3,$E22&lt;=R$4),AND($D22&lt;=R$3,$E22&gt;=R$4)),1,0)</f>
        <v>0</v>
      </c>
      <c r="S22" s="180">
        <f>IF(OR((AND($D22&lt;=S$3,AND($E22&lt;=S$4,$E22&gt;=S$3))),(AND(AND($D22&gt;=S$3,$D22&lt;=S$4),$E22&gt;=S$4)),AND($D22&gt;=S$3,$E22&lt;=S$4),AND($D22&lt;=S$3,$E22&gt;=S$4)),1,0)</f>
        <v>0</v>
      </c>
      <c r="T22" s="180">
        <f>IF(OR((AND($D22&lt;=T$3,AND($E22&lt;=T$4,$E22&gt;=T$3))),(AND(AND($D22&gt;=T$3,$D22&lt;=T$4),$E22&gt;=T$4)),AND($D22&gt;=T$3,$E22&lt;=T$4),AND($D22&lt;=T$3,$E22&gt;=T$4)),1,0)</f>
        <v>0</v>
      </c>
      <c r="U22" s="183">
        <f>IF(OR((AND($D22&lt;=U$3,AND($E22&lt;=U$4,$E22&gt;=U$3))),(AND(AND($D22&gt;=U$3,$D22&lt;=U$4),$E22&gt;=U$4)),AND($D22&gt;=U$3,$E22&lt;=U$4),AND($D22&lt;=U$3,$E22&gt;=U$4)),1,0)</f>
        <v>0</v>
      </c>
      <c r="V22" s="182">
        <f>IF(OR((AND($D22&lt;=V$3,AND($E22&lt;=V$4,$E22&gt;=V$3))),(AND(AND($D22&gt;=V$3,$D22&lt;=V$4),$E22&gt;=V$4)),AND($D22&gt;=V$3,$E22&lt;=V$4),AND($D22&lt;=V$3,$E22&gt;=V$4)),1,0)</f>
        <v>0</v>
      </c>
      <c r="W22" s="180">
        <f>IF(OR((AND($D22&lt;=W$3,AND($E22&lt;=W$4,$E22&gt;=W$3))),(AND(AND($D22&gt;=W$3,$D22&lt;=W$4),$E22&gt;=W$4)),AND($D22&gt;=W$3,$E22&lt;=W$4),AND($D22&lt;=W$3,$E22&gt;=W$4)),1,0)</f>
        <v>0</v>
      </c>
      <c r="X22" s="180">
        <f>IF(OR((AND($D22&lt;=X$3,AND($E22&lt;=X$4,$E22&gt;=X$3))),(AND(AND($D22&gt;=X$3,$D22&lt;=X$4),$E22&gt;=X$4)),AND($D22&gt;=X$3,$E22&lt;=X$4),AND($D22&lt;=X$3,$E22&gt;=X$4)),1,0)</f>
        <v>0</v>
      </c>
      <c r="Y22" s="181">
        <f>IF(OR((AND($D22&lt;=Y$3,AND($E22&lt;=Y$4,$E22&gt;=Y$3))),(AND(AND($D22&gt;=Y$3,$D22&lt;=Y$4),$E22&gt;=Y$4)),AND($D22&gt;=Y$3,$E22&lt;=Y$4),AND($D22&lt;=Y$3,$E22&gt;=Y$4)),1,0)</f>
        <v>0</v>
      </c>
      <c r="Z22" s="182">
        <f>IF(OR((AND($D22&lt;=Z$3,AND($E22&lt;=Z$4,$E22&gt;=Z$3))),(AND(AND($D22&gt;=Z$3,$D22&lt;=Z$4),$E22&gt;=Z$4)),AND($D22&gt;=Z$3,$E22&lt;=Z$4),AND($D22&lt;=Z$3,$E22&gt;=Z$4)),1,0)</f>
        <v>0</v>
      </c>
      <c r="AA22" s="180">
        <f>IF(OR((AND($D22&lt;=AA$3,AND($E22&lt;=AA$4,$E22&gt;=AA$3))),(AND(AND($D22&gt;=AA$3,$D22&lt;=AA$4),$E22&gt;=AA$4)),AND($D22&gt;=AA$3,$E22&lt;=AA$4),AND($D22&lt;=AA$3,$E22&gt;=AA$4)),1,0)</f>
        <v>0</v>
      </c>
      <c r="AB22" s="180">
        <f>IF(OR((AND($D22&lt;=AB$3,AND($E22&lt;=AB$4,$E22&gt;=AB$3))),(AND(AND($D22&gt;=AB$3,$D22&lt;=AB$4),$E22&gt;=AB$4)),AND($D22&gt;=AB$3,$E22&lt;=AB$4),AND($D22&lt;=AB$3,$E22&gt;=AB$4)),1,0)</f>
        <v>0</v>
      </c>
      <c r="AC22" s="180">
        <f>IF(OR((AND($D22&lt;=AC$3,AND($E22&lt;=AC$4,$E22&gt;=AC$3))),(AND(AND($D22&gt;=AC$3,$D22&lt;=AC$4),$E22&gt;=AC$4)),AND($D22&gt;=AC$3,$E22&lt;=AC$4),AND($D22&lt;=AC$3,$E22&gt;=AC$4)),1,0)</f>
        <v>0</v>
      </c>
      <c r="AD22" s="183">
        <f>IF(OR((AND($D22&lt;=AD$3,AND($E22&lt;=AD$4,$E22&gt;=AD$3))),(AND(AND($D22&gt;=AD$3,$D22&lt;=AD$4),$E22&gt;=AD$4)),AND($D22&gt;=AD$3,$E22&lt;=AD$4),AND($D22&lt;=AD$3,$E22&gt;=AD$4)),1,0)</f>
        <v>0</v>
      </c>
      <c r="AE22" s="182">
        <f>IF(OR((AND($D22&lt;=AE$3,AND($E22&lt;=AE$4,$E22&gt;=AE$3))),(AND(AND($D22&gt;=AE$3,$D22&lt;=AE$4),$E22&gt;=AE$4)),AND($D22&gt;=AE$3,$E22&lt;=AE$4),AND($D22&lt;=AE$3,$E22&gt;=AE$4)),1,0)</f>
        <v>0</v>
      </c>
      <c r="AF22" s="180">
        <f>IF(OR((AND($D22&lt;=AF$3,AND($E22&lt;=AF$4,$E22&gt;=AF$3))),(AND(AND($D22&gt;=AF$3,$D22&lt;=AF$4),$E22&gt;=AF$4)),AND($D22&gt;=AF$3,$E22&lt;=AF$4),AND($D22&lt;=AF$3,$E22&gt;=AF$4)),1,0)</f>
        <v>0</v>
      </c>
      <c r="AG22" s="180">
        <f>IF(OR((AND($D22&lt;=AG$3,AND($E22&lt;=AG$4,$E22&gt;=AG$3))),(AND(AND($D22&gt;=AG$3,$D22&lt;=AG$4),$E22&gt;=AG$4)),AND($D22&gt;=AG$3,$E22&lt;=AG$4),AND($D22&lt;=AG$3,$E22&gt;=AG$4)),1,0)</f>
        <v>0</v>
      </c>
      <c r="AH22" s="183">
        <f>IF(OR((AND($D22&lt;=AH$3,AND($E22&lt;=AH$4,$E22&gt;=AH$3))),(AND(AND($D22&gt;=AH$3,$D22&lt;=AH$4),$E22&gt;=AH$4)),AND($D22&gt;=AH$3,$E22&lt;=AH$4),AND($D22&lt;=AH$3,$E22&gt;=AH$4)),1,0)</f>
        <v>0</v>
      </c>
      <c r="AI22" s="182">
        <f>IF(OR((AND($D22&lt;=AI$3,AND($E22&lt;=AI$4,$E22&gt;=AI$3))),(AND(AND($D22&gt;=AI$3,$D22&lt;=AI$4),$E22&gt;=AI$4)),AND($D22&gt;=AI$3,$E22&lt;=AI$4),AND($D22&lt;=AI$3,$E22&gt;=AI$4)),1,0)</f>
        <v>0</v>
      </c>
      <c r="AJ22" s="180">
        <f>IF(OR((AND($D22&lt;=AJ$3,AND($E22&lt;=AJ$4,$E22&gt;=AJ$3))),(AND(AND($D22&gt;=AJ$3,$D22&lt;=AJ$4),$E22&gt;=AJ$4)),AND($D22&gt;=AJ$3,$E22&lt;=AJ$4),AND($D22&lt;=AJ$3,$E22&gt;=AJ$4)),1,0)</f>
        <v>0</v>
      </c>
      <c r="AK22" s="180">
        <f>IF(OR((AND($D22&lt;=AK$3,AND($E22&lt;=AK$4,$E22&gt;=AK$3))),(AND(AND($D22&gt;=AK$3,$D22&lt;=AK$4),$E22&gt;=AK$4)),AND($D22&gt;=AK$3,$E22&lt;=AK$4),AND($D22&lt;=AK$3,$E22&gt;=AK$4)),1,0)</f>
        <v>0</v>
      </c>
      <c r="AL22" s="180">
        <f>IF(OR((AND($D22&lt;=AL$3,AND($E22&lt;=AL$4,$E22&gt;=AL$3))),(AND(AND($D22&gt;=AL$3,$D22&lt;=AL$4),$E22&gt;=AL$4)),AND($D22&gt;=AL$3,$E22&lt;=AL$4),AND($D22&lt;=AL$3,$E22&gt;=AL$4)),1,0)</f>
        <v>0</v>
      </c>
      <c r="AM22" s="183">
        <f>IF(OR((AND($D22&lt;=AM$3,AND($E22&lt;=AM$4,$E22&gt;=AM$3))),(AND(AND($D22&gt;=AM$3,$D22&lt;=AM$4),$E22&gt;=AM$4)),AND($D22&gt;=AM$3,$E22&lt;=AM$4),AND($D22&lt;=AM$3,$E22&gt;=AM$4)),1,0)</f>
        <v>0</v>
      </c>
      <c r="AN22" s="182">
        <f>IF(OR((AND($D22&lt;=AN$3,AND($E22&lt;=AN$4,$E22&gt;=AN$3))),(AND(AND($D22&gt;=AN$3,$D22&lt;=AN$4),$E22&gt;=AN$4)),AND($D22&gt;=AN$3,$E22&lt;=AN$4),AND($D22&lt;=AN$3,$E22&gt;=AN$4)),1,0)</f>
        <v>0</v>
      </c>
      <c r="AO22" s="180">
        <f>IF(OR((AND($D22&lt;=AO$3,AND($E22&lt;=AO$4,$E22&gt;=AO$3))),(AND(AND($D22&gt;=AO$3,$D22&lt;=AO$4),$E22&gt;=AO$4)),AND($D22&gt;=AO$3,$E22&lt;=AO$4),AND($D22&lt;=AO$3,$E22&gt;=AO$4)),1,0)</f>
        <v>0</v>
      </c>
      <c r="AP22" s="180">
        <f>IF(OR((AND($D22&lt;=AP$3,AND($E22&lt;=AP$4,$E22&gt;=AP$3))),(AND(AND($D22&gt;=AP$3,$D22&lt;=AP$4),$E22&gt;=AP$4)),AND($D22&gt;=AP$3,$E22&lt;=AP$4),AND($D22&lt;=AP$3,$E22&gt;=AP$4)),1,0)</f>
        <v>0</v>
      </c>
      <c r="AQ22" s="183">
        <f>IF(OR((AND($D22&lt;=AQ$3,AND($E22&lt;=AQ$4,$E22&gt;=AQ$3))),(AND(AND($D22&gt;=AQ$3,$D22&lt;=AQ$4),$E22&gt;=AQ$4)),AND($D22&gt;=AQ$3,$E22&lt;=AQ$4),AND($D22&lt;=AQ$3,$E22&gt;=AQ$4)),1,0)</f>
        <v>0</v>
      </c>
      <c r="AR22" s="179">
        <f>IF(OR((AND($D22&lt;=AR$3,AND($E22&lt;=AR$4,$E22&gt;=AR$3))),(AND(AND($D22&gt;=AR$3,$D22&lt;=AR$4),$E22&gt;=AR$4)),AND($D22&gt;=AR$3,$E22&lt;=AR$4),AND($D22&lt;=AR$3,$E22&gt;=AR$4)),1,0)</f>
        <v>0</v>
      </c>
      <c r="AS22" s="180">
        <f>IF(OR((AND($D22&lt;=AS$3,AND($E22&lt;=AS$4,$E22&gt;=AS$3))),(AND(AND($D22&gt;=AS$3,$D22&lt;=AS$4),$E22&gt;=AS$4)),AND($D22&gt;=AS$3,$E22&lt;=AS$4),AND($D22&lt;=AS$3,$E22&gt;=AS$4)),1,0)</f>
        <v>0</v>
      </c>
      <c r="AT22" s="180">
        <f>IF(OR((AND($D22&lt;=AT$3,AND($E22&lt;=AT$4,$E22&gt;=AT$3))),(AND(AND($D22&gt;=AT$3,$D22&lt;=AT$4),$E22&gt;=AT$4)),AND($D22&gt;=AT$3,$E22&lt;=AT$4),AND($D22&lt;=AT$3,$E22&gt;=AT$4)),1,0)</f>
        <v>0</v>
      </c>
      <c r="AU22" s="183">
        <f>IF(OR((AND($D22&lt;=AU$3,AND($E22&lt;=AU$4,$E22&gt;=AU$3))),(AND(AND($D22&gt;=AU$3,$D22&lt;=AU$4),$E22&gt;=AU$4)),AND($D22&gt;=AU$3,$E22&lt;=AU$4),AND($D22&lt;=AU$3,$E22&gt;=AU$4)),1,0)</f>
        <v>0</v>
      </c>
      <c r="AV22" s="182">
        <f>IF(OR((AND($D22&lt;=AV$3,AND($E22&lt;=AV$4,$E22&gt;=AV$3))),(AND(AND($D22&gt;=AV$3,$D22&lt;=AV$4),$E22&gt;=AV$4)),AND($D22&gt;=AV$3,$E22&lt;=AV$4),AND($D22&lt;=AV$3,$E22&gt;=AV$4)),1,0)</f>
        <v>0</v>
      </c>
      <c r="AW22" s="180">
        <f>IF(OR((AND($D22&lt;=AW$3,AND($E22&lt;=AW$4,$E22&gt;=AW$3))),(AND(AND($D22&gt;=AW$3,$D22&lt;=AW$4),$E22&gt;=AW$4)),AND($D22&gt;=AW$3,$E22&lt;=AW$4),AND($D22&lt;=AW$3,$E22&gt;=AW$4)),1,0)</f>
        <v>0</v>
      </c>
      <c r="AX22" s="180">
        <f>IF(OR((AND($D22&lt;=AX$3,AND($E22&lt;=AX$4,$E22&gt;=AX$3))),(AND(AND($D22&gt;=AX$3,$D22&lt;=AX$4),$E22&gt;=AX$4)),AND($D22&gt;=AX$3,$E22&lt;=AX$4),AND($D22&lt;=AX$3,$E22&gt;=AX$4)),1,0)</f>
        <v>0</v>
      </c>
      <c r="AY22" s="180">
        <f>IF(OR((AND($D22&lt;=AY$3,AND($E22&lt;=AY$4,$E22&gt;=AY$3))),(AND(AND($D22&gt;=AY$3,$D22&lt;=AY$4),$E22&gt;=AY$4)),AND($D22&gt;=AY$3,$E22&lt;=AY$4),AND($D22&lt;=AY$3,$E22&gt;=AY$4)),1,0)</f>
        <v>0</v>
      </c>
      <c r="AZ22" s="183">
        <f>IF(OR((AND($D22&lt;=AZ$3,AND($E22&lt;=AZ$4,$E22&gt;=AZ$3))),(AND(AND($D22&gt;=AZ$3,$D22&lt;=AZ$4),$E22&gt;=AZ$4)),AND($D22&gt;=AZ$3,$E22&lt;=AZ$4),AND($D22&lt;=AZ$3,$E22&gt;=AZ$4)),1,0)</f>
        <v>0</v>
      </c>
      <c r="BA22" s="182">
        <f>IF(OR((AND($D22&lt;=BA$3,AND($E22&lt;=BA$4,$E22&gt;=BA$3))),(AND(AND($D22&gt;=BA$3,$D22&lt;=BA$4),$E22&gt;=BA$4)),AND($D22&gt;=BA$3,$E22&lt;=BA$4),AND($D22&lt;=BA$3,$E22&gt;=BA$4)),1,0)</f>
        <v>0</v>
      </c>
      <c r="BB22" s="180">
        <f>IF(OR((AND($D22&lt;=BB$3,AND($E22&lt;=BB$4,$E22&gt;=BB$3))),(AND(AND($D22&gt;=BB$3,$D22&lt;=BB$4),$E22&gt;=BB$4)),AND($D22&gt;=BB$3,$E22&lt;=BB$4),AND($D22&lt;=BB$3,$E22&gt;=BB$4)),1,0)</f>
        <v>0</v>
      </c>
      <c r="BC22" s="180">
        <f>IF(OR((AND($D22&lt;=BC$3,AND($E22&lt;=BC$4,$E22&gt;=BC$3))),(AND(AND($D22&gt;=BC$3,$D22&lt;=BC$4),$E22&gt;=BC$4)),AND($D22&gt;=BC$3,$E22&lt;=BC$4),AND($D22&lt;=BC$3,$E22&gt;=BC$4)),1,0)</f>
        <v>0</v>
      </c>
      <c r="BD22" s="183">
        <f>IF(OR((AND($D22&lt;=BD$3,AND($E22&lt;=BD$4,$E22&gt;=BD$3))),(AND(AND($D22&gt;=BD$3,$D22&lt;=BD$4),$E22&gt;=BD$4)),AND($D22&gt;=BD$3,$E22&lt;=BD$4),AND($D22&lt;=BD$3,$E22&gt;=BD$4)),1,0)</f>
        <v>0</v>
      </c>
      <c r="BE22" s="182">
        <f>IF(OR((AND($D22&lt;=BE$3,AND($E22&lt;=BE$4,$E22&gt;=BE$3))),(AND(AND($D22&gt;=BE$3,$D22&lt;=BE$4),$E22&gt;=BE$4)),AND($D22&gt;=BE$3,$E22&lt;=BE$4),AND($D22&lt;=BE$3,$E22&gt;=BE$4)),1,0)</f>
        <v>0</v>
      </c>
      <c r="BF22" s="180">
        <f>IF(OR((AND($D22&lt;=BF$3,AND($E22&lt;=BF$4,$E22&gt;=BF$3))),(AND(AND($D22&gt;=BF$3,$D22&lt;=BF$4),$E22&gt;=BF$4)),AND($D22&gt;=BF$3,$E22&lt;=BF$4),AND($D22&lt;=BF$3,$E22&gt;=BF$4)),1,0)</f>
        <v>0</v>
      </c>
      <c r="BG22" s="180">
        <f>IF(OR((AND($D22&lt;=BG$3,AND($E22&lt;=BG$4,$E22&gt;=BG$3))),(AND(AND($D22&gt;=BG$3,$D22&lt;=BG$4),$E22&gt;=BG$4)),AND($D22&gt;=BG$3,$E22&lt;=BG$4),AND($D22&lt;=BG$3,$E22&gt;=BG$4)),1,0)</f>
        <v>0</v>
      </c>
      <c r="BH22" s="180">
        <f>IF(OR((AND($D22&lt;=BH$3,AND($E22&lt;=BH$4,$E22&gt;=BH$3))),(AND(AND($D22&gt;=BH$3,$D22&lt;=BH$4),$E22&gt;=BH$4)),AND($D22&gt;=BH$3,$E22&lt;=BH$4),AND($D22&lt;=BH$3,$E22&gt;=BH$4)),1,0)</f>
        <v>0</v>
      </c>
      <c r="BI22" s="248">
        <f>IF(OR((AND($D22&lt;=BI$3,AND($E22&lt;=BI$4,$E22&gt;=BI$3))),(AND(AND($D22&gt;=BI$3,$D22&lt;=BI$4),$E22&gt;=BI$4)),AND($D22&gt;=BI$3,$E22&lt;=BI$4),AND($D22&lt;=BI$3,$E22&gt;=BI$4)),1,0)</f>
        <v>0</v>
      </c>
    </row>
    <row r="23" spans="2:61" ht="15">
      <c r="B23" s="250"/>
      <c r="C23" s="198" t="s">
        <v>111</v>
      </c>
      <c r="D23" s="202"/>
      <c r="E23" s="202"/>
      <c r="F23" s="182"/>
      <c r="G23" s="180"/>
      <c r="H23" s="181"/>
      <c r="I23" s="182">
        <f>IF(OR((AND($D23&lt;=I$3,AND($E23&lt;=I$4,$E23&gt;=I$3))),(AND(AND($D23&gt;=I$3,$D23&lt;=I$4),$E23&gt;=I$4)),AND($D23&gt;=I$3,$E23&lt;=I$4),AND($D23&lt;=I$3,$E23&gt;=I$4)),1,0)</f>
        <v>0</v>
      </c>
      <c r="J23" s="180">
        <f>IF(OR((AND($D23&lt;=J$3,AND($E23&lt;=J$4,$E23&gt;=J$3))),(AND(AND($D23&gt;=J$3,$D23&lt;=J$4),$E23&gt;=J$4)),AND($D23&gt;=J$3,$E23&lt;=J$4),AND($D23&lt;=J$3,$E23&gt;=J$4)),1,0)</f>
        <v>0</v>
      </c>
      <c r="K23" s="180">
        <f>IF(OR((AND($D23&lt;=K$3,AND($E23&lt;=K$4,$E23&gt;=K$3))),(AND(AND($D23&gt;=K$3,$D23&lt;=K$4),$E23&gt;=K$4)),AND($D23&gt;=K$3,$E23&lt;=K$4),AND($D23&lt;=K$3,$E23&gt;=K$4)),1,0)</f>
        <v>0</v>
      </c>
      <c r="L23" s="185">
        <f>IF(OR((AND($D23&lt;=L$3,AND($E23&lt;=L$4,$E23&gt;=L$3))),(AND(AND($D23&gt;=L$3,$D23&lt;=L$4),$E23&gt;=L$4)),AND($D23&gt;=L$3,$E23&lt;=L$4),AND($D23&lt;=L$3,$E23&gt;=L$4)),1,0)</f>
        <v>0</v>
      </c>
      <c r="M23" s="182">
        <f>IF(OR((AND($D23&lt;=M$3,AND($E23&lt;=M$4,$E23&gt;=M$3))),(AND(AND($D23&gt;=M$3,$D23&lt;=M$4),$E23&gt;=M$4)),AND($D23&gt;=M$3,$E23&lt;=M$4),AND($D23&lt;=M$3,$E23&gt;=M$4)),1,0)</f>
        <v>0</v>
      </c>
      <c r="N23" s="180">
        <f>IF(OR((AND($D23&lt;=N$3,AND($E23&lt;=N$4,$E23&gt;=N$3))),(AND(AND($D23&gt;=N$3,$D23&lt;=N$4),$E23&gt;=N$4)),AND($D23&gt;=N$3,$E23&lt;=N$4),AND($D23&lt;=N$3,$E23&gt;=N$4)),1,0)</f>
        <v>0</v>
      </c>
      <c r="O23" s="180">
        <f>IF(OR((AND($D23&lt;=O$3,AND($E23&lt;=O$4,$E23&gt;=O$3))),(AND(AND($D23&gt;=O$3,$D23&lt;=O$4),$E23&gt;=O$4)),AND($D23&gt;=O$3,$E23&lt;=O$4),AND($D23&lt;=O$3,$E23&gt;=O$4)),1,0)</f>
        <v>0</v>
      </c>
      <c r="P23" s="180">
        <f>IF(OR((AND($D23&lt;=P$3,AND($E23&lt;=P$4,$E23&gt;=P$3))),(AND(AND($D23&gt;=P$3,$D23&lt;=P$4),$E23&gt;=P$4)),AND($D23&gt;=P$3,$E23&lt;=P$4),AND($D23&lt;=P$3,$E23&gt;=P$4)),1,0)</f>
        <v>0</v>
      </c>
      <c r="Q23" s="183">
        <f>IF(OR((AND($D23&lt;=Q$3,AND($E23&lt;=Q$4,$E23&gt;=Q$3))),(AND(AND($D23&gt;=Q$3,$D23&lt;=Q$4),$E23&gt;=Q$4)),AND($D23&gt;=Q$3,$E23&lt;=Q$4),AND($D23&lt;=Q$3,$E23&gt;=Q$4)),1,0)</f>
        <v>0</v>
      </c>
      <c r="R23" s="182">
        <f>IF(OR((AND($D23&lt;=R$3,AND($E23&lt;=R$4,$E23&gt;=R$3))),(AND(AND($D23&gt;=R$3,$D23&lt;=R$4),$E23&gt;=R$4)),AND($D23&gt;=R$3,$E23&lt;=R$4),AND($D23&lt;=R$3,$E23&gt;=R$4)),1,0)</f>
        <v>0</v>
      </c>
      <c r="S23" s="180">
        <f>IF(OR((AND($D23&lt;=S$3,AND($E23&lt;=S$4,$E23&gt;=S$3))),(AND(AND($D23&gt;=S$3,$D23&lt;=S$4),$E23&gt;=S$4)),AND($D23&gt;=S$3,$E23&lt;=S$4),AND($D23&lt;=S$3,$E23&gt;=S$4)),1,0)</f>
        <v>0</v>
      </c>
      <c r="T23" s="180">
        <f>IF(OR((AND($D23&lt;=T$3,AND($E23&lt;=T$4,$E23&gt;=T$3))),(AND(AND($D23&gt;=T$3,$D23&lt;=T$4),$E23&gt;=T$4)),AND($D23&gt;=T$3,$E23&lt;=T$4),AND($D23&lt;=T$3,$E23&gt;=T$4)),1,0)</f>
        <v>0</v>
      </c>
      <c r="U23" s="183">
        <f>IF(OR((AND($D23&lt;=U$3,AND($E23&lt;=U$4,$E23&gt;=U$3))),(AND(AND($D23&gt;=U$3,$D23&lt;=U$4),$E23&gt;=U$4)),AND($D23&gt;=U$3,$E23&lt;=U$4),AND($D23&lt;=U$3,$E23&gt;=U$4)),1,0)</f>
        <v>0</v>
      </c>
      <c r="V23" s="182">
        <f>IF(OR((AND($D23&lt;=V$3,AND($E23&lt;=V$4,$E23&gt;=V$3))),(AND(AND($D23&gt;=V$3,$D23&lt;=V$4),$E23&gt;=V$4)),AND($D23&gt;=V$3,$E23&lt;=V$4),AND($D23&lt;=V$3,$E23&gt;=V$4)),1,0)</f>
        <v>0</v>
      </c>
      <c r="W23" s="180">
        <f>IF(OR((AND($D23&lt;=W$3,AND($E23&lt;=W$4,$E23&gt;=W$3))),(AND(AND($D23&gt;=W$3,$D23&lt;=W$4),$E23&gt;=W$4)),AND($D23&gt;=W$3,$E23&lt;=W$4),AND($D23&lt;=W$3,$E23&gt;=W$4)),1,0)</f>
        <v>0</v>
      </c>
      <c r="X23" s="180">
        <f>IF(OR((AND($D23&lt;=X$3,AND($E23&lt;=X$4,$E23&gt;=X$3))),(AND(AND($D23&gt;=X$3,$D23&lt;=X$4),$E23&gt;=X$4)),AND($D23&gt;=X$3,$E23&lt;=X$4),AND($D23&lt;=X$3,$E23&gt;=X$4)),1,0)</f>
        <v>0</v>
      </c>
      <c r="Y23" s="181">
        <f>IF(OR((AND($D23&lt;=Y$3,AND($E23&lt;=Y$4,$E23&gt;=Y$3))),(AND(AND($D23&gt;=Y$3,$D23&lt;=Y$4),$E23&gt;=Y$4)),AND($D23&gt;=Y$3,$E23&lt;=Y$4),AND($D23&lt;=Y$3,$E23&gt;=Y$4)),1,0)</f>
        <v>0</v>
      </c>
      <c r="Z23" s="182">
        <f>IF(OR((AND($D23&lt;=Z$3,AND($E23&lt;=Z$4,$E23&gt;=Z$3))),(AND(AND($D23&gt;=Z$3,$D23&lt;=Z$4),$E23&gt;=Z$4)),AND($D23&gt;=Z$3,$E23&lt;=Z$4),AND($D23&lt;=Z$3,$E23&gt;=Z$4)),1,0)</f>
        <v>0</v>
      </c>
      <c r="AA23" s="180">
        <f>IF(OR((AND($D23&lt;=AA$3,AND($E23&lt;=AA$4,$E23&gt;=AA$3))),(AND(AND($D23&gt;=AA$3,$D23&lt;=AA$4),$E23&gt;=AA$4)),AND($D23&gt;=AA$3,$E23&lt;=AA$4),AND($D23&lt;=AA$3,$E23&gt;=AA$4)),1,0)</f>
        <v>0</v>
      </c>
      <c r="AB23" s="180">
        <f>IF(OR((AND($D23&lt;=AB$3,AND($E23&lt;=AB$4,$E23&gt;=AB$3))),(AND(AND($D23&gt;=AB$3,$D23&lt;=AB$4),$E23&gt;=AB$4)),AND($D23&gt;=AB$3,$E23&lt;=AB$4),AND($D23&lt;=AB$3,$E23&gt;=AB$4)),1,0)</f>
        <v>0</v>
      </c>
      <c r="AC23" s="180">
        <f>IF(OR((AND($D23&lt;=AC$3,AND($E23&lt;=AC$4,$E23&gt;=AC$3))),(AND(AND($D23&gt;=AC$3,$D23&lt;=AC$4),$E23&gt;=AC$4)),AND($D23&gt;=AC$3,$E23&lt;=AC$4),AND($D23&lt;=AC$3,$E23&gt;=AC$4)),1,0)</f>
        <v>0</v>
      </c>
      <c r="AD23" s="183">
        <f>IF(OR((AND($D23&lt;=AD$3,AND($E23&lt;=AD$4,$E23&gt;=AD$3))),(AND(AND($D23&gt;=AD$3,$D23&lt;=AD$4),$E23&gt;=AD$4)),AND($D23&gt;=AD$3,$E23&lt;=AD$4),AND($D23&lt;=AD$3,$E23&gt;=AD$4)),1,0)</f>
        <v>0</v>
      </c>
      <c r="AE23" s="182">
        <f>IF(OR((AND($D23&lt;=AE$3,AND($E23&lt;=AE$4,$E23&gt;=AE$3))),(AND(AND($D23&gt;=AE$3,$D23&lt;=AE$4),$E23&gt;=AE$4)),AND($D23&gt;=AE$3,$E23&lt;=AE$4),AND($D23&lt;=AE$3,$E23&gt;=AE$4)),1,0)</f>
        <v>0</v>
      </c>
      <c r="AF23" s="180">
        <f>IF(OR((AND($D23&lt;=AF$3,AND($E23&lt;=AF$4,$E23&gt;=AF$3))),(AND(AND($D23&gt;=AF$3,$D23&lt;=AF$4),$E23&gt;=AF$4)),AND($D23&gt;=AF$3,$E23&lt;=AF$4),AND($D23&lt;=AF$3,$E23&gt;=AF$4)),1,0)</f>
        <v>0</v>
      </c>
      <c r="AG23" s="180">
        <f>IF(OR((AND($D23&lt;=AG$3,AND($E23&lt;=AG$4,$E23&gt;=AG$3))),(AND(AND($D23&gt;=AG$3,$D23&lt;=AG$4),$E23&gt;=AG$4)),AND($D23&gt;=AG$3,$E23&lt;=AG$4),AND($D23&lt;=AG$3,$E23&gt;=AG$4)),1,0)</f>
        <v>0</v>
      </c>
      <c r="AH23" s="183">
        <f>IF(OR((AND($D23&lt;=AH$3,AND($E23&lt;=AH$4,$E23&gt;=AH$3))),(AND(AND($D23&gt;=AH$3,$D23&lt;=AH$4),$E23&gt;=AH$4)),AND($D23&gt;=AH$3,$E23&lt;=AH$4),AND($D23&lt;=AH$3,$E23&gt;=AH$4)),1,0)</f>
        <v>0</v>
      </c>
      <c r="AI23" s="182">
        <f>IF(OR((AND($D23&lt;=AI$3,AND($E23&lt;=AI$4,$E23&gt;=AI$3))),(AND(AND($D23&gt;=AI$3,$D23&lt;=AI$4),$E23&gt;=AI$4)),AND($D23&gt;=AI$3,$E23&lt;=AI$4),AND($D23&lt;=AI$3,$E23&gt;=AI$4)),1,0)</f>
        <v>0</v>
      </c>
      <c r="AJ23" s="180">
        <f>IF(OR((AND($D23&lt;=AJ$3,AND($E23&lt;=AJ$4,$E23&gt;=AJ$3))),(AND(AND($D23&gt;=AJ$3,$D23&lt;=AJ$4),$E23&gt;=AJ$4)),AND($D23&gt;=AJ$3,$E23&lt;=AJ$4),AND($D23&lt;=AJ$3,$E23&gt;=AJ$4)),1,0)</f>
        <v>0</v>
      </c>
      <c r="AK23" s="180">
        <f>IF(OR((AND($D23&lt;=AK$3,AND($E23&lt;=AK$4,$E23&gt;=AK$3))),(AND(AND($D23&gt;=AK$3,$D23&lt;=AK$4),$E23&gt;=AK$4)),AND($D23&gt;=AK$3,$E23&lt;=AK$4),AND($D23&lt;=AK$3,$E23&gt;=AK$4)),1,0)</f>
        <v>0</v>
      </c>
      <c r="AL23" s="180">
        <f>IF(OR((AND($D23&lt;=AL$3,AND($E23&lt;=AL$4,$E23&gt;=AL$3))),(AND(AND($D23&gt;=AL$3,$D23&lt;=AL$4),$E23&gt;=AL$4)),AND($D23&gt;=AL$3,$E23&lt;=AL$4),AND($D23&lt;=AL$3,$E23&gt;=AL$4)),1,0)</f>
        <v>0</v>
      </c>
      <c r="AM23" s="183">
        <f>IF(OR((AND($D23&lt;=AM$3,AND($E23&lt;=AM$4,$E23&gt;=AM$3))),(AND(AND($D23&gt;=AM$3,$D23&lt;=AM$4),$E23&gt;=AM$4)),AND($D23&gt;=AM$3,$E23&lt;=AM$4),AND($D23&lt;=AM$3,$E23&gt;=AM$4)),1,0)</f>
        <v>0</v>
      </c>
      <c r="AN23" s="182">
        <f>IF(OR((AND($D23&lt;=AN$3,AND($E23&lt;=AN$4,$E23&gt;=AN$3))),(AND(AND($D23&gt;=AN$3,$D23&lt;=AN$4),$E23&gt;=AN$4)),AND($D23&gt;=AN$3,$E23&lt;=AN$4),AND($D23&lt;=AN$3,$E23&gt;=AN$4)),1,0)</f>
        <v>0</v>
      </c>
      <c r="AO23" s="180">
        <f>IF(OR((AND($D23&lt;=AO$3,AND($E23&lt;=AO$4,$E23&gt;=AO$3))),(AND(AND($D23&gt;=AO$3,$D23&lt;=AO$4),$E23&gt;=AO$4)),AND($D23&gt;=AO$3,$E23&lt;=AO$4),AND($D23&lt;=AO$3,$E23&gt;=AO$4)),1,0)</f>
        <v>0</v>
      </c>
      <c r="AP23" s="180">
        <f>IF(OR((AND($D23&lt;=AP$3,AND($E23&lt;=AP$4,$E23&gt;=AP$3))),(AND(AND($D23&gt;=AP$3,$D23&lt;=AP$4),$E23&gt;=AP$4)),AND($D23&gt;=AP$3,$E23&lt;=AP$4),AND($D23&lt;=AP$3,$E23&gt;=AP$4)),1,0)</f>
        <v>0</v>
      </c>
      <c r="AQ23" s="183">
        <f>IF(OR((AND($D23&lt;=AQ$3,AND($E23&lt;=AQ$4,$E23&gt;=AQ$3))),(AND(AND($D23&gt;=AQ$3,$D23&lt;=AQ$4),$E23&gt;=AQ$4)),AND($D23&gt;=AQ$3,$E23&lt;=AQ$4),AND($D23&lt;=AQ$3,$E23&gt;=AQ$4)),1,0)</f>
        <v>0</v>
      </c>
      <c r="AR23" s="179">
        <f>IF(OR((AND($D23&lt;=AR$3,AND($E23&lt;=AR$4,$E23&gt;=AR$3))),(AND(AND($D23&gt;=AR$3,$D23&lt;=AR$4),$E23&gt;=AR$4)),AND($D23&gt;=AR$3,$E23&lt;=AR$4),AND($D23&lt;=AR$3,$E23&gt;=AR$4)),1,0)</f>
        <v>0</v>
      </c>
      <c r="AS23" s="180">
        <f>IF(OR((AND($D23&lt;=AS$3,AND($E23&lt;=AS$4,$E23&gt;=AS$3))),(AND(AND($D23&gt;=AS$3,$D23&lt;=AS$4),$E23&gt;=AS$4)),AND($D23&gt;=AS$3,$E23&lt;=AS$4),AND($D23&lt;=AS$3,$E23&gt;=AS$4)),1,0)</f>
        <v>0</v>
      </c>
      <c r="AT23" s="180">
        <f>IF(OR((AND($D23&lt;=AT$3,AND($E23&lt;=AT$4,$E23&gt;=AT$3))),(AND(AND($D23&gt;=AT$3,$D23&lt;=AT$4),$E23&gt;=AT$4)),AND($D23&gt;=AT$3,$E23&lt;=AT$4),AND($D23&lt;=AT$3,$E23&gt;=AT$4)),1,0)</f>
        <v>0</v>
      </c>
      <c r="AU23" s="183">
        <f>IF(OR((AND($D23&lt;=AU$3,AND($E23&lt;=AU$4,$E23&gt;=AU$3))),(AND(AND($D23&gt;=AU$3,$D23&lt;=AU$4),$E23&gt;=AU$4)),AND($D23&gt;=AU$3,$E23&lt;=AU$4),AND($D23&lt;=AU$3,$E23&gt;=AU$4)),1,0)</f>
        <v>0</v>
      </c>
      <c r="AV23" s="182">
        <f>IF(OR((AND($D23&lt;=AV$3,AND($E23&lt;=AV$4,$E23&gt;=AV$3))),(AND(AND($D23&gt;=AV$3,$D23&lt;=AV$4),$E23&gt;=AV$4)),AND($D23&gt;=AV$3,$E23&lt;=AV$4),AND($D23&lt;=AV$3,$E23&gt;=AV$4)),1,0)</f>
        <v>0</v>
      </c>
      <c r="AW23" s="180">
        <f>IF(OR((AND($D23&lt;=AW$3,AND($E23&lt;=AW$4,$E23&gt;=AW$3))),(AND(AND($D23&gt;=AW$3,$D23&lt;=AW$4),$E23&gt;=AW$4)),AND($D23&gt;=AW$3,$E23&lt;=AW$4),AND($D23&lt;=AW$3,$E23&gt;=AW$4)),1,0)</f>
        <v>0</v>
      </c>
      <c r="AX23" s="180">
        <f>IF(OR((AND($D23&lt;=AX$3,AND($E23&lt;=AX$4,$E23&gt;=AX$3))),(AND(AND($D23&gt;=AX$3,$D23&lt;=AX$4),$E23&gt;=AX$4)),AND($D23&gt;=AX$3,$E23&lt;=AX$4),AND($D23&lt;=AX$3,$E23&gt;=AX$4)),1,0)</f>
        <v>0</v>
      </c>
      <c r="AY23" s="180">
        <f>IF(OR((AND($D23&lt;=AY$3,AND($E23&lt;=AY$4,$E23&gt;=AY$3))),(AND(AND($D23&gt;=AY$3,$D23&lt;=AY$4),$E23&gt;=AY$4)),AND($D23&gt;=AY$3,$E23&lt;=AY$4),AND($D23&lt;=AY$3,$E23&gt;=AY$4)),1,0)</f>
        <v>0</v>
      </c>
      <c r="AZ23" s="183">
        <f>IF(OR((AND($D23&lt;=AZ$3,AND($E23&lt;=AZ$4,$E23&gt;=AZ$3))),(AND(AND($D23&gt;=AZ$3,$D23&lt;=AZ$4),$E23&gt;=AZ$4)),AND($D23&gt;=AZ$3,$E23&lt;=AZ$4),AND($D23&lt;=AZ$3,$E23&gt;=AZ$4)),1,0)</f>
        <v>0</v>
      </c>
      <c r="BA23" s="182">
        <f>IF(OR((AND($D23&lt;=BA$3,AND($E23&lt;=BA$4,$E23&gt;=BA$3))),(AND(AND($D23&gt;=BA$3,$D23&lt;=BA$4),$E23&gt;=BA$4)),AND($D23&gt;=BA$3,$E23&lt;=BA$4),AND($D23&lt;=BA$3,$E23&gt;=BA$4)),1,0)</f>
        <v>0</v>
      </c>
      <c r="BB23" s="180">
        <f>IF(OR((AND($D23&lt;=BB$3,AND($E23&lt;=BB$4,$E23&gt;=BB$3))),(AND(AND($D23&gt;=BB$3,$D23&lt;=BB$4),$E23&gt;=BB$4)),AND($D23&gt;=BB$3,$E23&lt;=BB$4),AND($D23&lt;=BB$3,$E23&gt;=BB$4)),1,0)</f>
        <v>0</v>
      </c>
      <c r="BC23" s="180">
        <f>IF(OR((AND($D23&lt;=BC$3,AND($E23&lt;=BC$4,$E23&gt;=BC$3))),(AND(AND($D23&gt;=BC$3,$D23&lt;=BC$4),$E23&gt;=BC$4)),AND($D23&gt;=BC$3,$E23&lt;=BC$4),AND($D23&lt;=BC$3,$E23&gt;=BC$4)),1,0)</f>
        <v>0</v>
      </c>
      <c r="BD23" s="183">
        <f>IF(OR((AND($D23&lt;=BD$3,AND($E23&lt;=BD$4,$E23&gt;=BD$3))),(AND(AND($D23&gt;=BD$3,$D23&lt;=BD$4),$E23&gt;=BD$4)),AND($D23&gt;=BD$3,$E23&lt;=BD$4),AND($D23&lt;=BD$3,$E23&gt;=BD$4)),1,0)</f>
        <v>0</v>
      </c>
      <c r="BE23" s="182">
        <f>IF(OR((AND($D23&lt;=BE$3,AND($E23&lt;=BE$4,$E23&gt;=BE$3))),(AND(AND($D23&gt;=BE$3,$D23&lt;=BE$4),$E23&gt;=BE$4)),AND($D23&gt;=BE$3,$E23&lt;=BE$4),AND($D23&lt;=BE$3,$E23&gt;=BE$4)),1,0)</f>
        <v>0</v>
      </c>
      <c r="BF23" s="180">
        <f>IF(OR((AND($D23&lt;=BF$3,AND($E23&lt;=BF$4,$E23&gt;=BF$3))),(AND(AND($D23&gt;=BF$3,$D23&lt;=BF$4),$E23&gt;=BF$4)),AND($D23&gt;=BF$3,$E23&lt;=BF$4),AND($D23&lt;=BF$3,$E23&gt;=BF$4)),1,0)</f>
        <v>0</v>
      </c>
      <c r="BG23" s="180">
        <f>IF(OR((AND($D23&lt;=BG$3,AND($E23&lt;=BG$4,$E23&gt;=BG$3))),(AND(AND($D23&gt;=BG$3,$D23&lt;=BG$4),$E23&gt;=BG$4)),AND($D23&gt;=BG$3,$E23&lt;=BG$4),AND($D23&lt;=BG$3,$E23&gt;=BG$4)),1,0)</f>
        <v>0</v>
      </c>
      <c r="BH23" s="180">
        <f>IF(OR((AND($D23&lt;=BH$3,AND($E23&lt;=BH$4,$E23&gt;=BH$3))),(AND(AND($D23&gt;=BH$3,$D23&lt;=BH$4),$E23&gt;=BH$4)),AND($D23&gt;=BH$3,$E23&lt;=BH$4),AND($D23&lt;=BH$3,$E23&gt;=BH$4)),1,0)</f>
        <v>0</v>
      </c>
      <c r="BI23" s="248">
        <f>IF(OR((AND($D23&lt;=BI$3,AND($E23&lt;=BI$4,$E23&gt;=BI$3))),(AND(AND($D23&gt;=BI$3,$D23&lt;=BI$4),$E23&gt;=BI$4)),AND($D23&gt;=BI$3,$E23&lt;=BI$4),AND($D23&lt;=BI$3,$E23&gt;=BI$4)),1,0)</f>
        <v>0</v>
      </c>
    </row>
    <row r="24" spans="2:61" ht="15">
      <c r="B24" s="250"/>
      <c r="C24" s="198" t="s">
        <v>112</v>
      </c>
      <c r="D24" s="202"/>
      <c r="E24" s="202"/>
      <c r="F24" s="182"/>
      <c r="G24" s="180"/>
      <c r="H24" s="181"/>
      <c r="I24" s="182">
        <f>IF(OR((AND($D24&lt;=I$3,AND($E24&lt;=I$4,$E24&gt;=I$3))),(AND(AND($D24&gt;=I$3,$D24&lt;=I$4),$E24&gt;=I$4)),AND($D24&gt;=I$3,$E24&lt;=I$4),AND($D24&lt;=I$3,$E24&gt;=I$4)),1,0)</f>
        <v>0</v>
      </c>
      <c r="J24" s="180">
        <f>IF(OR((AND($D24&lt;=J$3,AND($E24&lt;=J$4,$E24&gt;=J$3))),(AND(AND($D24&gt;=J$3,$D24&lt;=J$4),$E24&gt;=J$4)),AND($D24&gt;=J$3,$E24&lt;=J$4),AND($D24&lt;=J$3,$E24&gt;=J$4)),1,0)</f>
        <v>0</v>
      </c>
      <c r="K24" s="180">
        <f>IF(OR((AND($D24&lt;=K$3,AND($E24&lt;=K$4,$E24&gt;=K$3))),(AND(AND($D24&gt;=K$3,$D24&lt;=K$4),$E24&gt;=K$4)),AND($D24&gt;=K$3,$E24&lt;=K$4),AND($D24&lt;=K$3,$E24&gt;=K$4)),1,0)</f>
        <v>0</v>
      </c>
      <c r="L24" s="185">
        <f>IF(OR((AND($D24&lt;=L$3,AND($E24&lt;=L$4,$E24&gt;=L$3))),(AND(AND($D24&gt;=L$3,$D24&lt;=L$4),$E24&gt;=L$4)),AND($D24&gt;=L$3,$E24&lt;=L$4),AND($D24&lt;=L$3,$E24&gt;=L$4)),1,0)</f>
        <v>0</v>
      </c>
      <c r="M24" s="182">
        <f>IF(OR((AND($D24&lt;=M$3,AND($E24&lt;=M$4,$E24&gt;=M$3))),(AND(AND($D24&gt;=M$3,$D24&lt;=M$4),$E24&gt;=M$4)),AND($D24&gt;=M$3,$E24&lt;=M$4),AND($D24&lt;=M$3,$E24&gt;=M$4)),1,0)</f>
        <v>0</v>
      </c>
      <c r="N24" s="180">
        <f>IF(OR((AND($D24&lt;=N$3,AND($E24&lt;=N$4,$E24&gt;=N$3))),(AND(AND($D24&gt;=N$3,$D24&lt;=N$4),$E24&gt;=N$4)),AND($D24&gt;=N$3,$E24&lt;=N$4),AND($D24&lt;=N$3,$E24&gt;=N$4)),1,0)</f>
        <v>0</v>
      </c>
      <c r="O24" s="180">
        <f>IF(OR((AND($D24&lt;=O$3,AND($E24&lt;=O$4,$E24&gt;=O$3))),(AND(AND($D24&gt;=O$3,$D24&lt;=O$4),$E24&gt;=O$4)),AND($D24&gt;=O$3,$E24&lt;=O$4),AND($D24&lt;=O$3,$E24&gt;=O$4)),1,0)</f>
        <v>0</v>
      </c>
      <c r="P24" s="180">
        <f>IF(OR((AND($D24&lt;=P$3,AND($E24&lt;=P$4,$E24&gt;=P$3))),(AND(AND($D24&gt;=P$3,$D24&lt;=P$4),$E24&gt;=P$4)),AND($D24&gt;=P$3,$E24&lt;=P$4),AND($D24&lt;=P$3,$E24&gt;=P$4)),1,0)</f>
        <v>0</v>
      </c>
      <c r="Q24" s="183">
        <f>IF(OR((AND($D24&lt;=Q$3,AND($E24&lt;=Q$4,$E24&gt;=Q$3))),(AND(AND($D24&gt;=Q$3,$D24&lt;=Q$4),$E24&gt;=Q$4)),AND($D24&gt;=Q$3,$E24&lt;=Q$4),AND($D24&lt;=Q$3,$E24&gt;=Q$4)),1,0)</f>
        <v>0</v>
      </c>
      <c r="R24" s="182">
        <f>IF(OR((AND($D24&lt;=R$3,AND($E24&lt;=R$4,$E24&gt;=R$3))),(AND(AND($D24&gt;=R$3,$D24&lt;=R$4),$E24&gt;=R$4)),AND($D24&gt;=R$3,$E24&lt;=R$4),AND($D24&lt;=R$3,$E24&gt;=R$4)),1,0)</f>
        <v>0</v>
      </c>
      <c r="S24" s="180">
        <f>IF(OR((AND($D24&lt;=S$3,AND($E24&lt;=S$4,$E24&gt;=S$3))),(AND(AND($D24&gt;=S$3,$D24&lt;=S$4),$E24&gt;=S$4)),AND($D24&gt;=S$3,$E24&lt;=S$4),AND($D24&lt;=S$3,$E24&gt;=S$4)),1,0)</f>
        <v>0</v>
      </c>
      <c r="T24" s="180">
        <f>IF(OR((AND($D24&lt;=T$3,AND($E24&lt;=T$4,$E24&gt;=T$3))),(AND(AND($D24&gt;=T$3,$D24&lt;=T$4),$E24&gt;=T$4)),AND($D24&gt;=T$3,$E24&lt;=T$4),AND($D24&lt;=T$3,$E24&gt;=T$4)),1,0)</f>
        <v>0</v>
      </c>
      <c r="U24" s="183">
        <f>IF(OR((AND($D24&lt;=U$3,AND($E24&lt;=U$4,$E24&gt;=U$3))),(AND(AND($D24&gt;=U$3,$D24&lt;=U$4),$E24&gt;=U$4)),AND($D24&gt;=U$3,$E24&lt;=U$4),AND($D24&lt;=U$3,$E24&gt;=U$4)),1,0)</f>
        <v>0</v>
      </c>
      <c r="V24" s="182">
        <f>IF(OR((AND($D24&lt;=V$3,AND($E24&lt;=V$4,$E24&gt;=V$3))),(AND(AND($D24&gt;=V$3,$D24&lt;=V$4),$E24&gt;=V$4)),AND($D24&gt;=V$3,$E24&lt;=V$4),AND($D24&lt;=V$3,$E24&gt;=V$4)),1,0)</f>
        <v>0</v>
      </c>
      <c r="W24" s="180">
        <f>IF(OR((AND($D24&lt;=W$3,AND($E24&lt;=W$4,$E24&gt;=W$3))),(AND(AND($D24&gt;=W$3,$D24&lt;=W$4),$E24&gt;=W$4)),AND($D24&gt;=W$3,$E24&lt;=W$4),AND($D24&lt;=W$3,$E24&gt;=W$4)),1,0)</f>
        <v>0</v>
      </c>
      <c r="X24" s="180">
        <f>IF(OR((AND($D24&lt;=X$3,AND($E24&lt;=X$4,$E24&gt;=X$3))),(AND(AND($D24&gt;=X$3,$D24&lt;=X$4),$E24&gt;=X$4)),AND($D24&gt;=X$3,$E24&lt;=X$4),AND($D24&lt;=X$3,$E24&gt;=X$4)),1,0)</f>
        <v>0</v>
      </c>
      <c r="Y24" s="181">
        <f>IF(OR((AND($D24&lt;=Y$3,AND($E24&lt;=Y$4,$E24&gt;=Y$3))),(AND(AND($D24&gt;=Y$3,$D24&lt;=Y$4),$E24&gt;=Y$4)),AND($D24&gt;=Y$3,$E24&lt;=Y$4),AND($D24&lt;=Y$3,$E24&gt;=Y$4)),1,0)</f>
        <v>0</v>
      </c>
      <c r="Z24" s="182">
        <f>IF(OR((AND($D24&lt;=Z$3,AND($E24&lt;=Z$4,$E24&gt;=Z$3))),(AND(AND($D24&gt;=Z$3,$D24&lt;=Z$4),$E24&gt;=Z$4)),AND($D24&gt;=Z$3,$E24&lt;=Z$4),AND($D24&lt;=Z$3,$E24&gt;=Z$4)),1,0)</f>
        <v>0</v>
      </c>
      <c r="AA24" s="180">
        <f>IF(OR((AND($D24&lt;=AA$3,AND($E24&lt;=AA$4,$E24&gt;=AA$3))),(AND(AND($D24&gt;=AA$3,$D24&lt;=AA$4),$E24&gt;=AA$4)),AND($D24&gt;=AA$3,$E24&lt;=AA$4),AND($D24&lt;=AA$3,$E24&gt;=AA$4)),1,0)</f>
        <v>0</v>
      </c>
      <c r="AB24" s="180">
        <f>IF(OR((AND($D24&lt;=AB$3,AND($E24&lt;=AB$4,$E24&gt;=AB$3))),(AND(AND($D24&gt;=AB$3,$D24&lt;=AB$4),$E24&gt;=AB$4)),AND($D24&gt;=AB$3,$E24&lt;=AB$4),AND($D24&lt;=AB$3,$E24&gt;=AB$4)),1,0)</f>
        <v>0</v>
      </c>
      <c r="AC24" s="180">
        <f>IF(OR((AND($D24&lt;=AC$3,AND($E24&lt;=AC$4,$E24&gt;=AC$3))),(AND(AND($D24&gt;=AC$3,$D24&lt;=AC$4),$E24&gt;=AC$4)),AND($D24&gt;=AC$3,$E24&lt;=AC$4),AND($D24&lt;=AC$3,$E24&gt;=AC$4)),1,0)</f>
        <v>0</v>
      </c>
      <c r="AD24" s="183">
        <f>IF(OR((AND($D24&lt;=AD$3,AND($E24&lt;=AD$4,$E24&gt;=AD$3))),(AND(AND($D24&gt;=AD$3,$D24&lt;=AD$4),$E24&gt;=AD$4)),AND($D24&gt;=AD$3,$E24&lt;=AD$4),AND($D24&lt;=AD$3,$E24&gt;=AD$4)),1,0)</f>
        <v>0</v>
      </c>
      <c r="AE24" s="182">
        <f>IF(OR((AND($D24&lt;=AE$3,AND($E24&lt;=AE$4,$E24&gt;=AE$3))),(AND(AND($D24&gt;=AE$3,$D24&lt;=AE$4),$E24&gt;=AE$4)),AND($D24&gt;=AE$3,$E24&lt;=AE$4),AND($D24&lt;=AE$3,$E24&gt;=AE$4)),1,0)</f>
        <v>0</v>
      </c>
      <c r="AF24" s="180">
        <f>IF(OR((AND($D24&lt;=AF$3,AND($E24&lt;=AF$4,$E24&gt;=AF$3))),(AND(AND($D24&gt;=AF$3,$D24&lt;=AF$4),$E24&gt;=AF$4)),AND($D24&gt;=AF$3,$E24&lt;=AF$4),AND($D24&lt;=AF$3,$E24&gt;=AF$4)),1,0)</f>
        <v>0</v>
      </c>
      <c r="AG24" s="180">
        <f>IF(OR((AND($D24&lt;=AG$3,AND($E24&lt;=AG$4,$E24&gt;=AG$3))),(AND(AND($D24&gt;=AG$3,$D24&lt;=AG$4),$E24&gt;=AG$4)),AND($D24&gt;=AG$3,$E24&lt;=AG$4),AND($D24&lt;=AG$3,$E24&gt;=AG$4)),1,0)</f>
        <v>0</v>
      </c>
      <c r="AH24" s="183">
        <f>IF(OR((AND($D24&lt;=AH$3,AND($E24&lt;=AH$4,$E24&gt;=AH$3))),(AND(AND($D24&gt;=AH$3,$D24&lt;=AH$4),$E24&gt;=AH$4)),AND($D24&gt;=AH$3,$E24&lt;=AH$4),AND($D24&lt;=AH$3,$E24&gt;=AH$4)),1,0)</f>
        <v>0</v>
      </c>
      <c r="AI24" s="182">
        <f>IF(OR((AND($D24&lt;=AI$3,AND($E24&lt;=AI$4,$E24&gt;=AI$3))),(AND(AND($D24&gt;=AI$3,$D24&lt;=AI$4),$E24&gt;=AI$4)),AND($D24&gt;=AI$3,$E24&lt;=AI$4),AND($D24&lt;=AI$3,$E24&gt;=AI$4)),1,0)</f>
        <v>0</v>
      </c>
      <c r="AJ24" s="180">
        <f>IF(OR((AND($D24&lt;=AJ$3,AND($E24&lt;=AJ$4,$E24&gt;=AJ$3))),(AND(AND($D24&gt;=AJ$3,$D24&lt;=AJ$4),$E24&gt;=AJ$4)),AND($D24&gt;=AJ$3,$E24&lt;=AJ$4),AND($D24&lt;=AJ$3,$E24&gt;=AJ$4)),1,0)</f>
        <v>0</v>
      </c>
      <c r="AK24" s="180">
        <f>IF(OR((AND($D24&lt;=AK$3,AND($E24&lt;=AK$4,$E24&gt;=AK$3))),(AND(AND($D24&gt;=AK$3,$D24&lt;=AK$4),$E24&gt;=AK$4)),AND($D24&gt;=AK$3,$E24&lt;=AK$4),AND($D24&lt;=AK$3,$E24&gt;=AK$4)),1,0)</f>
        <v>0</v>
      </c>
      <c r="AL24" s="180">
        <f>IF(OR((AND($D24&lt;=AL$3,AND($E24&lt;=AL$4,$E24&gt;=AL$3))),(AND(AND($D24&gt;=AL$3,$D24&lt;=AL$4),$E24&gt;=AL$4)),AND($D24&gt;=AL$3,$E24&lt;=AL$4),AND($D24&lt;=AL$3,$E24&gt;=AL$4)),1,0)</f>
        <v>0</v>
      </c>
      <c r="AM24" s="183">
        <f>IF(OR((AND($D24&lt;=AM$3,AND($E24&lt;=AM$4,$E24&gt;=AM$3))),(AND(AND($D24&gt;=AM$3,$D24&lt;=AM$4),$E24&gt;=AM$4)),AND($D24&gt;=AM$3,$E24&lt;=AM$4),AND($D24&lt;=AM$3,$E24&gt;=AM$4)),1,0)</f>
        <v>0</v>
      </c>
      <c r="AN24" s="182">
        <f>IF(OR((AND($D24&lt;=AN$3,AND($E24&lt;=AN$4,$E24&gt;=AN$3))),(AND(AND($D24&gt;=AN$3,$D24&lt;=AN$4),$E24&gt;=AN$4)),AND($D24&gt;=AN$3,$E24&lt;=AN$4),AND($D24&lt;=AN$3,$E24&gt;=AN$4)),1,0)</f>
        <v>0</v>
      </c>
      <c r="AO24" s="180">
        <f>IF(OR((AND($D24&lt;=AO$3,AND($E24&lt;=AO$4,$E24&gt;=AO$3))),(AND(AND($D24&gt;=AO$3,$D24&lt;=AO$4),$E24&gt;=AO$4)),AND($D24&gt;=AO$3,$E24&lt;=AO$4),AND($D24&lt;=AO$3,$E24&gt;=AO$4)),1,0)</f>
        <v>0</v>
      </c>
      <c r="AP24" s="180">
        <f>IF(OR((AND($D24&lt;=AP$3,AND($E24&lt;=AP$4,$E24&gt;=AP$3))),(AND(AND($D24&gt;=AP$3,$D24&lt;=AP$4),$E24&gt;=AP$4)),AND($D24&gt;=AP$3,$E24&lt;=AP$4),AND($D24&lt;=AP$3,$E24&gt;=AP$4)),1,0)</f>
        <v>0</v>
      </c>
      <c r="AQ24" s="183">
        <f>IF(OR((AND($D24&lt;=AQ$3,AND($E24&lt;=AQ$4,$E24&gt;=AQ$3))),(AND(AND($D24&gt;=AQ$3,$D24&lt;=AQ$4),$E24&gt;=AQ$4)),AND($D24&gt;=AQ$3,$E24&lt;=AQ$4),AND($D24&lt;=AQ$3,$E24&gt;=AQ$4)),1,0)</f>
        <v>0</v>
      </c>
      <c r="AR24" s="179">
        <f>IF(OR((AND($D24&lt;=AR$3,AND($E24&lt;=AR$4,$E24&gt;=AR$3))),(AND(AND($D24&gt;=AR$3,$D24&lt;=AR$4),$E24&gt;=AR$4)),AND($D24&gt;=AR$3,$E24&lt;=AR$4),AND($D24&lt;=AR$3,$E24&gt;=AR$4)),1,0)</f>
        <v>0</v>
      </c>
      <c r="AS24" s="180">
        <f>IF(OR((AND($D24&lt;=AS$3,AND($E24&lt;=AS$4,$E24&gt;=AS$3))),(AND(AND($D24&gt;=AS$3,$D24&lt;=AS$4),$E24&gt;=AS$4)),AND($D24&gt;=AS$3,$E24&lt;=AS$4),AND($D24&lt;=AS$3,$E24&gt;=AS$4)),1,0)</f>
        <v>0</v>
      </c>
      <c r="AT24" s="180">
        <f>IF(OR((AND($D24&lt;=AT$3,AND($E24&lt;=AT$4,$E24&gt;=AT$3))),(AND(AND($D24&gt;=AT$3,$D24&lt;=AT$4),$E24&gt;=AT$4)),AND($D24&gt;=AT$3,$E24&lt;=AT$4),AND($D24&lt;=AT$3,$E24&gt;=AT$4)),1,0)</f>
        <v>0</v>
      </c>
      <c r="AU24" s="183">
        <f>IF(OR((AND($D24&lt;=AU$3,AND($E24&lt;=AU$4,$E24&gt;=AU$3))),(AND(AND($D24&gt;=AU$3,$D24&lt;=AU$4),$E24&gt;=AU$4)),AND($D24&gt;=AU$3,$E24&lt;=AU$4),AND($D24&lt;=AU$3,$E24&gt;=AU$4)),1,0)</f>
        <v>0</v>
      </c>
      <c r="AV24" s="182">
        <f>IF(OR((AND($D24&lt;=AV$3,AND($E24&lt;=AV$4,$E24&gt;=AV$3))),(AND(AND($D24&gt;=AV$3,$D24&lt;=AV$4),$E24&gt;=AV$4)),AND($D24&gt;=AV$3,$E24&lt;=AV$4),AND($D24&lt;=AV$3,$E24&gt;=AV$4)),1,0)</f>
        <v>0</v>
      </c>
      <c r="AW24" s="180">
        <f>IF(OR((AND($D24&lt;=AW$3,AND($E24&lt;=AW$4,$E24&gt;=AW$3))),(AND(AND($D24&gt;=AW$3,$D24&lt;=AW$4),$E24&gt;=AW$4)),AND($D24&gt;=AW$3,$E24&lt;=AW$4),AND($D24&lt;=AW$3,$E24&gt;=AW$4)),1,0)</f>
        <v>0</v>
      </c>
      <c r="AX24" s="180">
        <f>IF(OR((AND($D24&lt;=AX$3,AND($E24&lt;=AX$4,$E24&gt;=AX$3))),(AND(AND($D24&gt;=AX$3,$D24&lt;=AX$4),$E24&gt;=AX$4)),AND($D24&gt;=AX$3,$E24&lt;=AX$4),AND($D24&lt;=AX$3,$E24&gt;=AX$4)),1,0)</f>
        <v>0</v>
      </c>
      <c r="AY24" s="180">
        <f>IF(OR((AND($D24&lt;=AY$3,AND($E24&lt;=AY$4,$E24&gt;=AY$3))),(AND(AND($D24&gt;=AY$3,$D24&lt;=AY$4),$E24&gt;=AY$4)),AND($D24&gt;=AY$3,$E24&lt;=AY$4),AND($D24&lt;=AY$3,$E24&gt;=AY$4)),1,0)</f>
        <v>0</v>
      </c>
      <c r="AZ24" s="183">
        <f>IF(OR((AND($D24&lt;=AZ$3,AND($E24&lt;=AZ$4,$E24&gt;=AZ$3))),(AND(AND($D24&gt;=AZ$3,$D24&lt;=AZ$4),$E24&gt;=AZ$4)),AND($D24&gt;=AZ$3,$E24&lt;=AZ$4),AND($D24&lt;=AZ$3,$E24&gt;=AZ$4)),1,0)</f>
        <v>0</v>
      </c>
      <c r="BA24" s="182">
        <f>IF(OR((AND($D24&lt;=BA$3,AND($E24&lt;=BA$4,$E24&gt;=BA$3))),(AND(AND($D24&gt;=BA$3,$D24&lt;=BA$4),$E24&gt;=BA$4)),AND($D24&gt;=BA$3,$E24&lt;=BA$4),AND($D24&lt;=BA$3,$E24&gt;=BA$4)),1,0)</f>
        <v>0</v>
      </c>
      <c r="BB24" s="180">
        <f>IF(OR((AND($D24&lt;=BB$3,AND($E24&lt;=BB$4,$E24&gt;=BB$3))),(AND(AND($D24&gt;=BB$3,$D24&lt;=BB$4),$E24&gt;=BB$4)),AND($D24&gt;=BB$3,$E24&lt;=BB$4),AND($D24&lt;=BB$3,$E24&gt;=BB$4)),1,0)</f>
        <v>0</v>
      </c>
      <c r="BC24" s="180">
        <f>IF(OR((AND($D24&lt;=BC$3,AND($E24&lt;=BC$4,$E24&gt;=BC$3))),(AND(AND($D24&gt;=BC$3,$D24&lt;=BC$4),$E24&gt;=BC$4)),AND($D24&gt;=BC$3,$E24&lt;=BC$4),AND($D24&lt;=BC$3,$E24&gt;=BC$4)),1,0)</f>
        <v>0</v>
      </c>
      <c r="BD24" s="183">
        <f>IF(OR((AND($D24&lt;=BD$3,AND($E24&lt;=BD$4,$E24&gt;=BD$3))),(AND(AND($D24&gt;=BD$3,$D24&lt;=BD$4),$E24&gt;=BD$4)),AND($D24&gt;=BD$3,$E24&lt;=BD$4),AND($D24&lt;=BD$3,$E24&gt;=BD$4)),1,0)</f>
        <v>0</v>
      </c>
      <c r="BE24" s="182">
        <f>IF(OR((AND($D24&lt;=BE$3,AND($E24&lt;=BE$4,$E24&gt;=BE$3))),(AND(AND($D24&gt;=BE$3,$D24&lt;=BE$4),$E24&gt;=BE$4)),AND($D24&gt;=BE$3,$E24&lt;=BE$4),AND($D24&lt;=BE$3,$E24&gt;=BE$4)),1,0)</f>
        <v>0</v>
      </c>
      <c r="BF24" s="180">
        <f>IF(OR((AND($D24&lt;=BF$3,AND($E24&lt;=BF$4,$E24&gt;=BF$3))),(AND(AND($D24&gt;=BF$3,$D24&lt;=BF$4),$E24&gt;=BF$4)),AND($D24&gt;=BF$3,$E24&lt;=BF$4),AND($D24&lt;=BF$3,$E24&gt;=BF$4)),1,0)</f>
        <v>0</v>
      </c>
      <c r="BG24" s="180">
        <f>IF(OR((AND($D24&lt;=BG$3,AND($E24&lt;=BG$4,$E24&gt;=BG$3))),(AND(AND($D24&gt;=BG$3,$D24&lt;=BG$4),$E24&gt;=BG$4)),AND($D24&gt;=BG$3,$E24&lt;=BG$4),AND($D24&lt;=BG$3,$E24&gt;=BG$4)),1,0)</f>
        <v>0</v>
      </c>
      <c r="BH24" s="180">
        <f>IF(OR((AND($D24&lt;=BH$3,AND($E24&lt;=BH$4,$E24&gt;=BH$3))),(AND(AND($D24&gt;=BH$3,$D24&lt;=BH$4),$E24&gt;=BH$4)),AND($D24&gt;=BH$3,$E24&lt;=BH$4),AND($D24&lt;=BH$3,$E24&gt;=BH$4)),1,0)</f>
        <v>0</v>
      </c>
      <c r="BI24" s="248">
        <f>IF(OR((AND($D24&lt;=BI$3,AND($E24&lt;=BI$4,$E24&gt;=BI$3))),(AND(AND($D24&gt;=BI$3,$D24&lt;=BI$4),$E24&gt;=BI$4)),AND($D24&gt;=BI$3,$E24&lt;=BI$4),AND($D24&lt;=BI$3,$E24&gt;=BI$4)),1,0)</f>
        <v>0</v>
      </c>
    </row>
    <row r="25" spans="2:61" ht="15">
      <c r="B25" s="247" t="s">
        <v>108</v>
      </c>
      <c r="C25" s="236"/>
      <c r="D25" s="184"/>
      <c r="E25" s="184"/>
      <c r="F25" s="182"/>
      <c r="G25" s="180"/>
      <c r="H25" s="181"/>
      <c r="I25" s="182">
        <f>IF(OR((AND($D25&lt;=I$3,AND($E25&lt;=I$4,$E25&gt;=I$3))),(AND(AND($D25&gt;=I$3,$D25&lt;=I$4),$E25&gt;=I$4)),AND($D25&gt;=I$3,$E25&lt;=I$4),AND($D25&lt;=I$3,$E25&gt;=I$4)),1,0)</f>
        <v>0</v>
      </c>
      <c r="J25" s="180">
        <f>IF(OR((AND($D25&lt;=J$3,AND($E25&lt;=J$4,$E25&gt;=J$3))),(AND(AND($D25&gt;=J$3,$D25&lt;=J$4),$E25&gt;=J$4)),AND($D25&gt;=J$3,$E25&lt;=J$4),AND($D25&lt;=J$3,$E25&gt;=J$4)),1,0)</f>
        <v>0</v>
      </c>
      <c r="K25" s="180">
        <f>IF(OR((AND($D25&lt;=K$3,AND($E25&lt;=K$4,$E25&gt;=K$3))),(AND(AND($D25&gt;=K$3,$D25&lt;=K$4),$E25&gt;=K$4)),AND($D25&gt;=K$3,$E25&lt;=K$4),AND($D25&lt;=K$3,$E25&gt;=K$4)),1,0)</f>
        <v>0</v>
      </c>
      <c r="L25" s="185">
        <f>IF(OR((AND($D25&lt;=L$3,AND($E25&lt;=L$4,$E25&gt;=L$3))),(AND(AND($D25&gt;=L$3,$D25&lt;=L$4),$E25&gt;=L$4)),AND($D25&gt;=L$3,$E25&lt;=L$4),AND($D25&lt;=L$3,$E25&gt;=L$4)),1,0)</f>
        <v>0</v>
      </c>
      <c r="M25" s="182">
        <f>IF(OR((AND($D25&lt;=M$3,AND($E25&lt;=M$4,$E25&gt;=M$3))),(AND(AND($D25&gt;=M$3,$D25&lt;=M$4),$E25&gt;=M$4)),AND($D25&gt;=M$3,$E25&lt;=M$4),AND($D25&lt;=M$3,$E25&gt;=M$4)),1,0)</f>
        <v>0</v>
      </c>
      <c r="N25" s="180">
        <f>IF(OR((AND($D25&lt;=N$3,AND($E25&lt;=N$4,$E25&gt;=N$3))),(AND(AND($D25&gt;=N$3,$D25&lt;=N$4),$E25&gt;=N$4)),AND($D25&gt;=N$3,$E25&lt;=N$4),AND($D25&lt;=N$3,$E25&gt;=N$4)),1,0)</f>
        <v>0</v>
      </c>
      <c r="O25" s="180">
        <f>IF(OR((AND($D25&lt;=O$3,AND($E25&lt;=O$4,$E25&gt;=O$3))),(AND(AND($D25&gt;=O$3,$D25&lt;=O$4),$E25&gt;=O$4)),AND($D25&gt;=O$3,$E25&lt;=O$4),AND($D25&lt;=O$3,$E25&gt;=O$4)),1,0)</f>
        <v>0</v>
      </c>
      <c r="P25" s="180">
        <f>IF(OR((AND($D25&lt;=P$3,AND($E25&lt;=P$4,$E25&gt;=P$3))),(AND(AND($D25&gt;=P$3,$D25&lt;=P$4),$E25&gt;=P$4)),AND($D25&gt;=P$3,$E25&lt;=P$4),AND($D25&lt;=P$3,$E25&gt;=P$4)),1,0)</f>
        <v>0</v>
      </c>
      <c r="Q25" s="183">
        <f>IF(OR((AND($D25&lt;=Q$3,AND($E25&lt;=Q$4,$E25&gt;=Q$3))),(AND(AND($D25&gt;=Q$3,$D25&lt;=Q$4),$E25&gt;=Q$4)),AND($D25&gt;=Q$3,$E25&lt;=Q$4),AND($D25&lt;=Q$3,$E25&gt;=Q$4)),1,0)</f>
        <v>0</v>
      </c>
      <c r="R25" s="182">
        <f>IF(OR((AND($D25&lt;=R$3,AND($E25&lt;=R$4,$E25&gt;=R$3))),(AND(AND($D25&gt;=R$3,$D25&lt;=R$4),$E25&gt;=R$4)),AND($D25&gt;=R$3,$E25&lt;=R$4),AND($D25&lt;=R$3,$E25&gt;=R$4)),1,0)</f>
        <v>0</v>
      </c>
      <c r="S25" s="180">
        <f>IF(OR((AND($D25&lt;=S$3,AND($E25&lt;=S$4,$E25&gt;=S$3))),(AND(AND($D25&gt;=S$3,$D25&lt;=S$4),$E25&gt;=S$4)),AND($D25&gt;=S$3,$E25&lt;=S$4),AND($D25&lt;=S$3,$E25&gt;=S$4)),1,0)</f>
        <v>0</v>
      </c>
      <c r="T25" s="180">
        <f>IF(OR((AND($D25&lt;=T$3,AND($E25&lt;=T$4,$E25&gt;=T$3))),(AND(AND($D25&gt;=T$3,$D25&lt;=T$4),$E25&gt;=T$4)),AND($D25&gt;=T$3,$E25&lt;=T$4),AND($D25&lt;=T$3,$E25&gt;=T$4)),1,0)</f>
        <v>0</v>
      </c>
      <c r="U25" s="183">
        <f>IF(OR((AND($D25&lt;=U$3,AND($E25&lt;=U$4,$E25&gt;=U$3))),(AND(AND($D25&gt;=U$3,$D25&lt;=U$4),$E25&gt;=U$4)),AND($D25&gt;=U$3,$E25&lt;=U$4),AND($D25&lt;=U$3,$E25&gt;=U$4)),1,0)</f>
        <v>0</v>
      </c>
      <c r="V25" s="182">
        <f>IF(OR((AND($D25&lt;=V$3,AND($E25&lt;=V$4,$E25&gt;=V$3))),(AND(AND($D25&gt;=V$3,$D25&lt;=V$4),$E25&gt;=V$4)),AND($D25&gt;=V$3,$E25&lt;=V$4),AND($D25&lt;=V$3,$E25&gt;=V$4)),1,0)</f>
        <v>0</v>
      </c>
      <c r="W25" s="180">
        <f>IF(OR((AND($D25&lt;=W$3,AND($E25&lt;=W$4,$E25&gt;=W$3))),(AND(AND($D25&gt;=W$3,$D25&lt;=W$4),$E25&gt;=W$4)),AND($D25&gt;=W$3,$E25&lt;=W$4),AND($D25&lt;=W$3,$E25&gt;=W$4)),1,0)</f>
        <v>0</v>
      </c>
      <c r="X25" s="180">
        <f>IF(OR((AND($D25&lt;=X$3,AND($E25&lt;=X$4,$E25&gt;=X$3))),(AND(AND($D25&gt;=X$3,$D25&lt;=X$4),$E25&gt;=X$4)),AND($D25&gt;=X$3,$E25&lt;=X$4),AND($D25&lt;=X$3,$E25&gt;=X$4)),1,0)</f>
        <v>0</v>
      </c>
      <c r="Y25" s="181">
        <f>IF(OR((AND($D25&lt;=Y$3,AND($E25&lt;=Y$4,$E25&gt;=Y$3))),(AND(AND($D25&gt;=Y$3,$D25&lt;=Y$4),$E25&gt;=Y$4)),AND($D25&gt;=Y$3,$E25&lt;=Y$4),AND($D25&lt;=Y$3,$E25&gt;=Y$4)),1,0)</f>
        <v>0</v>
      </c>
      <c r="Z25" s="182">
        <f>IF(OR((AND($D25&lt;=Z$3,AND($E25&lt;=Z$4,$E25&gt;=Z$3))),(AND(AND($D25&gt;=Z$3,$D25&lt;=Z$4),$E25&gt;=Z$4)),AND($D25&gt;=Z$3,$E25&lt;=Z$4),AND($D25&lt;=Z$3,$E25&gt;=Z$4)),1,0)</f>
        <v>0</v>
      </c>
      <c r="AA25" s="180">
        <f>IF(OR((AND($D25&lt;=AA$3,AND($E25&lt;=AA$4,$E25&gt;=AA$3))),(AND(AND($D25&gt;=AA$3,$D25&lt;=AA$4),$E25&gt;=AA$4)),AND($D25&gt;=AA$3,$E25&lt;=AA$4),AND($D25&lt;=AA$3,$E25&gt;=AA$4)),1,0)</f>
        <v>0</v>
      </c>
      <c r="AB25" s="180">
        <f>IF(OR((AND($D25&lt;=AB$3,AND($E25&lt;=AB$4,$E25&gt;=AB$3))),(AND(AND($D25&gt;=AB$3,$D25&lt;=AB$4),$E25&gt;=AB$4)),AND($D25&gt;=AB$3,$E25&lt;=AB$4),AND($D25&lt;=AB$3,$E25&gt;=AB$4)),1,0)</f>
        <v>0</v>
      </c>
      <c r="AC25" s="180">
        <f>IF(OR((AND($D25&lt;=AC$3,AND($E25&lt;=AC$4,$E25&gt;=AC$3))),(AND(AND($D25&gt;=AC$3,$D25&lt;=AC$4),$E25&gt;=AC$4)),AND($D25&gt;=AC$3,$E25&lt;=AC$4),AND($D25&lt;=AC$3,$E25&gt;=AC$4)),1,0)</f>
        <v>0</v>
      </c>
      <c r="AD25" s="183">
        <f>IF(OR((AND($D25&lt;=AD$3,AND($E25&lt;=AD$4,$E25&gt;=AD$3))),(AND(AND($D25&gt;=AD$3,$D25&lt;=AD$4),$E25&gt;=AD$4)),AND($D25&gt;=AD$3,$E25&lt;=AD$4),AND($D25&lt;=AD$3,$E25&gt;=AD$4)),1,0)</f>
        <v>0</v>
      </c>
      <c r="AE25" s="182">
        <f>IF(OR((AND($D25&lt;=AE$3,AND($E25&lt;=AE$4,$E25&gt;=AE$3))),(AND(AND($D25&gt;=AE$3,$D25&lt;=AE$4),$E25&gt;=AE$4)),AND($D25&gt;=AE$3,$E25&lt;=AE$4),AND($D25&lt;=AE$3,$E25&gt;=AE$4)),1,0)</f>
        <v>0</v>
      </c>
      <c r="AF25" s="180">
        <f>IF(OR((AND($D25&lt;=AF$3,AND($E25&lt;=AF$4,$E25&gt;=AF$3))),(AND(AND($D25&gt;=AF$3,$D25&lt;=AF$4),$E25&gt;=AF$4)),AND($D25&gt;=AF$3,$E25&lt;=AF$4),AND($D25&lt;=AF$3,$E25&gt;=AF$4)),1,0)</f>
        <v>0</v>
      </c>
      <c r="AG25" s="180">
        <f>IF(OR((AND($D25&lt;=AG$3,AND($E25&lt;=AG$4,$E25&gt;=AG$3))),(AND(AND($D25&gt;=AG$3,$D25&lt;=AG$4),$E25&gt;=AG$4)),AND($D25&gt;=AG$3,$E25&lt;=AG$4),AND($D25&lt;=AG$3,$E25&gt;=AG$4)),1,0)</f>
        <v>0</v>
      </c>
      <c r="AH25" s="183">
        <f>IF(OR((AND($D25&lt;=AH$3,AND($E25&lt;=AH$4,$E25&gt;=AH$3))),(AND(AND($D25&gt;=AH$3,$D25&lt;=AH$4),$E25&gt;=AH$4)),AND($D25&gt;=AH$3,$E25&lt;=AH$4),AND($D25&lt;=AH$3,$E25&gt;=AH$4)),1,0)</f>
        <v>0</v>
      </c>
      <c r="AI25" s="182">
        <f>IF(OR((AND($D25&lt;=AI$3,AND($E25&lt;=AI$4,$E25&gt;=AI$3))),(AND(AND($D25&gt;=AI$3,$D25&lt;=AI$4),$E25&gt;=AI$4)),AND($D25&gt;=AI$3,$E25&lt;=AI$4),AND($D25&lt;=AI$3,$E25&gt;=AI$4)),1,0)</f>
        <v>0</v>
      </c>
      <c r="AJ25" s="180">
        <f>IF(OR((AND($D25&lt;=AJ$3,AND($E25&lt;=AJ$4,$E25&gt;=AJ$3))),(AND(AND($D25&gt;=AJ$3,$D25&lt;=AJ$4),$E25&gt;=AJ$4)),AND($D25&gt;=AJ$3,$E25&lt;=AJ$4),AND($D25&lt;=AJ$3,$E25&gt;=AJ$4)),1,0)</f>
        <v>0</v>
      </c>
      <c r="AK25" s="180">
        <f>IF(OR((AND($D25&lt;=AK$3,AND($E25&lt;=AK$4,$E25&gt;=AK$3))),(AND(AND($D25&gt;=AK$3,$D25&lt;=AK$4),$E25&gt;=AK$4)),AND($D25&gt;=AK$3,$E25&lt;=AK$4),AND($D25&lt;=AK$3,$E25&gt;=AK$4)),1,0)</f>
        <v>0</v>
      </c>
      <c r="AL25" s="180">
        <f>IF(OR((AND($D25&lt;=AL$3,AND($E25&lt;=AL$4,$E25&gt;=AL$3))),(AND(AND($D25&gt;=AL$3,$D25&lt;=AL$4),$E25&gt;=AL$4)),AND($D25&gt;=AL$3,$E25&lt;=AL$4),AND($D25&lt;=AL$3,$E25&gt;=AL$4)),1,0)</f>
        <v>0</v>
      </c>
      <c r="AM25" s="183">
        <f>IF(OR((AND($D25&lt;=AM$3,AND($E25&lt;=AM$4,$E25&gt;=AM$3))),(AND(AND($D25&gt;=AM$3,$D25&lt;=AM$4),$E25&gt;=AM$4)),AND($D25&gt;=AM$3,$E25&lt;=AM$4),AND($D25&lt;=AM$3,$E25&gt;=AM$4)),1,0)</f>
        <v>0</v>
      </c>
      <c r="AN25" s="182">
        <f>IF(OR((AND($D25&lt;=AN$3,AND($E25&lt;=AN$4,$E25&gt;=AN$3))),(AND(AND($D25&gt;=AN$3,$D25&lt;=AN$4),$E25&gt;=AN$4)),AND($D25&gt;=AN$3,$E25&lt;=AN$4),AND($D25&lt;=AN$3,$E25&gt;=AN$4)),1,0)</f>
        <v>0</v>
      </c>
      <c r="AO25" s="180">
        <f>IF(OR((AND($D25&lt;=AO$3,AND($E25&lt;=AO$4,$E25&gt;=AO$3))),(AND(AND($D25&gt;=AO$3,$D25&lt;=AO$4),$E25&gt;=AO$4)),AND($D25&gt;=AO$3,$E25&lt;=AO$4),AND($D25&lt;=AO$3,$E25&gt;=AO$4)),1,0)</f>
        <v>0</v>
      </c>
      <c r="AP25" s="180">
        <f>IF(OR((AND($D25&lt;=AP$3,AND($E25&lt;=AP$4,$E25&gt;=AP$3))),(AND(AND($D25&gt;=AP$3,$D25&lt;=AP$4),$E25&gt;=AP$4)),AND($D25&gt;=AP$3,$E25&lt;=AP$4),AND($D25&lt;=AP$3,$E25&gt;=AP$4)),1,0)</f>
        <v>0</v>
      </c>
      <c r="AQ25" s="183">
        <f>IF(OR((AND($D25&lt;=AQ$3,AND($E25&lt;=AQ$4,$E25&gt;=AQ$3))),(AND(AND($D25&gt;=AQ$3,$D25&lt;=AQ$4),$E25&gt;=AQ$4)),AND($D25&gt;=AQ$3,$E25&lt;=AQ$4),AND($D25&lt;=AQ$3,$E25&gt;=AQ$4)),1,0)</f>
        <v>0</v>
      </c>
      <c r="AR25" s="179">
        <f>IF(OR((AND($D25&lt;=AR$3,AND($E25&lt;=AR$4,$E25&gt;=AR$3))),(AND(AND($D25&gt;=AR$3,$D25&lt;=AR$4),$E25&gt;=AR$4)),AND($D25&gt;=AR$3,$E25&lt;=AR$4),AND($D25&lt;=AR$3,$E25&gt;=AR$4)),1,0)</f>
        <v>0</v>
      </c>
      <c r="AS25" s="180">
        <f>IF(OR((AND($D25&lt;=AS$3,AND($E25&lt;=AS$4,$E25&gt;=AS$3))),(AND(AND($D25&gt;=AS$3,$D25&lt;=AS$4),$E25&gt;=AS$4)),AND($D25&gt;=AS$3,$E25&lt;=AS$4),AND($D25&lt;=AS$3,$E25&gt;=AS$4)),1,0)</f>
        <v>0</v>
      </c>
      <c r="AT25" s="180">
        <f>IF(OR((AND($D25&lt;=AT$3,AND($E25&lt;=AT$4,$E25&gt;=AT$3))),(AND(AND($D25&gt;=AT$3,$D25&lt;=AT$4),$E25&gt;=AT$4)),AND($D25&gt;=AT$3,$E25&lt;=AT$4),AND($D25&lt;=AT$3,$E25&gt;=AT$4)),1,0)</f>
        <v>0</v>
      </c>
      <c r="AU25" s="183">
        <f>IF(OR((AND($D25&lt;=AU$3,AND($E25&lt;=AU$4,$E25&gt;=AU$3))),(AND(AND($D25&gt;=AU$3,$D25&lt;=AU$4),$E25&gt;=AU$4)),AND($D25&gt;=AU$3,$E25&lt;=AU$4),AND($D25&lt;=AU$3,$E25&gt;=AU$4)),1,0)</f>
        <v>0</v>
      </c>
      <c r="AV25" s="182">
        <f>IF(OR((AND($D25&lt;=AV$3,AND($E25&lt;=AV$4,$E25&gt;=AV$3))),(AND(AND($D25&gt;=AV$3,$D25&lt;=AV$4),$E25&gt;=AV$4)),AND($D25&gt;=AV$3,$E25&lt;=AV$4),AND($D25&lt;=AV$3,$E25&gt;=AV$4)),1,0)</f>
        <v>0</v>
      </c>
      <c r="AW25" s="180">
        <f>IF(OR((AND($D25&lt;=AW$3,AND($E25&lt;=AW$4,$E25&gt;=AW$3))),(AND(AND($D25&gt;=AW$3,$D25&lt;=AW$4),$E25&gt;=AW$4)),AND($D25&gt;=AW$3,$E25&lt;=AW$4),AND($D25&lt;=AW$3,$E25&gt;=AW$4)),1,0)</f>
        <v>0</v>
      </c>
      <c r="AX25" s="180">
        <f>IF(OR((AND($D25&lt;=AX$3,AND($E25&lt;=AX$4,$E25&gt;=AX$3))),(AND(AND($D25&gt;=AX$3,$D25&lt;=AX$4),$E25&gt;=AX$4)),AND($D25&gt;=AX$3,$E25&lt;=AX$4),AND($D25&lt;=AX$3,$E25&gt;=AX$4)),1,0)</f>
        <v>0</v>
      </c>
      <c r="AY25" s="180">
        <f>IF(OR((AND($D25&lt;=AY$3,AND($E25&lt;=AY$4,$E25&gt;=AY$3))),(AND(AND($D25&gt;=AY$3,$D25&lt;=AY$4),$E25&gt;=AY$4)),AND($D25&gt;=AY$3,$E25&lt;=AY$4),AND($D25&lt;=AY$3,$E25&gt;=AY$4)),1,0)</f>
        <v>0</v>
      </c>
      <c r="AZ25" s="183">
        <f>IF(OR((AND($D25&lt;=AZ$3,AND($E25&lt;=AZ$4,$E25&gt;=AZ$3))),(AND(AND($D25&gt;=AZ$3,$D25&lt;=AZ$4),$E25&gt;=AZ$4)),AND($D25&gt;=AZ$3,$E25&lt;=AZ$4),AND($D25&lt;=AZ$3,$E25&gt;=AZ$4)),1,0)</f>
        <v>0</v>
      </c>
      <c r="BA25" s="182">
        <f>IF(OR((AND($D25&lt;=BA$3,AND($E25&lt;=BA$4,$E25&gt;=BA$3))),(AND(AND($D25&gt;=BA$3,$D25&lt;=BA$4),$E25&gt;=BA$4)),AND($D25&gt;=BA$3,$E25&lt;=BA$4),AND($D25&lt;=BA$3,$E25&gt;=BA$4)),1,0)</f>
        <v>0</v>
      </c>
      <c r="BB25" s="180">
        <f>IF(OR((AND($D25&lt;=BB$3,AND($E25&lt;=BB$4,$E25&gt;=BB$3))),(AND(AND($D25&gt;=BB$3,$D25&lt;=BB$4),$E25&gt;=BB$4)),AND($D25&gt;=BB$3,$E25&lt;=BB$4),AND($D25&lt;=BB$3,$E25&gt;=BB$4)),1,0)</f>
        <v>0</v>
      </c>
      <c r="BC25" s="180">
        <f>IF(OR((AND($D25&lt;=BC$3,AND($E25&lt;=BC$4,$E25&gt;=BC$3))),(AND(AND($D25&gt;=BC$3,$D25&lt;=BC$4),$E25&gt;=BC$4)),AND($D25&gt;=BC$3,$E25&lt;=BC$4),AND($D25&lt;=BC$3,$E25&gt;=BC$4)),1,0)</f>
        <v>0</v>
      </c>
      <c r="BD25" s="183">
        <f>IF(OR((AND($D25&lt;=BD$3,AND($E25&lt;=BD$4,$E25&gt;=BD$3))),(AND(AND($D25&gt;=BD$3,$D25&lt;=BD$4),$E25&gt;=BD$4)),AND($D25&gt;=BD$3,$E25&lt;=BD$4),AND($D25&lt;=BD$3,$E25&gt;=BD$4)),1,0)</f>
        <v>0</v>
      </c>
      <c r="BE25" s="182">
        <f>IF(OR((AND($D25&lt;=BE$3,AND($E25&lt;=BE$4,$E25&gt;=BE$3))),(AND(AND($D25&gt;=BE$3,$D25&lt;=BE$4),$E25&gt;=BE$4)),AND($D25&gt;=BE$3,$E25&lt;=BE$4),AND($D25&lt;=BE$3,$E25&gt;=BE$4)),1,0)</f>
        <v>0</v>
      </c>
      <c r="BF25" s="180">
        <f>IF(OR((AND($D25&lt;=BF$3,AND($E25&lt;=BF$4,$E25&gt;=BF$3))),(AND(AND($D25&gt;=BF$3,$D25&lt;=BF$4),$E25&gt;=BF$4)),AND($D25&gt;=BF$3,$E25&lt;=BF$4),AND($D25&lt;=BF$3,$E25&gt;=BF$4)),1,0)</f>
        <v>0</v>
      </c>
      <c r="BG25" s="180">
        <f>IF(OR((AND($D25&lt;=BG$3,AND($E25&lt;=BG$4,$E25&gt;=BG$3))),(AND(AND($D25&gt;=BG$3,$D25&lt;=BG$4),$E25&gt;=BG$4)),AND($D25&gt;=BG$3,$E25&lt;=BG$4),AND($D25&lt;=BG$3,$E25&gt;=BG$4)),1,0)</f>
        <v>0</v>
      </c>
      <c r="BH25" s="180">
        <f>IF(OR((AND($D25&lt;=BH$3,AND($E25&lt;=BH$4,$E25&gt;=BH$3))),(AND(AND($D25&gt;=BH$3,$D25&lt;=BH$4),$E25&gt;=BH$4)),AND($D25&gt;=BH$3,$E25&lt;=BH$4),AND($D25&lt;=BH$3,$E25&gt;=BH$4)),1,0)</f>
        <v>0</v>
      </c>
      <c r="BI25" s="248">
        <f>IF(OR((AND($D25&lt;=BI$3,AND($E25&lt;=BI$4,$E25&gt;=BI$3))),(AND(AND($D25&gt;=BI$3,$D25&lt;=BI$4),$E25&gt;=BI$4)),AND($D25&gt;=BI$3,$E25&lt;=BI$4),AND($D25&lt;=BI$3,$E25&gt;=BI$4)),1,0)</f>
        <v>0</v>
      </c>
    </row>
    <row r="26" spans="2:61" ht="15">
      <c r="B26" s="250"/>
      <c r="C26" s="198" t="s">
        <v>109</v>
      </c>
      <c r="D26" s="202"/>
      <c r="E26" s="202"/>
      <c r="F26" s="182"/>
      <c r="G26" s="180"/>
      <c r="H26" s="181"/>
      <c r="I26" s="182">
        <f>IF(OR((AND($D26&lt;=I$3,AND($E26&lt;=I$4,$E26&gt;=I$3))),(AND(AND($D26&gt;=I$3,$D26&lt;=I$4),$E26&gt;=I$4)),AND($D26&gt;=I$3,$E26&lt;=I$4),AND($D26&lt;=I$3,$E26&gt;=I$4)),1,0)</f>
        <v>0</v>
      </c>
      <c r="J26" s="180">
        <f>IF(OR((AND($D26&lt;=J$3,AND($E26&lt;=J$4,$E26&gt;=J$3))),(AND(AND($D26&gt;=J$3,$D26&lt;=J$4),$E26&gt;=J$4)),AND($D26&gt;=J$3,$E26&lt;=J$4),AND($D26&lt;=J$3,$E26&gt;=J$4)),1,0)</f>
        <v>0</v>
      </c>
      <c r="K26" s="180">
        <f>IF(OR((AND($D26&lt;=K$3,AND($E26&lt;=K$4,$E26&gt;=K$3))),(AND(AND($D26&gt;=K$3,$D26&lt;=K$4),$E26&gt;=K$4)),AND($D26&gt;=K$3,$E26&lt;=K$4),AND($D26&lt;=K$3,$E26&gt;=K$4)),1,0)</f>
        <v>0</v>
      </c>
      <c r="L26" s="185">
        <f>IF(OR((AND($D26&lt;=L$3,AND($E26&lt;=L$4,$E26&gt;=L$3))),(AND(AND($D26&gt;=L$3,$D26&lt;=L$4),$E26&gt;=L$4)),AND($D26&gt;=L$3,$E26&lt;=L$4),AND($D26&lt;=L$3,$E26&gt;=L$4)),1,0)</f>
        <v>0</v>
      </c>
      <c r="M26" s="182">
        <f>IF(OR((AND($D26&lt;=M$3,AND($E26&lt;=M$4,$E26&gt;=M$3))),(AND(AND($D26&gt;=M$3,$D26&lt;=M$4),$E26&gt;=M$4)),AND($D26&gt;=M$3,$E26&lt;=M$4),AND($D26&lt;=M$3,$E26&gt;=M$4)),1,0)</f>
        <v>0</v>
      </c>
      <c r="N26" s="180">
        <f>IF(OR((AND($D26&lt;=N$3,AND($E26&lt;=N$4,$E26&gt;=N$3))),(AND(AND($D26&gt;=N$3,$D26&lt;=N$4),$E26&gt;=N$4)),AND($D26&gt;=N$3,$E26&lt;=N$4),AND($D26&lt;=N$3,$E26&gt;=N$4)),1,0)</f>
        <v>0</v>
      </c>
      <c r="O26" s="180">
        <f>IF(OR((AND($D26&lt;=O$3,AND($E26&lt;=O$4,$E26&gt;=O$3))),(AND(AND($D26&gt;=O$3,$D26&lt;=O$4),$E26&gt;=O$4)),AND($D26&gt;=O$3,$E26&lt;=O$4),AND($D26&lt;=O$3,$E26&gt;=O$4)),1,0)</f>
        <v>0</v>
      </c>
      <c r="P26" s="180">
        <f>IF(OR((AND($D26&lt;=P$3,AND($E26&lt;=P$4,$E26&gt;=P$3))),(AND(AND($D26&gt;=P$3,$D26&lt;=P$4),$E26&gt;=P$4)),AND($D26&gt;=P$3,$E26&lt;=P$4),AND($D26&lt;=P$3,$E26&gt;=P$4)),1,0)</f>
        <v>0</v>
      </c>
      <c r="Q26" s="183">
        <f>IF(OR((AND($D26&lt;=Q$3,AND($E26&lt;=Q$4,$E26&gt;=Q$3))),(AND(AND($D26&gt;=Q$3,$D26&lt;=Q$4),$E26&gt;=Q$4)),AND($D26&gt;=Q$3,$E26&lt;=Q$4),AND($D26&lt;=Q$3,$E26&gt;=Q$4)),1,0)</f>
        <v>0</v>
      </c>
      <c r="R26" s="182">
        <f>IF(OR((AND($D26&lt;=R$3,AND($E26&lt;=R$4,$E26&gt;=R$3))),(AND(AND($D26&gt;=R$3,$D26&lt;=R$4),$E26&gt;=R$4)),AND($D26&gt;=R$3,$E26&lt;=R$4),AND($D26&lt;=R$3,$E26&gt;=R$4)),1,0)</f>
        <v>0</v>
      </c>
      <c r="S26" s="180">
        <f>IF(OR((AND($D26&lt;=S$3,AND($E26&lt;=S$4,$E26&gt;=S$3))),(AND(AND($D26&gt;=S$3,$D26&lt;=S$4),$E26&gt;=S$4)),AND($D26&gt;=S$3,$E26&lt;=S$4),AND($D26&lt;=S$3,$E26&gt;=S$4)),1,0)</f>
        <v>0</v>
      </c>
      <c r="T26" s="180">
        <f>IF(OR((AND($D26&lt;=T$3,AND($E26&lt;=T$4,$E26&gt;=T$3))),(AND(AND($D26&gt;=T$3,$D26&lt;=T$4),$E26&gt;=T$4)),AND($D26&gt;=T$3,$E26&lt;=T$4),AND($D26&lt;=T$3,$E26&gt;=T$4)),1,0)</f>
        <v>0</v>
      </c>
      <c r="U26" s="183">
        <f>IF(OR((AND($D26&lt;=U$3,AND($E26&lt;=U$4,$E26&gt;=U$3))),(AND(AND($D26&gt;=U$3,$D26&lt;=U$4),$E26&gt;=U$4)),AND($D26&gt;=U$3,$E26&lt;=U$4),AND($D26&lt;=U$3,$E26&gt;=U$4)),1,0)</f>
        <v>0</v>
      </c>
      <c r="V26" s="182">
        <f>IF(OR((AND($D26&lt;=V$3,AND($E26&lt;=V$4,$E26&gt;=V$3))),(AND(AND($D26&gt;=V$3,$D26&lt;=V$4),$E26&gt;=V$4)),AND($D26&gt;=V$3,$E26&lt;=V$4),AND($D26&lt;=V$3,$E26&gt;=V$4)),1,0)</f>
        <v>0</v>
      </c>
      <c r="W26" s="180">
        <f>IF(OR((AND($D26&lt;=W$3,AND($E26&lt;=W$4,$E26&gt;=W$3))),(AND(AND($D26&gt;=W$3,$D26&lt;=W$4),$E26&gt;=W$4)),AND($D26&gt;=W$3,$E26&lt;=W$4),AND($D26&lt;=W$3,$E26&gt;=W$4)),1,0)</f>
        <v>0</v>
      </c>
      <c r="X26" s="180">
        <f>IF(OR((AND($D26&lt;=X$3,AND($E26&lt;=X$4,$E26&gt;=X$3))),(AND(AND($D26&gt;=X$3,$D26&lt;=X$4),$E26&gt;=X$4)),AND($D26&gt;=X$3,$E26&lt;=X$4),AND($D26&lt;=X$3,$E26&gt;=X$4)),1,0)</f>
        <v>0</v>
      </c>
      <c r="Y26" s="181">
        <f>IF(OR((AND($D26&lt;=Y$3,AND($E26&lt;=Y$4,$E26&gt;=Y$3))),(AND(AND($D26&gt;=Y$3,$D26&lt;=Y$4),$E26&gt;=Y$4)),AND($D26&gt;=Y$3,$E26&lt;=Y$4),AND($D26&lt;=Y$3,$E26&gt;=Y$4)),1,0)</f>
        <v>0</v>
      </c>
      <c r="Z26" s="182">
        <f>IF(OR((AND($D26&lt;=Z$3,AND($E26&lt;=Z$4,$E26&gt;=Z$3))),(AND(AND($D26&gt;=Z$3,$D26&lt;=Z$4),$E26&gt;=Z$4)),AND($D26&gt;=Z$3,$E26&lt;=Z$4),AND($D26&lt;=Z$3,$E26&gt;=Z$4)),1,0)</f>
        <v>0</v>
      </c>
      <c r="AA26" s="180">
        <f>IF(OR((AND($D26&lt;=AA$3,AND($E26&lt;=AA$4,$E26&gt;=AA$3))),(AND(AND($D26&gt;=AA$3,$D26&lt;=AA$4),$E26&gt;=AA$4)),AND($D26&gt;=AA$3,$E26&lt;=AA$4),AND($D26&lt;=AA$3,$E26&gt;=AA$4)),1,0)</f>
        <v>0</v>
      </c>
      <c r="AB26" s="180">
        <f>IF(OR((AND($D26&lt;=AB$3,AND($E26&lt;=AB$4,$E26&gt;=AB$3))),(AND(AND($D26&gt;=AB$3,$D26&lt;=AB$4),$E26&gt;=AB$4)),AND($D26&gt;=AB$3,$E26&lt;=AB$4),AND($D26&lt;=AB$3,$E26&gt;=AB$4)),1,0)</f>
        <v>0</v>
      </c>
      <c r="AC26" s="180">
        <f>IF(OR((AND($D26&lt;=AC$3,AND($E26&lt;=AC$4,$E26&gt;=AC$3))),(AND(AND($D26&gt;=AC$3,$D26&lt;=AC$4),$E26&gt;=AC$4)),AND($D26&gt;=AC$3,$E26&lt;=AC$4),AND($D26&lt;=AC$3,$E26&gt;=AC$4)),1,0)</f>
        <v>0</v>
      </c>
      <c r="AD26" s="183">
        <f>IF(OR((AND($D26&lt;=AD$3,AND($E26&lt;=AD$4,$E26&gt;=AD$3))),(AND(AND($D26&gt;=AD$3,$D26&lt;=AD$4),$E26&gt;=AD$4)),AND($D26&gt;=AD$3,$E26&lt;=AD$4),AND($D26&lt;=AD$3,$E26&gt;=AD$4)),1,0)</f>
        <v>0</v>
      </c>
      <c r="AE26" s="182">
        <f>IF(OR((AND($D26&lt;=AE$3,AND($E26&lt;=AE$4,$E26&gt;=AE$3))),(AND(AND($D26&gt;=AE$3,$D26&lt;=AE$4),$E26&gt;=AE$4)),AND($D26&gt;=AE$3,$E26&lt;=AE$4),AND($D26&lt;=AE$3,$E26&gt;=AE$4)),1,0)</f>
        <v>0</v>
      </c>
      <c r="AF26" s="180">
        <f>IF(OR((AND($D26&lt;=AF$3,AND($E26&lt;=AF$4,$E26&gt;=AF$3))),(AND(AND($D26&gt;=AF$3,$D26&lt;=AF$4),$E26&gt;=AF$4)),AND($D26&gt;=AF$3,$E26&lt;=AF$4),AND($D26&lt;=AF$3,$E26&gt;=AF$4)),1,0)</f>
        <v>0</v>
      </c>
      <c r="AG26" s="180">
        <f>IF(OR((AND($D26&lt;=AG$3,AND($E26&lt;=AG$4,$E26&gt;=AG$3))),(AND(AND($D26&gt;=AG$3,$D26&lt;=AG$4),$E26&gt;=AG$4)),AND($D26&gt;=AG$3,$E26&lt;=AG$4),AND($D26&lt;=AG$3,$E26&gt;=AG$4)),1,0)</f>
        <v>0</v>
      </c>
      <c r="AH26" s="183">
        <f>IF(OR((AND($D26&lt;=AH$3,AND($E26&lt;=AH$4,$E26&gt;=AH$3))),(AND(AND($D26&gt;=AH$3,$D26&lt;=AH$4),$E26&gt;=AH$4)),AND($D26&gt;=AH$3,$E26&lt;=AH$4),AND($D26&lt;=AH$3,$E26&gt;=AH$4)),1,0)</f>
        <v>0</v>
      </c>
      <c r="AI26" s="182">
        <f>IF(OR((AND($D26&lt;=AI$3,AND($E26&lt;=AI$4,$E26&gt;=AI$3))),(AND(AND($D26&gt;=AI$3,$D26&lt;=AI$4),$E26&gt;=AI$4)),AND($D26&gt;=AI$3,$E26&lt;=AI$4),AND($D26&lt;=AI$3,$E26&gt;=AI$4)),1,0)</f>
        <v>0</v>
      </c>
      <c r="AJ26" s="180">
        <f>IF(OR((AND($D26&lt;=AJ$3,AND($E26&lt;=AJ$4,$E26&gt;=AJ$3))),(AND(AND($D26&gt;=AJ$3,$D26&lt;=AJ$4),$E26&gt;=AJ$4)),AND($D26&gt;=AJ$3,$E26&lt;=AJ$4),AND($D26&lt;=AJ$3,$E26&gt;=AJ$4)),1,0)</f>
        <v>0</v>
      </c>
      <c r="AK26" s="180">
        <f>IF(OR((AND($D26&lt;=AK$3,AND($E26&lt;=AK$4,$E26&gt;=AK$3))),(AND(AND($D26&gt;=AK$3,$D26&lt;=AK$4),$E26&gt;=AK$4)),AND($D26&gt;=AK$3,$E26&lt;=AK$4),AND($D26&lt;=AK$3,$E26&gt;=AK$4)),1,0)</f>
        <v>0</v>
      </c>
      <c r="AL26" s="180">
        <f>IF(OR((AND($D26&lt;=AL$3,AND($E26&lt;=AL$4,$E26&gt;=AL$3))),(AND(AND($D26&gt;=AL$3,$D26&lt;=AL$4),$E26&gt;=AL$4)),AND($D26&gt;=AL$3,$E26&lt;=AL$4),AND($D26&lt;=AL$3,$E26&gt;=AL$4)),1,0)</f>
        <v>0</v>
      </c>
      <c r="AM26" s="183">
        <f>IF(OR((AND($D26&lt;=AM$3,AND($E26&lt;=AM$4,$E26&gt;=AM$3))),(AND(AND($D26&gt;=AM$3,$D26&lt;=AM$4),$E26&gt;=AM$4)),AND($D26&gt;=AM$3,$E26&lt;=AM$4),AND($D26&lt;=AM$3,$E26&gt;=AM$4)),1,0)</f>
        <v>0</v>
      </c>
      <c r="AN26" s="182">
        <f>IF(OR((AND($D26&lt;=AN$3,AND($E26&lt;=AN$4,$E26&gt;=AN$3))),(AND(AND($D26&gt;=AN$3,$D26&lt;=AN$4),$E26&gt;=AN$4)),AND($D26&gt;=AN$3,$E26&lt;=AN$4),AND($D26&lt;=AN$3,$E26&gt;=AN$4)),1,0)</f>
        <v>0</v>
      </c>
      <c r="AO26" s="180">
        <f>IF(OR((AND($D26&lt;=AO$3,AND($E26&lt;=AO$4,$E26&gt;=AO$3))),(AND(AND($D26&gt;=AO$3,$D26&lt;=AO$4),$E26&gt;=AO$4)),AND($D26&gt;=AO$3,$E26&lt;=AO$4),AND($D26&lt;=AO$3,$E26&gt;=AO$4)),1,0)</f>
        <v>0</v>
      </c>
      <c r="AP26" s="180">
        <f>IF(OR((AND($D26&lt;=AP$3,AND($E26&lt;=AP$4,$E26&gt;=AP$3))),(AND(AND($D26&gt;=AP$3,$D26&lt;=AP$4),$E26&gt;=AP$4)),AND($D26&gt;=AP$3,$E26&lt;=AP$4),AND($D26&lt;=AP$3,$E26&gt;=AP$4)),1,0)</f>
        <v>0</v>
      </c>
      <c r="AQ26" s="183">
        <f>IF(OR((AND($D26&lt;=AQ$3,AND($E26&lt;=AQ$4,$E26&gt;=AQ$3))),(AND(AND($D26&gt;=AQ$3,$D26&lt;=AQ$4),$E26&gt;=AQ$4)),AND($D26&gt;=AQ$3,$E26&lt;=AQ$4),AND($D26&lt;=AQ$3,$E26&gt;=AQ$4)),1,0)</f>
        <v>0</v>
      </c>
      <c r="AR26" s="179">
        <f>IF(OR((AND($D26&lt;=AR$3,AND($E26&lt;=AR$4,$E26&gt;=AR$3))),(AND(AND($D26&gt;=AR$3,$D26&lt;=AR$4),$E26&gt;=AR$4)),AND($D26&gt;=AR$3,$E26&lt;=AR$4),AND($D26&lt;=AR$3,$E26&gt;=AR$4)),1,0)</f>
        <v>0</v>
      </c>
      <c r="AS26" s="180">
        <f>IF(OR((AND($D26&lt;=AS$3,AND($E26&lt;=AS$4,$E26&gt;=AS$3))),(AND(AND($D26&gt;=AS$3,$D26&lt;=AS$4),$E26&gt;=AS$4)),AND($D26&gt;=AS$3,$E26&lt;=AS$4),AND($D26&lt;=AS$3,$E26&gt;=AS$4)),1,0)</f>
        <v>0</v>
      </c>
      <c r="AT26" s="180">
        <f>IF(OR((AND($D26&lt;=AT$3,AND($E26&lt;=AT$4,$E26&gt;=AT$3))),(AND(AND($D26&gt;=AT$3,$D26&lt;=AT$4),$E26&gt;=AT$4)),AND($D26&gt;=AT$3,$E26&lt;=AT$4),AND($D26&lt;=AT$3,$E26&gt;=AT$4)),1,0)</f>
        <v>0</v>
      </c>
      <c r="AU26" s="183">
        <f>IF(OR((AND($D26&lt;=AU$3,AND($E26&lt;=AU$4,$E26&gt;=AU$3))),(AND(AND($D26&gt;=AU$3,$D26&lt;=AU$4),$E26&gt;=AU$4)),AND($D26&gt;=AU$3,$E26&lt;=AU$4),AND($D26&lt;=AU$3,$E26&gt;=AU$4)),1,0)</f>
        <v>0</v>
      </c>
      <c r="AV26" s="182">
        <f>IF(OR((AND($D26&lt;=AV$3,AND($E26&lt;=AV$4,$E26&gt;=AV$3))),(AND(AND($D26&gt;=AV$3,$D26&lt;=AV$4),$E26&gt;=AV$4)),AND($D26&gt;=AV$3,$E26&lt;=AV$4),AND($D26&lt;=AV$3,$E26&gt;=AV$4)),1,0)</f>
        <v>0</v>
      </c>
      <c r="AW26" s="180">
        <f>IF(OR((AND($D26&lt;=AW$3,AND($E26&lt;=AW$4,$E26&gt;=AW$3))),(AND(AND($D26&gt;=AW$3,$D26&lt;=AW$4),$E26&gt;=AW$4)),AND($D26&gt;=AW$3,$E26&lt;=AW$4),AND($D26&lt;=AW$3,$E26&gt;=AW$4)),1,0)</f>
        <v>0</v>
      </c>
      <c r="AX26" s="180">
        <f>IF(OR((AND($D26&lt;=AX$3,AND($E26&lt;=AX$4,$E26&gt;=AX$3))),(AND(AND($D26&gt;=AX$3,$D26&lt;=AX$4),$E26&gt;=AX$4)),AND($D26&gt;=AX$3,$E26&lt;=AX$4),AND($D26&lt;=AX$3,$E26&gt;=AX$4)),1,0)</f>
        <v>0</v>
      </c>
      <c r="AY26" s="180">
        <f>IF(OR((AND($D26&lt;=AY$3,AND($E26&lt;=AY$4,$E26&gt;=AY$3))),(AND(AND($D26&gt;=AY$3,$D26&lt;=AY$4),$E26&gt;=AY$4)),AND($D26&gt;=AY$3,$E26&lt;=AY$4),AND($D26&lt;=AY$3,$E26&gt;=AY$4)),1,0)</f>
        <v>0</v>
      </c>
      <c r="AZ26" s="183">
        <f>IF(OR((AND($D26&lt;=AZ$3,AND($E26&lt;=AZ$4,$E26&gt;=AZ$3))),(AND(AND($D26&gt;=AZ$3,$D26&lt;=AZ$4),$E26&gt;=AZ$4)),AND($D26&gt;=AZ$3,$E26&lt;=AZ$4),AND($D26&lt;=AZ$3,$E26&gt;=AZ$4)),1,0)</f>
        <v>0</v>
      </c>
      <c r="BA26" s="182">
        <f>IF(OR((AND($D26&lt;=BA$3,AND($E26&lt;=BA$4,$E26&gt;=BA$3))),(AND(AND($D26&gt;=BA$3,$D26&lt;=BA$4),$E26&gt;=BA$4)),AND($D26&gt;=BA$3,$E26&lt;=BA$4),AND($D26&lt;=BA$3,$E26&gt;=BA$4)),1,0)</f>
        <v>0</v>
      </c>
      <c r="BB26" s="180">
        <f>IF(OR((AND($D26&lt;=BB$3,AND($E26&lt;=BB$4,$E26&gt;=BB$3))),(AND(AND($D26&gt;=BB$3,$D26&lt;=BB$4),$E26&gt;=BB$4)),AND($D26&gt;=BB$3,$E26&lt;=BB$4),AND($D26&lt;=BB$3,$E26&gt;=BB$4)),1,0)</f>
        <v>0</v>
      </c>
      <c r="BC26" s="180">
        <f>IF(OR((AND($D26&lt;=BC$3,AND($E26&lt;=BC$4,$E26&gt;=BC$3))),(AND(AND($D26&gt;=BC$3,$D26&lt;=BC$4),$E26&gt;=BC$4)),AND($D26&gt;=BC$3,$E26&lt;=BC$4),AND($D26&lt;=BC$3,$E26&gt;=BC$4)),1,0)</f>
        <v>0</v>
      </c>
      <c r="BD26" s="183">
        <f>IF(OR((AND($D26&lt;=BD$3,AND($E26&lt;=BD$4,$E26&gt;=BD$3))),(AND(AND($D26&gt;=BD$3,$D26&lt;=BD$4),$E26&gt;=BD$4)),AND($D26&gt;=BD$3,$E26&lt;=BD$4),AND($D26&lt;=BD$3,$E26&gt;=BD$4)),1,0)</f>
        <v>0</v>
      </c>
      <c r="BE26" s="182">
        <f>IF(OR((AND($D26&lt;=BE$3,AND($E26&lt;=BE$4,$E26&gt;=BE$3))),(AND(AND($D26&gt;=BE$3,$D26&lt;=BE$4),$E26&gt;=BE$4)),AND($D26&gt;=BE$3,$E26&lt;=BE$4),AND($D26&lt;=BE$3,$E26&gt;=BE$4)),1,0)</f>
        <v>0</v>
      </c>
      <c r="BF26" s="180">
        <f>IF(OR((AND($D26&lt;=BF$3,AND($E26&lt;=BF$4,$E26&gt;=BF$3))),(AND(AND($D26&gt;=BF$3,$D26&lt;=BF$4),$E26&gt;=BF$4)),AND($D26&gt;=BF$3,$E26&lt;=BF$4),AND($D26&lt;=BF$3,$E26&gt;=BF$4)),1,0)</f>
        <v>0</v>
      </c>
      <c r="BG26" s="180">
        <f>IF(OR((AND($D26&lt;=BG$3,AND($E26&lt;=BG$4,$E26&gt;=BG$3))),(AND(AND($D26&gt;=BG$3,$D26&lt;=BG$4),$E26&gt;=BG$4)),AND($D26&gt;=BG$3,$E26&lt;=BG$4),AND($D26&lt;=BG$3,$E26&gt;=BG$4)),1,0)</f>
        <v>0</v>
      </c>
      <c r="BH26" s="180">
        <f>IF(OR((AND($D26&lt;=BH$3,AND($E26&lt;=BH$4,$E26&gt;=BH$3))),(AND(AND($D26&gt;=BH$3,$D26&lt;=BH$4),$E26&gt;=BH$4)),AND($D26&gt;=BH$3,$E26&lt;=BH$4),AND($D26&lt;=BH$3,$E26&gt;=BH$4)),1,0)</f>
        <v>0</v>
      </c>
      <c r="BI26" s="248">
        <f>IF(OR((AND($D26&lt;=BI$3,AND($E26&lt;=BI$4,$E26&gt;=BI$3))),(AND(AND($D26&gt;=BI$3,$D26&lt;=BI$4),$E26&gt;=BI$4)),AND($D26&gt;=BI$3,$E26&lt;=BI$4),AND($D26&lt;=BI$3,$E26&gt;=BI$4)),1,0)</f>
        <v>0</v>
      </c>
    </row>
    <row r="27" spans="2:61" ht="15">
      <c r="B27" s="250"/>
      <c r="C27" s="198" t="s">
        <v>109</v>
      </c>
      <c r="D27" s="202"/>
      <c r="E27" s="202"/>
      <c r="F27" s="182"/>
      <c r="G27" s="180"/>
      <c r="H27" s="181"/>
      <c r="I27" s="182">
        <f>IF(OR((AND($D27&lt;=I$3,AND($E27&lt;=I$4,$E27&gt;=I$3))),(AND(AND($D27&gt;=I$3,$D27&lt;=I$4),$E27&gt;=I$4)),AND($D27&gt;=I$3,$E27&lt;=I$4),AND($D27&lt;=I$3,$E27&gt;=I$4)),1,0)</f>
        <v>0</v>
      </c>
      <c r="J27" s="180">
        <f>IF(OR((AND($D27&lt;=J$3,AND($E27&lt;=J$4,$E27&gt;=J$3))),(AND(AND($D27&gt;=J$3,$D27&lt;=J$4),$E27&gt;=J$4)),AND($D27&gt;=J$3,$E27&lt;=J$4),AND($D27&lt;=J$3,$E27&gt;=J$4)),1,0)</f>
        <v>0</v>
      </c>
      <c r="K27" s="180">
        <f>IF(OR((AND($D27&lt;=K$3,AND($E27&lt;=K$4,$E27&gt;=K$3))),(AND(AND($D27&gt;=K$3,$D27&lt;=K$4),$E27&gt;=K$4)),AND($D27&gt;=K$3,$E27&lt;=K$4),AND($D27&lt;=K$3,$E27&gt;=K$4)),1,0)</f>
        <v>0</v>
      </c>
      <c r="L27" s="185">
        <f>IF(OR((AND($D27&lt;=L$3,AND($E27&lt;=L$4,$E27&gt;=L$3))),(AND(AND($D27&gt;=L$3,$D27&lt;=L$4),$E27&gt;=L$4)),AND($D27&gt;=L$3,$E27&lt;=L$4),AND($D27&lt;=L$3,$E27&gt;=L$4)),1,0)</f>
        <v>0</v>
      </c>
      <c r="M27" s="182">
        <f>IF(OR((AND($D27&lt;=M$3,AND($E27&lt;=M$4,$E27&gt;=M$3))),(AND(AND($D27&gt;=M$3,$D27&lt;=M$4),$E27&gt;=M$4)),AND($D27&gt;=M$3,$E27&lt;=M$4),AND($D27&lt;=M$3,$E27&gt;=M$4)),1,0)</f>
        <v>0</v>
      </c>
      <c r="N27" s="180">
        <f>IF(OR((AND($D27&lt;=N$3,AND($E27&lt;=N$4,$E27&gt;=N$3))),(AND(AND($D27&gt;=N$3,$D27&lt;=N$4),$E27&gt;=N$4)),AND($D27&gt;=N$3,$E27&lt;=N$4),AND($D27&lt;=N$3,$E27&gt;=N$4)),1,0)</f>
        <v>0</v>
      </c>
      <c r="O27" s="180">
        <f>IF(OR((AND($D27&lt;=O$3,AND($E27&lt;=O$4,$E27&gt;=O$3))),(AND(AND($D27&gt;=O$3,$D27&lt;=O$4),$E27&gt;=O$4)),AND($D27&gt;=O$3,$E27&lt;=O$4),AND($D27&lt;=O$3,$E27&gt;=O$4)),1,0)</f>
        <v>0</v>
      </c>
      <c r="P27" s="180">
        <f>IF(OR((AND($D27&lt;=P$3,AND($E27&lt;=P$4,$E27&gt;=P$3))),(AND(AND($D27&gt;=P$3,$D27&lt;=P$4),$E27&gt;=P$4)),AND($D27&gt;=P$3,$E27&lt;=P$4),AND($D27&lt;=P$3,$E27&gt;=P$4)),1,0)</f>
        <v>0</v>
      </c>
      <c r="Q27" s="183">
        <f>IF(OR((AND($D27&lt;=Q$3,AND($E27&lt;=Q$4,$E27&gt;=Q$3))),(AND(AND($D27&gt;=Q$3,$D27&lt;=Q$4),$E27&gt;=Q$4)),AND($D27&gt;=Q$3,$E27&lt;=Q$4),AND($D27&lt;=Q$3,$E27&gt;=Q$4)),1,0)</f>
        <v>0</v>
      </c>
      <c r="R27" s="182">
        <f>IF(OR((AND($D27&lt;=R$3,AND($E27&lt;=R$4,$E27&gt;=R$3))),(AND(AND($D27&gt;=R$3,$D27&lt;=R$4),$E27&gt;=R$4)),AND($D27&gt;=R$3,$E27&lt;=R$4),AND($D27&lt;=R$3,$E27&gt;=R$4)),1,0)</f>
        <v>0</v>
      </c>
      <c r="S27" s="180">
        <f>IF(OR((AND($D27&lt;=S$3,AND($E27&lt;=S$4,$E27&gt;=S$3))),(AND(AND($D27&gt;=S$3,$D27&lt;=S$4),$E27&gt;=S$4)),AND($D27&gt;=S$3,$E27&lt;=S$4),AND($D27&lt;=S$3,$E27&gt;=S$4)),1,0)</f>
        <v>0</v>
      </c>
      <c r="T27" s="180">
        <f>IF(OR((AND($D27&lt;=T$3,AND($E27&lt;=T$4,$E27&gt;=T$3))),(AND(AND($D27&gt;=T$3,$D27&lt;=T$4),$E27&gt;=T$4)),AND($D27&gt;=T$3,$E27&lt;=T$4),AND($D27&lt;=T$3,$E27&gt;=T$4)),1,0)</f>
        <v>0</v>
      </c>
      <c r="U27" s="183">
        <f>IF(OR((AND($D27&lt;=U$3,AND($E27&lt;=U$4,$E27&gt;=U$3))),(AND(AND($D27&gt;=U$3,$D27&lt;=U$4),$E27&gt;=U$4)),AND($D27&gt;=U$3,$E27&lt;=U$4),AND($D27&lt;=U$3,$E27&gt;=U$4)),1,0)</f>
        <v>0</v>
      </c>
      <c r="V27" s="182">
        <f>IF(OR((AND($D27&lt;=V$3,AND($E27&lt;=V$4,$E27&gt;=V$3))),(AND(AND($D27&gt;=V$3,$D27&lt;=V$4),$E27&gt;=V$4)),AND($D27&gt;=V$3,$E27&lt;=V$4),AND($D27&lt;=V$3,$E27&gt;=V$4)),1,0)</f>
        <v>0</v>
      </c>
      <c r="W27" s="180">
        <f>IF(OR((AND($D27&lt;=W$3,AND($E27&lt;=W$4,$E27&gt;=W$3))),(AND(AND($D27&gt;=W$3,$D27&lt;=W$4),$E27&gt;=W$4)),AND($D27&gt;=W$3,$E27&lt;=W$4),AND($D27&lt;=W$3,$E27&gt;=W$4)),1,0)</f>
        <v>0</v>
      </c>
      <c r="X27" s="180">
        <f>IF(OR((AND($D27&lt;=X$3,AND($E27&lt;=X$4,$E27&gt;=X$3))),(AND(AND($D27&gt;=X$3,$D27&lt;=X$4),$E27&gt;=X$4)),AND($D27&gt;=X$3,$E27&lt;=X$4),AND($D27&lt;=X$3,$E27&gt;=X$4)),1,0)</f>
        <v>0</v>
      </c>
      <c r="Y27" s="181">
        <f>IF(OR((AND($D27&lt;=Y$3,AND($E27&lt;=Y$4,$E27&gt;=Y$3))),(AND(AND($D27&gt;=Y$3,$D27&lt;=Y$4),$E27&gt;=Y$4)),AND($D27&gt;=Y$3,$E27&lt;=Y$4),AND($D27&lt;=Y$3,$E27&gt;=Y$4)),1,0)</f>
        <v>0</v>
      </c>
      <c r="Z27" s="182">
        <f>IF(OR((AND($D27&lt;=Z$3,AND($E27&lt;=Z$4,$E27&gt;=Z$3))),(AND(AND($D27&gt;=Z$3,$D27&lt;=Z$4),$E27&gt;=Z$4)),AND($D27&gt;=Z$3,$E27&lt;=Z$4),AND($D27&lt;=Z$3,$E27&gt;=Z$4)),1,0)</f>
        <v>0</v>
      </c>
      <c r="AA27" s="180">
        <f>IF(OR((AND($D27&lt;=AA$3,AND($E27&lt;=AA$4,$E27&gt;=AA$3))),(AND(AND($D27&gt;=AA$3,$D27&lt;=AA$4),$E27&gt;=AA$4)),AND($D27&gt;=AA$3,$E27&lt;=AA$4),AND($D27&lt;=AA$3,$E27&gt;=AA$4)),1,0)</f>
        <v>0</v>
      </c>
      <c r="AB27" s="180">
        <f>IF(OR((AND($D27&lt;=AB$3,AND($E27&lt;=AB$4,$E27&gt;=AB$3))),(AND(AND($D27&gt;=AB$3,$D27&lt;=AB$4),$E27&gt;=AB$4)),AND($D27&gt;=AB$3,$E27&lt;=AB$4),AND($D27&lt;=AB$3,$E27&gt;=AB$4)),1,0)</f>
        <v>0</v>
      </c>
      <c r="AC27" s="180">
        <f>IF(OR((AND($D27&lt;=AC$3,AND($E27&lt;=AC$4,$E27&gt;=AC$3))),(AND(AND($D27&gt;=AC$3,$D27&lt;=AC$4),$E27&gt;=AC$4)),AND($D27&gt;=AC$3,$E27&lt;=AC$4),AND($D27&lt;=AC$3,$E27&gt;=AC$4)),1,0)</f>
        <v>0</v>
      </c>
      <c r="AD27" s="183">
        <f>IF(OR((AND($D27&lt;=AD$3,AND($E27&lt;=AD$4,$E27&gt;=AD$3))),(AND(AND($D27&gt;=AD$3,$D27&lt;=AD$4),$E27&gt;=AD$4)),AND($D27&gt;=AD$3,$E27&lt;=AD$4),AND($D27&lt;=AD$3,$E27&gt;=AD$4)),1,0)</f>
        <v>0</v>
      </c>
      <c r="AE27" s="182">
        <f>IF(OR((AND($D27&lt;=AE$3,AND($E27&lt;=AE$4,$E27&gt;=AE$3))),(AND(AND($D27&gt;=AE$3,$D27&lt;=AE$4),$E27&gt;=AE$4)),AND($D27&gt;=AE$3,$E27&lt;=AE$4),AND($D27&lt;=AE$3,$E27&gt;=AE$4)),1,0)</f>
        <v>0</v>
      </c>
      <c r="AF27" s="180">
        <f>IF(OR((AND($D27&lt;=AF$3,AND($E27&lt;=AF$4,$E27&gt;=AF$3))),(AND(AND($D27&gt;=AF$3,$D27&lt;=AF$4),$E27&gt;=AF$4)),AND($D27&gt;=AF$3,$E27&lt;=AF$4),AND($D27&lt;=AF$3,$E27&gt;=AF$4)),1,0)</f>
        <v>0</v>
      </c>
      <c r="AG27" s="180">
        <f>IF(OR((AND($D27&lt;=AG$3,AND($E27&lt;=AG$4,$E27&gt;=AG$3))),(AND(AND($D27&gt;=AG$3,$D27&lt;=AG$4),$E27&gt;=AG$4)),AND($D27&gt;=AG$3,$E27&lt;=AG$4),AND($D27&lt;=AG$3,$E27&gt;=AG$4)),1,0)</f>
        <v>0</v>
      </c>
      <c r="AH27" s="183">
        <f>IF(OR((AND($D27&lt;=AH$3,AND($E27&lt;=AH$4,$E27&gt;=AH$3))),(AND(AND($D27&gt;=AH$3,$D27&lt;=AH$4),$E27&gt;=AH$4)),AND($D27&gt;=AH$3,$E27&lt;=AH$4),AND($D27&lt;=AH$3,$E27&gt;=AH$4)),1,0)</f>
        <v>0</v>
      </c>
      <c r="AI27" s="182">
        <f>IF(OR((AND($D27&lt;=AI$3,AND($E27&lt;=AI$4,$E27&gt;=AI$3))),(AND(AND($D27&gt;=AI$3,$D27&lt;=AI$4),$E27&gt;=AI$4)),AND($D27&gt;=AI$3,$E27&lt;=AI$4),AND($D27&lt;=AI$3,$E27&gt;=AI$4)),1,0)</f>
        <v>0</v>
      </c>
      <c r="AJ27" s="180">
        <f>IF(OR((AND($D27&lt;=AJ$3,AND($E27&lt;=AJ$4,$E27&gt;=AJ$3))),(AND(AND($D27&gt;=AJ$3,$D27&lt;=AJ$4),$E27&gt;=AJ$4)),AND($D27&gt;=AJ$3,$E27&lt;=AJ$4),AND($D27&lt;=AJ$3,$E27&gt;=AJ$4)),1,0)</f>
        <v>0</v>
      </c>
      <c r="AK27" s="180">
        <f>IF(OR((AND($D27&lt;=AK$3,AND($E27&lt;=AK$4,$E27&gt;=AK$3))),(AND(AND($D27&gt;=AK$3,$D27&lt;=AK$4),$E27&gt;=AK$4)),AND($D27&gt;=AK$3,$E27&lt;=AK$4),AND($D27&lt;=AK$3,$E27&gt;=AK$4)),1,0)</f>
        <v>0</v>
      </c>
      <c r="AL27" s="180">
        <f>IF(OR((AND($D27&lt;=AL$3,AND($E27&lt;=AL$4,$E27&gt;=AL$3))),(AND(AND($D27&gt;=AL$3,$D27&lt;=AL$4),$E27&gt;=AL$4)),AND($D27&gt;=AL$3,$E27&lt;=AL$4),AND($D27&lt;=AL$3,$E27&gt;=AL$4)),1,0)</f>
        <v>0</v>
      </c>
      <c r="AM27" s="183">
        <f>IF(OR((AND($D27&lt;=AM$3,AND($E27&lt;=AM$4,$E27&gt;=AM$3))),(AND(AND($D27&gt;=AM$3,$D27&lt;=AM$4),$E27&gt;=AM$4)),AND($D27&gt;=AM$3,$E27&lt;=AM$4),AND($D27&lt;=AM$3,$E27&gt;=AM$4)),1,0)</f>
        <v>0</v>
      </c>
      <c r="AN27" s="182">
        <f>IF(OR((AND($D27&lt;=AN$3,AND($E27&lt;=AN$4,$E27&gt;=AN$3))),(AND(AND($D27&gt;=AN$3,$D27&lt;=AN$4),$E27&gt;=AN$4)),AND($D27&gt;=AN$3,$E27&lt;=AN$4),AND($D27&lt;=AN$3,$E27&gt;=AN$4)),1,0)</f>
        <v>0</v>
      </c>
      <c r="AO27" s="180">
        <f>IF(OR((AND($D27&lt;=AO$3,AND($E27&lt;=AO$4,$E27&gt;=AO$3))),(AND(AND($D27&gt;=AO$3,$D27&lt;=AO$4),$E27&gt;=AO$4)),AND($D27&gt;=AO$3,$E27&lt;=AO$4),AND($D27&lt;=AO$3,$E27&gt;=AO$4)),1,0)</f>
        <v>0</v>
      </c>
      <c r="AP27" s="180">
        <f>IF(OR((AND($D27&lt;=AP$3,AND($E27&lt;=AP$4,$E27&gt;=AP$3))),(AND(AND($D27&gt;=AP$3,$D27&lt;=AP$4),$E27&gt;=AP$4)),AND($D27&gt;=AP$3,$E27&lt;=AP$4),AND($D27&lt;=AP$3,$E27&gt;=AP$4)),1,0)</f>
        <v>0</v>
      </c>
      <c r="AQ27" s="183">
        <f>IF(OR((AND($D27&lt;=AQ$3,AND($E27&lt;=AQ$4,$E27&gt;=AQ$3))),(AND(AND($D27&gt;=AQ$3,$D27&lt;=AQ$4),$E27&gt;=AQ$4)),AND($D27&gt;=AQ$3,$E27&lt;=AQ$4),AND($D27&lt;=AQ$3,$E27&gt;=AQ$4)),1,0)</f>
        <v>0</v>
      </c>
      <c r="AR27" s="179">
        <f>IF(OR((AND($D27&lt;=AR$3,AND($E27&lt;=AR$4,$E27&gt;=AR$3))),(AND(AND($D27&gt;=AR$3,$D27&lt;=AR$4),$E27&gt;=AR$4)),AND($D27&gt;=AR$3,$E27&lt;=AR$4),AND($D27&lt;=AR$3,$E27&gt;=AR$4)),1,0)</f>
        <v>0</v>
      </c>
      <c r="AS27" s="180">
        <f>IF(OR((AND($D27&lt;=AS$3,AND($E27&lt;=AS$4,$E27&gt;=AS$3))),(AND(AND($D27&gt;=AS$3,$D27&lt;=AS$4),$E27&gt;=AS$4)),AND($D27&gt;=AS$3,$E27&lt;=AS$4),AND($D27&lt;=AS$3,$E27&gt;=AS$4)),1,0)</f>
        <v>0</v>
      </c>
      <c r="AT27" s="180">
        <f>IF(OR((AND($D27&lt;=AT$3,AND($E27&lt;=AT$4,$E27&gt;=AT$3))),(AND(AND($D27&gt;=AT$3,$D27&lt;=AT$4),$E27&gt;=AT$4)),AND($D27&gt;=AT$3,$E27&lt;=AT$4),AND($D27&lt;=AT$3,$E27&gt;=AT$4)),1,0)</f>
        <v>0</v>
      </c>
      <c r="AU27" s="183">
        <f>IF(OR((AND($D27&lt;=AU$3,AND($E27&lt;=AU$4,$E27&gt;=AU$3))),(AND(AND($D27&gt;=AU$3,$D27&lt;=AU$4),$E27&gt;=AU$4)),AND($D27&gt;=AU$3,$E27&lt;=AU$4),AND($D27&lt;=AU$3,$E27&gt;=AU$4)),1,0)</f>
        <v>0</v>
      </c>
      <c r="AV27" s="182">
        <f>IF(OR((AND($D27&lt;=AV$3,AND($E27&lt;=AV$4,$E27&gt;=AV$3))),(AND(AND($D27&gt;=AV$3,$D27&lt;=AV$4),$E27&gt;=AV$4)),AND($D27&gt;=AV$3,$E27&lt;=AV$4),AND($D27&lt;=AV$3,$E27&gt;=AV$4)),1,0)</f>
        <v>0</v>
      </c>
      <c r="AW27" s="180">
        <f>IF(OR((AND($D27&lt;=AW$3,AND($E27&lt;=AW$4,$E27&gt;=AW$3))),(AND(AND($D27&gt;=AW$3,$D27&lt;=AW$4),$E27&gt;=AW$4)),AND($D27&gt;=AW$3,$E27&lt;=AW$4),AND($D27&lt;=AW$3,$E27&gt;=AW$4)),1,0)</f>
        <v>0</v>
      </c>
      <c r="AX27" s="180">
        <f>IF(OR((AND($D27&lt;=AX$3,AND($E27&lt;=AX$4,$E27&gt;=AX$3))),(AND(AND($D27&gt;=AX$3,$D27&lt;=AX$4),$E27&gt;=AX$4)),AND($D27&gt;=AX$3,$E27&lt;=AX$4),AND($D27&lt;=AX$3,$E27&gt;=AX$4)),1,0)</f>
        <v>0</v>
      </c>
      <c r="AY27" s="180">
        <f>IF(OR((AND($D27&lt;=AY$3,AND($E27&lt;=AY$4,$E27&gt;=AY$3))),(AND(AND($D27&gt;=AY$3,$D27&lt;=AY$4),$E27&gt;=AY$4)),AND($D27&gt;=AY$3,$E27&lt;=AY$4),AND($D27&lt;=AY$3,$E27&gt;=AY$4)),1,0)</f>
        <v>0</v>
      </c>
      <c r="AZ27" s="183">
        <f>IF(OR((AND($D27&lt;=AZ$3,AND($E27&lt;=AZ$4,$E27&gt;=AZ$3))),(AND(AND($D27&gt;=AZ$3,$D27&lt;=AZ$4),$E27&gt;=AZ$4)),AND($D27&gt;=AZ$3,$E27&lt;=AZ$4),AND($D27&lt;=AZ$3,$E27&gt;=AZ$4)),1,0)</f>
        <v>0</v>
      </c>
      <c r="BA27" s="182">
        <f>IF(OR((AND($D27&lt;=BA$3,AND($E27&lt;=BA$4,$E27&gt;=BA$3))),(AND(AND($D27&gt;=BA$3,$D27&lt;=BA$4),$E27&gt;=BA$4)),AND($D27&gt;=BA$3,$E27&lt;=BA$4),AND($D27&lt;=BA$3,$E27&gt;=BA$4)),1,0)</f>
        <v>0</v>
      </c>
      <c r="BB27" s="180">
        <f>IF(OR((AND($D27&lt;=BB$3,AND($E27&lt;=BB$4,$E27&gt;=BB$3))),(AND(AND($D27&gt;=BB$3,$D27&lt;=BB$4),$E27&gt;=BB$4)),AND($D27&gt;=BB$3,$E27&lt;=BB$4),AND($D27&lt;=BB$3,$E27&gt;=BB$4)),1,0)</f>
        <v>0</v>
      </c>
      <c r="BC27" s="180">
        <f>IF(OR((AND($D27&lt;=BC$3,AND($E27&lt;=BC$4,$E27&gt;=BC$3))),(AND(AND($D27&gt;=BC$3,$D27&lt;=BC$4),$E27&gt;=BC$4)),AND($D27&gt;=BC$3,$E27&lt;=BC$4),AND($D27&lt;=BC$3,$E27&gt;=BC$4)),1,0)</f>
        <v>0</v>
      </c>
      <c r="BD27" s="183">
        <f>IF(OR((AND($D27&lt;=BD$3,AND($E27&lt;=BD$4,$E27&gt;=BD$3))),(AND(AND($D27&gt;=BD$3,$D27&lt;=BD$4),$E27&gt;=BD$4)),AND($D27&gt;=BD$3,$E27&lt;=BD$4),AND($D27&lt;=BD$3,$E27&gt;=BD$4)),1,0)</f>
        <v>0</v>
      </c>
      <c r="BE27" s="182">
        <f>IF(OR((AND($D27&lt;=BE$3,AND($E27&lt;=BE$4,$E27&gt;=BE$3))),(AND(AND($D27&gt;=BE$3,$D27&lt;=BE$4),$E27&gt;=BE$4)),AND($D27&gt;=BE$3,$E27&lt;=BE$4),AND($D27&lt;=BE$3,$E27&gt;=BE$4)),1,0)</f>
        <v>0</v>
      </c>
      <c r="BF27" s="180">
        <f>IF(OR((AND($D27&lt;=BF$3,AND($E27&lt;=BF$4,$E27&gt;=BF$3))),(AND(AND($D27&gt;=BF$3,$D27&lt;=BF$4),$E27&gt;=BF$4)),AND($D27&gt;=BF$3,$E27&lt;=BF$4),AND($D27&lt;=BF$3,$E27&gt;=BF$4)),1,0)</f>
        <v>0</v>
      </c>
      <c r="BG27" s="180">
        <f>IF(OR((AND($D27&lt;=BG$3,AND($E27&lt;=BG$4,$E27&gt;=BG$3))),(AND(AND($D27&gt;=BG$3,$D27&lt;=BG$4),$E27&gt;=BG$4)),AND($D27&gt;=BG$3,$E27&lt;=BG$4),AND($D27&lt;=BG$3,$E27&gt;=BG$4)),1,0)</f>
        <v>0</v>
      </c>
      <c r="BH27" s="180">
        <f>IF(OR((AND($D27&lt;=BH$3,AND($E27&lt;=BH$4,$E27&gt;=BH$3))),(AND(AND($D27&gt;=BH$3,$D27&lt;=BH$4),$E27&gt;=BH$4)),AND($D27&gt;=BH$3,$E27&lt;=BH$4),AND($D27&lt;=BH$3,$E27&gt;=BH$4)),1,0)</f>
        <v>0</v>
      </c>
      <c r="BI27" s="248">
        <f>IF(OR((AND($D27&lt;=BI$3,AND($E27&lt;=BI$4,$E27&gt;=BI$3))),(AND(AND($D27&gt;=BI$3,$D27&lt;=BI$4),$E27&gt;=BI$4)),AND($D27&gt;=BI$3,$E27&lt;=BI$4),AND($D27&lt;=BI$3,$E27&gt;=BI$4)),1,0)</f>
        <v>0</v>
      </c>
    </row>
    <row r="28" spans="2:61" ht="15">
      <c r="B28" s="250"/>
      <c r="C28" s="198" t="s">
        <v>110</v>
      </c>
      <c r="D28" s="202"/>
      <c r="E28" s="202"/>
      <c r="F28" s="182"/>
      <c r="G28" s="180"/>
      <c r="H28" s="181"/>
      <c r="I28" s="182">
        <f>IF(OR((AND($D28&lt;=I$3,AND($E28&lt;=I$4,$E28&gt;=I$3))),(AND(AND($D28&gt;=I$3,$D28&lt;=I$4),$E28&gt;=I$4)),AND($D28&gt;=I$3,$E28&lt;=I$4),AND($D28&lt;=I$3,$E28&gt;=I$4)),1,0)</f>
        <v>0</v>
      </c>
      <c r="J28" s="180">
        <f>IF(OR((AND($D28&lt;=J$3,AND($E28&lt;=J$4,$E28&gt;=J$3))),(AND(AND($D28&gt;=J$3,$D28&lt;=J$4),$E28&gt;=J$4)),AND($D28&gt;=J$3,$E28&lt;=J$4),AND($D28&lt;=J$3,$E28&gt;=J$4)),1,0)</f>
        <v>0</v>
      </c>
      <c r="K28" s="180">
        <f>IF(OR((AND($D28&lt;=K$3,AND($E28&lt;=K$4,$E28&gt;=K$3))),(AND(AND($D28&gt;=K$3,$D28&lt;=K$4),$E28&gt;=K$4)),AND($D28&gt;=K$3,$E28&lt;=K$4),AND($D28&lt;=K$3,$E28&gt;=K$4)),1,0)</f>
        <v>0</v>
      </c>
      <c r="L28" s="185">
        <f>IF(OR((AND($D28&lt;=L$3,AND($E28&lt;=L$4,$E28&gt;=L$3))),(AND(AND($D28&gt;=L$3,$D28&lt;=L$4),$E28&gt;=L$4)),AND($D28&gt;=L$3,$E28&lt;=L$4),AND($D28&lt;=L$3,$E28&gt;=L$4)),1,0)</f>
        <v>0</v>
      </c>
      <c r="M28" s="182">
        <f>IF(OR((AND($D28&lt;=M$3,AND($E28&lt;=M$4,$E28&gt;=M$3))),(AND(AND($D28&gt;=M$3,$D28&lt;=M$4),$E28&gt;=M$4)),AND($D28&gt;=M$3,$E28&lt;=M$4),AND($D28&lt;=M$3,$E28&gt;=M$4)),1,0)</f>
        <v>0</v>
      </c>
      <c r="N28" s="180">
        <f>IF(OR((AND($D28&lt;=N$3,AND($E28&lt;=N$4,$E28&gt;=N$3))),(AND(AND($D28&gt;=N$3,$D28&lt;=N$4),$E28&gt;=N$4)),AND($D28&gt;=N$3,$E28&lt;=N$4),AND($D28&lt;=N$3,$E28&gt;=N$4)),1,0)</f>
        <v>0</v>
      </c>
      <c r="O28" s="180">
        <f>IF(OR((AND($D28&lt;=O$3,AND($E28&lt;=O$4,$E28&gt;=O$3))),(AND(AND($D28&gt;=O$3,$D28&lt;=O$4),$E28&gt;=O$4)),AND($D28&gt;=O$3,$E28&lt;=O$4),AND($D28&lt;=O$3,$E28&gt;=O$4)),1,0)</f>
        <v>0</v>
      </c>
      <c r="P28" s="180">
        <f>IF(OR((AND($D28&lt;=P$3,AND($E28&lt;=P$4,$E28&gt;=P$3))),(AND(AND($D28&gt;=P$3,$D28&lt;=P$4),$E28&gt;=P$4)),AND($D28&gt;=P$3,$E28&lt;=P$4),AND($D28&lt;=P$3,$E28&gt;=P$4)),1,0)</f>
        <v>0</v>
      </c>
      <c r="Q28" s="183">
        <f>IF(OR((AND($D28&lt;=Q$3,AND($E28&lt;=Q$4,$E28&gt;=Q$3))),(AND(AND($D28&gt;=Q$3,$D28&lt;=Q$4),$E28&gt;=Q$4)),AND($D28&gt;=Q$3,$E28&lt;=Q$4),AND($D28&lt;=Q$3,$E28&gt;=Q$4)),1,0)</f>
        <v>0</v>
      </c>
      <c r="R28" s="182">
        <f>IF(OR((AND($D28&lt;=R$3,AND($E28&lt;=R$4,$E28&gt;=R$3))),(AND(AND($D28&gt;=R$3,$D28&lt;=R$4),$E28&gt;=R$4)),AND($D28&gt;=R$3,$E28&lt;=R$4),AND($D28&lt;=R$3,$E28&gt;=R$4)),1,0)</f>
        <v>0</v>
      </c>
      <c r="S28" s="180">
        <f>IF(OR((AND($D28&lt;=S$3,AND($E28&lt;=S$4,$E28&gt;=S$3))),(AND(AND($D28&gt;=S$3,$D28&lt;=S$4),$E28&gt;=S$4)),AND($D28&gt;=S$3,$E28&lt;=S$4),AND($D28&lt;=S$3,$E28&gt;=S$4)),1,0)</f>
        <v>0</v>
      </c>
      <c r="T28" s="180">
        <f>IF(OR((AND($D28&lt;=T$3,AND($E28&lt;=T$4,$E28&gt;=T$3))),(AND(AND($D28&gt;=T$3,$D28&lt;=T$4),$E28&gt;=T$4)),AND($D28&gt;=T$3,$E28&lt;=T$4),AND($D28&lt;=T$3,$E28&gt;=T$4)),1,0)</f>
        <v>0</v>
      </c>
      <c r="U28" s="183">
        <f>IF(OR((AND($D28&lt;=U$3,AND($E28&lt;=U$4,$E28&gt;=U$3))),(AND(AND($D28&gt;=U$3,$D28&lt;=U$4),$E28&gt;=U$4)),AND($D28&gt;=U$3,$E28&lt;=U$4),AND($D28&lt;=U$3,$E28&gt;=U$4)),1,0)</f>
        <v>0</v>
      </c>
      <c r="V28" s="182">
        <f>IF(OR((AND($D28&lt;=V$3,AND($E28&lt;=V$4,$E28&gt;=V$3))),(AND(AND($D28&gt;=V$3,$D28&lt;=V$4),$E28&gt;=V$4)),AND($D28&gt;=V$3,$E28&lt;=V$4),AND($D28&lt;=V$3,$E28&gt;=V$4)),1,0)</f>
        <v>0</v>
      </c>
      <c r="W28" s="180">
        <f>IF(OR((AND($D28&lt;=W$3,AND($E28&lt;=W$4,$E28&gt;=W$3))),(AND(AND($D28&gt;=W$3,$D28&lt;=W$4),$E28&gt;=W$4)),AND($D28&gt;=W$3,$E28&lt;=W$4),AND($D28&lt;=W$3,$E28&gt;=W$4)),1,0)</f>
        <v>0</v>
      </c>
      <c r="X28" s="180">
        <f>IF(OR((AND($D28&lt;=X$3,AND($E28&lt;=X$4,$E28&gt;=X$3))),(AND(AND($D28&gt;=X$3,$D28&lt;=X$4),$E28&gt;=X$4)),AND($D28&gt;=X$3,$E28&lt;=X$4),AND($D28&lt;=X$3,$E28&gt;=X$4)),1,0)</f>
        <v>0</v>
      </c>
      <c r="Y28" s="181">
        <f>IF(OR((AND($D28&lt;=Y$3,AND($E28&lt;=Y$4,$E28&gt;=Y$3))),(AND(AND($D28&gt;=Y$3,$D28&lt;=Y$4),$E28&gt;=Y$4)),AND($D28&gt;=Y$3,$E28&lt;=Y$4),AND($D28&lt;=Y$3,$E28&gt;=Y$4)),1,0)</f>
        <v>0</v>
      </c>
      <c r="Z28" s="182">
        <f>IF(OR((AND($D28&lt;=Z$3,AND($E28&lt;=Z$4,$E28&gt;=Z$3))),(AND(AND($D28&gt;=Z$3,$D28&lt;=Z$4),$E28&gt;=Z$4)),AND($D28&gt;=Z$3,$E28&lt;=Z$4),AND($D28&lt;=Z$3,$E28&gt;=Z$4)),1,0)</f>
        <v>0</v>
      </c>
      <c r="AA28" s="180">
        <f>IF(OR((AND($D28&lt;=AA$3,AND($E28&lt;=AA$4,$E28&gt;=AA$3))),(AND(AND($D28&gt;=AA$3,$D28&lt;=AA$4),$E28&gt;=AA$4)),AND($D28&gt;=AA$3,$E28&lt;=AA$4),AND($D28&lt;=AA$3,$E28&gt;=AA$4)),1,0)</f>
        <v>0</v>
      </c>
      <c r="AB28" s="180">
        <f>IF(OR((AND($D28&lt;=AB$3,AND($E28&lt;=AB$4,$E28&gt;=AB$3))),(AND(AND($D28&gt;=AB$3,$D28&lt;=AB$4),$E28&gt;=AB$4)),AND($D28&gt;=AB$3,$E28&lt;=AB$4),AND($D28&lt;=AB$3,$E28&gt;=AB$4)),1,0)</f>
        <v>0</v>
      </c>
      <c r="AC28" s="180">
        <f>IF(OR((AND($D28&lt;=AC$3,AND($E28&lt;=AC$4,$E28&gt;=AC$3))),(AND(AND($D28&gt;=AC$3,$D28&lt;=AC$4),$E28&gt;=AC$4)),AND($D28&gt;=AC$3,$E28&lt;=AC$4),AND($D28&lt;=AC$3,$E28&gt;=AC$4)),1,0)</f>
        <v>0</v>
      </c>
      <c r="AD28" s="183">
        <f>IF(OR((AND($D28&lt;=AD$3,AND($E28&lt;=AD$4,$E28&gt;=AD$3))),(AND(AND($D28&gt;=AD$3,$D28&lt;=AD$4),$E28&gt;=AD$4)),AND($D28&gt;=AD$3,$E28&lt;=AD$4),AND($D28&lt;=AD$3,$E28&gt;=AD$4)),1,0)</f>
        <v>0</v>
      </c>
      <c r="AE28" s="182">
        <f>IF(OR((AND($D28&lt;=AE$3,AND($E28&lt;=AE$4,$E28&gt;=AE$3))),(AND(AND($D28&gt;=AE$3,$D28&lt;=AE$4),$E28&gt;=AE$4)),AND($D28&gt;=AE$3,$E28&lt;=AE$4),AND($D28&lt;=AE$3,$E28&gt;=AE$4)),1,0)</f>
        <v>0</v>
      </c>
      <c r="AF28" s="180">
        <f>IF(OR((AND($D28&lt;=AF$3,AND($E28&lt;=AF$4,$E28&gt;=AF$3))),(AND(AND($D28&gt;=AF$3,$D28&lt;=AF$4),$E28&gt;=AF$4)),AND($D28&gt;=AF$3,$E28&lt;=AF$4),AND($D28&lt;=AF$3,$E28&gt;=AF$4)),1,0)</f>
        <v>0</v>
      </c>
      <c r="AG28" s="180">
        <f>IF(OR((AND($D28&lt;=AG$3,AND($E28&lt;=AG$4,$E28&gt;=AG$3))),(AND(AND($D28&gt;=AG$3,$D28&lt;=AG$4),$E28&gt;=AG$4)),AND($D28&gt;=AG$3,$E28&lt;=AG$4),AND($D28&lt;=AG$3,$E28&gt;=AG$4)),1,0)</f>
        <v>0</v>
      </c>
      <c r="AH28" s="183">
        <f>IF(OR((AND($D28&lt;=AH$3,AND($E28&lt;=AH$4,$E28&gt;=AH$3))),(AND(AND($D28&gt;=AH$3,$D28&lt;=AH$4),$E28&gt;=AH$4)),AND($D28&gt;=AH$3,$E28&lt;=AH$4),AND($D28&lt;=AH$3,$E28&gt;=AH$4)),1,0)</f>
        <v>0</v>
      </c>
      <c r="AI28" s="182">
        <f>IF(OR((AND($D28&lt;=AI$3,AND($E28&lt;=AI$4,$E28&gt;=AI$3))),(AND(AND($D28&gt;=AI$3,$D28&lt;=AI$4),$E28&gt;=AI$4)),AND($D28&gt;=AI$3,$E28&lt;=AI$4),AND($D28&lt;=AI$3,$E28&gt;=AI$4)),1,0)</f>
        <v>0</v>
      </c>
      <c r="AJ28" s="180">
        <f>IF(OR((AND($D28&lt;=AJ$3,AND($E28&lt;=AJ$4,$E28&gt;=AJ$3))),(AND(AND($D28&gt;=AJ$3,$D28&lt;=AJ$4),$E28&gt;=AJ$4)),AND($D28&gt;=AJ$3,$E28&lt;=AJ$4),AND($D28&lt;=AJ$3,$E28&gt;=AJ$4)),1,0)</f>
        <v>0</v>
      </c>
      <c r="AK28" s="180">
        <f>IF(OR((AND($D28&lt;=AK$3,AND($E28&lt;=AK$4,$E28&gt;=AK$3))),(AND(AND($D28&gt;=AK$3,$D28&lt;=AK$4),$E28&gt;=AK$4)),AND($D28&gt;=AK$3,$E28&lt;=AK$4),AND($D28&lt;=AK$3,$E28&gt;=AK$4)),1,0)</f>
        <v>0</v>
      </c>
      <c r="AL28" s="180">
        <f>IF(OR((AND($D28&lt;=AL$3,AND($E28&lt;=AL$4,$E28&gt;=AL$3))),(AND(AND($D28&gt;=AL$3,$D28&lt;=AL$4),$E28&gt;=AL$4)),AND($D28&gt;=AL$3,$E28&lt;=AL$4),AND($D28&lt;=AL$3,$E28&gt;=AL$4)),1,0)</f>
        <v>0</v>
      </c>
      <c r="AM28" s="183">
        <f>IF(OR((AND($D28&lt;=AM$3,AND($E28&lt;=AM$4,$E28&gt;=AM$3))),(AND(AND($D28&gt;=AM$3,$D28&lt;=AM$4),$E28&gt;=AM$4)),AND($D28&gt;=AM$3,$E28&lt;=AM$4),AND($D28&lt;=AM$3,$E28&gt;=AM$4)),1,0)</f>
        <v>0</v>
      </c>
      <c r="AN28" s="182">
        <f>IF(OR((AND($D28&lt;=AN$3,AND($E28&lt;=AN$4,$E28&gt;=AN$3))),(AND(AND($D28&gt;=AN$3,$D28&lt;=AN$4),$E28&gt;=AN$4)),AND($D28&gt;=AN$3,$E28&lt;=AN$4),AND($D28&lt;=AN$3,$E28&gt;=AN$4)),1,0)</f>
        <v>0</v>
      </c>
      <c r="AO28" s="180">
        <f>IF(OR((AND($D28&lt;=AO$3,AND($E28&lt;=AO$4,$E28&gt;=AO$3))),(AND(AND($D28&gt;=AO$3,$D28&lt;=AO$4),$E28&gt;=AO$4)),AND($D28&gt;=AO$3,$E28&lt;=AO$4),AND($D28&lt;=AO$3,$E28&gt;=AO$4)),1,0)</f>
        <v>0</v>
      </c>
      <c r="AP28" s="180">
        <f>IF(OR((AND($D28&lt;=AP$3,AND($E28&lt;=AP$4,$E28&gt;=AP$3))),(AND(AND($D28&gt;=AP$3,$D28&lt;=AP$4),$E28&gt;=AP$4)),AND($D28&gt;=AP$3,$E28&lt;=AP$4),AND($D28&lt;=AP$3,$E28&gt;=AP$4)),1,0)</f>
        <v>0</v>
      </c>
      <c r="AQ28" s="183">
        <f>IF(OR((AND($D28&lt;=AQ$3,AND($E28&lt;=AQ$4,$E28&gt;=AQ$3))),(AND(AND($D28&gt;=AQ$3,$D28&lt;=AQ$4),$E28&gt;=AQ$4)),AND($D28&gt;=AQ$3,$E28&lt;=AQ$4),AND($D28&lt;=AQ$3,$E28&gt;=AQ$4)),1,0)</f>
        <v>0</v>
      </c>
      <c r="AR28" s="179">
        <f>IF(OR((AND($D28&lt;=AR$3,AND($E28&lt;=AR$4,$E28&gt;=AR$3))),(AND(AND($D28&gt;=AR$3,$D28&lt;=AR$4),$E28&gt;=AR$4)),AND($D28&gt;=AR$3,$E28&lt;=AR$4),AND($D28&lt;=AR$3,$E28&gt;=AR$4)),1,0)</f>
        <v>0</v>
      </c>
      <c r="AS28" s="180">
        <f>IF(OR((AND($D28&lt;=AS$3,AND($E28&lt;=AS$4,$E28&gt;=AS$3))),(AND(AND($D28&gt;=AS$3,$D28&lt;=AS$4),$E28&gt;=AS$4)),AND($D28&gt;=AS$3,$E28&lt;=AS$4),AND($D28&lt;=AS$3,$E28&gt;=AS$4)),1,0)</f>
        <v>0</v>
      </c>
      <c r="AT28" s="180">
        <f>IF(OR((AND($D28&lt;=AT$3,AND($E28&lt;=AT$4,$E28&gt;=AT$3))),(AND(AND($D28&gt;=AT$3,$D28&lt;=AT$4),$E28&gt;=AT$4)),AND($D28&gt;=AT$3,$E28&lt;=AT$4),AND($D28&lt;=AT$3,$E28&gt;=AT$4)),1,0)</f>
        <v>0</v>
      </c>
      <c r="AU28" s="183">
        <f>IF(OR((AND($D28&lt;=AU$3,AND($E28&lt;=AU$4,$E28&gt;=AU$3))),(AND(AND($D28&gt;=AU$3,$D28&lt;=AU$4),$E28&gt;=AU$4)),AND($D28&gt;=AU$3,$E28&lt;=AU$4),AND($D28&lt;=AU$3,$E28&gt;=AU$4)),1,0)</f>
        <v>0</v>
      </c>
      <c r="AV28" s="182">
        <f>IF(OR((AND($D28&lt;=AV$3,AND($E28&lt;=AV$4,$E28&gt;=AV$3))),(AND(AND($D28&gt;=AV$3,$D28&lt;=AV$4),$E28&gt;=AV$4)),AND($D28&gt;=AV$3,$E28&lt;=AV$4),AND($D28&lt;=AV$3,$E28&gt;=AV$4)),1,0)</f>
        <v>0</v>
      </c>
      <c r="AW28" s="180">
        <f>IF(OR((AND($D28&lt;=AW$3,AND($E28&lt;=AW$4,$E28&gt;=AW$3))),(AND(AND($D28&gt;=AW$3,$D28&lt;=AW$4),$E28&gt;=AW$4)),AND($D28&gt;=AW$3,$E28&lt;=AW$4),AND($D28&lt;=AW$3,$E28&gt;=AW$4)),1,0)</f>
        <v>0</v>
      </c>
      <c r="AX28" s="180">
        <f>IF(OR((AND($D28&lt;=AX$3,AND($E28&lt;=AX$4,$E28&gt;=AX$3))),(AND(AND($D28&gt;=AX$3,$D28&lt;=AX$4),$E28&gt;=AX$4)),AND($D28&gt;=AX$3,$E28&lt;=AX$4),AND($D28&lt;=AX$3,$E28&gt;=AX$4)),1,0)</f>
        <v>0</v>
      </c>
      <c r="AY28" s="180">
        <f>IF(OR((AND($D28&lt;=AY$3,AND($E28&lt;=AY$4,$E28&gt;=AY$3))),(AND(AND($D28&gt;=AY$3,$D28&lt;=AY$4),$E28&gt;=AY$4)),AND($D28&gt;=AY$3,$E28&lt;=AY$4),AND($D28&lt;=AY$3,$E28&gt;=AY$4)),1,0)</f>
        <v>0</v>
      </c>
      <c r="AZ28" s="183">
        <f>IF(OR((AND($D28&lt;=AZ$3,AND($E28&lt;=AZ$4,$E28&gt;=AZ$3))),(AND(AND($D28&gt;=AZ$3,$D28&lt;=AZ$4),$E28&gt;=AZ$4)),AND($D28&gt;=AZ$3,$E28&lt;=AZ$4),AND($D28&lt;=AZ$3,$E28&gt;=AZ$4)),1,0)</f>
        <v>0</v>
      </c>
      <c r="BA28" s="182">
        <f>IF(OR((AND($D28&lt;=BA$3,AND($E28&lt;=BA$4,$E28&gt;=BA$3))),(AND(AND($D28&gt;=BA$3,$D28&lt;=BA$4),$E28&gt;=BA$4)),AND($D28&gt;=BA$3,$E28&lt;=BA$4),AND($D28&lt;=BA$3,$E28&gt;=BA$4)),1,0)</f>
        <v>0</v>
      </c>
      <c r="BB28" s="180">
        <f>IF(OR((AND($D28&lt;=BB$3,AND($E28&lt;=BB$4,$E28&gt;=BB$3))),(AND(AND($D28&gt;=BB$3,$D28&lt;=BB$4),$E28&gt;=BB$4)),AND($D28&gt;=BB$3,$E28&lt;=BB$4),AND($D28&lt;=BB$3,$E28&gt;=BB$4)),1,0)</f>
        <v>0</v>
      </c>
      <c r="BC28" s="180">
        <f>IF(OR((AND($D28&lt;=BC$3,AND($E28&lt;=BC$4,$E28&gt;=BC$3))),(AND(AND($D28&gt;=BC$3,$D28&lt;=BC$4),$E28&gt;=BC$4)),AND($D28&gt;=BC$3,$E28&lt;=BC$4),AND($D28&lt;=BC$3,$E28&gt;=BC$4)),1,0)</f>
        <v>0</v>
      </c>
      <c r="BD28" s="183">
        <f>IF(OR((AND($D28&lt;=BD$3,AND($E28&lt;=BD$4,$E28&gt;=BD$3))),(AND(AND($D28&gt;=BD$3,$D28&lt;=BD$4),$E28&gt;=BD$4)),AND($D28&gt;=BD$3,$E28&lt;=BD$4),AND($D28&lt;=BD$3,$E28&gt;=BD$4)),1,0)</f>
        <v>0</v>
      </c>
      <c r="BE28" s="182">
        <f>IF(OR((AND($D28&lt;=BE$3,AND($E28&lt;=BE$4,$E28&gt;=BE$3))),(AND(AND($D28&gt;=BE$3,$D28&lt;=BE$4),$E28&gt;=BE$4)),AND($D28&gt;=BE$3,$E28&lt;=BE$4),AND($D28&lt;=BE$3,$E28&gt;=BE$4)),1,0)</f>
        <v>0</v>
      </c>
      <c r="BF28" s="180">
        <f>IF(OR((AND($D28&lt;=BF$3,AND($E28&lt;=BF$4,$E28&gt;=BF$3))),(AND(AND($D28&gt;=BF$3,$D28&lt;=BF$4),$E28&gt;=BF$4)),AND($D28&gt;=BF$3,$E28&lt;=BF$4),AND($D28&lt;=BF$3,$E28&gt;=BF$4)),1,0)</f>
        <v>0</v>
      </c>
      <c r="BG28" s="180">
        <f>IF(OR((AND($D28&lt;=BG$3,AND($E28&lt;=BG$4,$E28&gt;=BG$3))),(AND(AND($D28&gt;=BG$3,$D28&lt;=BG$4),$E28&gt;=BG$4)),AND($D28&gt;=BG$3,$E28&lt;=BG$4),AND($D28&lt;=BG$3,$E28&gt;=BG$4)),1,0)</f>
        <v>0</v>
      </c>
      <c r="BH28" s="180">
        <f>IF(OR((AND($D28&lt;=BH$3,AND($E28&lt;=BH$4,$E28&gt;=BH$3))),(AND(AND($D28&gt;=BH$3,$D28&lt;=BH$4),$E28&gt;=BH$4)),AND($D28&gt;=BH$3,$E28&lt;=BH$4),AND($D28&lt;=BH$3,$E28&gt;=BH$4)),1,0)</f>
        <v>0</v>
      </c>
      <c r="BI28" s="248">
        <f>IF(OR((AND($D28&lt;=BI$3,AND($E28&lt;=BI$4,$E28&gt;=BI$3))),(AND(AND($D28&gt;=BI$3,$D28&lt;=BI$4),$E28&gt;=BI$4)),AND($D28&gt;=BI$3,$E28&lt;=BI$4),AND($D28&lt;=BI$3,$E28&gt;=BI$4)),1,0)</f>
        <v>0</v>
      </c>
    </row>
    <row r="29" spans="2:61" ht="15">
      <c r="B29" s="250"/>
      <c r="C29" s="198" t="s">
        <v>111</v>
      </c>
      <c r="D29" s="202"/>
      <c r="E29" s="202"/>
      <c r="F29" s="182"/>
      <c r="G29" s="180"/>
      <c r="H29" s="181"/>
      <c r="I29" s="182">
        <f>IF(OR((AND($D29&lt;=I$3,AND($E29&lt;=I$4,$E29&gt;=I$3))),(AND(AND($D29&gt;=I$3,$D29&lt;=I$4),$E29&gt;=I$4)),AND($D29&gt;=I$3,$E29&lt;=I$4),AND($D29&lt;=I$3,$E29&gt;=I$4)),1,0)</f>
        <v>0</v>
      </c>
      <c r="J29" s="180">
        <f>IF(OR((AND($D29&lt;=J$3,AND($E29&lt;=J$4,$E29&gt;=J$3))),(AND(AND($D29&gt;=J$3,$D29&lt;=J$4),$E29&gt;=J$4)),AND($D29&gt;=J$3,$E29&lt;=J$4),AND($D29&lt;=J$3,$E29&gt;=J$4)),1,0)</f>
        <v>0</v>
      </c>
      <c r="K29" s="180">
        <f>IF(OR((AND($D29&lt;=K$3,AND($E29&lt;=K$4,$E29&gt;=K$3))),(AND(AND($D29&gt;=K$3,$D29&lt;=K$4),$E29&gt;=K$4)),AND($D29&gt;=K$3,$E29&lt;=K$4),AND($D29&lt;=K$3,$E29&gt;=K$4)),1,0)</f>
        <v>0</v>
      </c>
      <c r="L29" s="185">
        <f>IF(OR((AND($D29&lt;=L$3,AND($E29&lt;=L$4,$E29&gt;=L$3))),(AND(AND($D29&gt;=L$3,$D29&lt;=L$4),$E29&gt;=L$4)),AND($D29&gt;=L$3,$E29&lt;=L$4),AND($D29&lt;=L$3,$E29&gt;=L$4)),1,0)</f>
        <v>0</v>
      </c>
      <c r="M29" s="182">
        <f>IF(OR((AND($D29&lt;=M$3,AND($E29&lt;=M$4,$E29&gt;=M$3))),(AND(AND($D29&gt;=M$3,$D29&lt;=M$4),$E29&gt;=M$4)),AND($D29&gt;=M$3,$E29&lt;=M$4),AND($D29&lt;=M$3,$E29&gt;=M$4)),1,0)</f>
        <v>0</v>
      </c>
      <c r="N29" s="180">
        <f>IF(OR((AND($D29&lt;=N$3,AND($E29&lt;=N$4,$E29&gt;=N$3))),(AND(AND($D29&gt;=N$3,$D29&lt;=N$4),$E29&gt;=N$4)),AND($D29&gt;=N$3,$E29&lt;=N$4),AND($D29&lt;=N$3,$E29&gt;=N$4)),1,0)</f>
        <v>0</v>
      </c>
      <c r="O29" s="180">
        <f>IF(OR((AND($D29&lt;=O$3,AND($E29&lt;=O$4,$E29&gt;=O$3))),(AND(AND($D29&gt;=O$3,$D29&lt;=O$4),$E29&gt;=O$4)),AND($D29&gt;=O$3,$E29&lt;=O$4),AND($D29&lt;=O$3,$E29&gt;=O$4)),1,0)</f>
        <v>0</v>
      </c>
      <c r="P29" s="180">
        <f>IF(OR((AND($D29&lt;=P$3,AND($E29&lt;=P$4,$E29&gt;=P$3))),(AND(AND($D29&gt;=P$3,$D29&lt;=P$4),$E29&gt;=P$4)),AND($D29&gt;=P$3,$E29&lt;=P$4),AND($D29&lt;=P$3,$E29&gt;=P$4)),1,0)</f>
        <v>0</v>
      </c>
      <c r="Q29" s="183">
        <f>IF(OR((AND($D29&lt;=Q$3,AND($E29&lt;=Q$4,$E29&gt;=Q$3))),(AND(AND($D29&gt;=Q$3,$D29&lt;=Q$4),$E29&gt;=Q$4)),AND($D29&gt;=Q$3,$E29&lt;=Q$4),AND($D29&lt;=Q$3,$E29&gt;=Q$4)),1,0)</f>
        <v>0</v>
      </c>
      <c r="R29" s="182">
        <f>IF(OR((AND($D29&lt;=R$3,AND($E29&lt;=R$4,$E29&gt;=R$3))),(AND(AND($D29&gt;=R$3,$D29&lt;=R$4),$E29&gt;=R$4)),AND($D29&gt;=R$3,$E29&lt;=R$4),AND($D29&lt;=R$3,$E29&gt;=R$4)),1,0)</f>
        <v>0</v>
      </c>
      <c r="S29" s="180">
        <f>IF(OR((AND($D29&lt;=S$3,AND($E29&lt;=S$4,$E29&gt;=S$3))),(AND(AND($D29&gt;=S$3,$D29&lt;=S$4),$E29&gt;=S$4)),AND($D29&gt;=S$3,$E29&lt;=S$4),AND($D29&lt;=S$3,$E29&gt;=S$4)),1,0)</f>
        <v>0</v>
      </c>
      <c r="T29" s="180">
        <f>IF(OR((AND($D29&lt;=T$3,AND($E29&lt;=T$4,$E29&gt;=T$3))),(AND(AND($D29&gt;=T$3,$D29&lt;=T$4),$E29&gt;=T$4)),AND($D29&gt;=T$3,$E29&lt;=T$4),AND($D29&lt;=T$3,$E29&gt;=T$4)),1,0)</f>
        <v>0</v>
      </c>
      <c r="U29" s="183">
        <f>IF(OR((AND($D29&lt;=U$3,AND($E29&lt;=U$4,$E29&gt;=U$3))),(AND(AND($D29&gt;=U$3,$D29&lt;=U$4),$E29&gt;=U$4)),AND($D29&gt;=U$3,$E29&lt;=U$4),AND($D29&lt;=U$3,$E29&gt;=U$4)),1,0)</f>
        <v>0</v>
      </c>
      <c r="V29" s="182">
        <f>IF(OR((AND($D29&lt;=V$3,AND($E29&lt;=V$4,$E29&gt;=V$3))),(AND(AND($D29&gt;=V$3,$D29&lt;=V$4),$E29&gt;=V$4)),AND($D29&gt;=V$3,$E29&lt;=V$4),AND($D29&lt;=V$3,$E29&gt;=V$4)),1,0)</f>
        <v>0</v>
      </c>
      <c r="W29" s="180">
        <f>IF(OR((AND($D29&lt;=W$3,AND($E29&lt;=W$4,$E29&gt;=W$3))),(AND(AND($D29&gt;=W$3,$D29&lt;=W$4),$E29&gt;=W$4)),AND($D29&gt;=W$3,$E29&lt;=W$4),AND($D29&lt;=W$3,$E29&gt;=W$4)),1,0)</f>
        <v>0</v>
      </c>
      <c r="X29" s="180">
        <f>IF(OR((AND($D29&lt;=X$3,AND($E29&lt;=X$4,$E29&gt;=X$3))),(AND(AND($D29&gt;=X$3,$D29&lt;=X$4),$E29&gt;=X$4)),AND($D29&gt;=X$3,$E29&lt;=X$4),AND($D29&lt;=X$3,$E29&gt;=X$4)),1,0)</f>
        <v>0</v>
      </c>
      <c r="Y29" s="181">
        <f>IF(OR((AND($D29&lt;=Y$3,AND($E29&lt;=Y$4,$E29&gt;=Y$3))),(AND(AND($D29&gt;=Y$3,$D29&lt;=Y$4),$E29&gt;=Y$4)),AND($D29&gt;=Y$3,$E29&lt;=Y$4),AND($D29&lt;=Y$3,$E29&gt;=Y$4)),1,0)</f>
        <v>0</v>
      </c>
      <c r="Z29" s="182">
        <f>IF(OR((AND($D29&lt;=Z$3,AND($E29&lt;=Z$4,$E29&gt;=Z$3))),(AND(AND($D29&gt;=Z$3,$D29&lt;=Z$4),$E29&gt;=Z$4)),AND($D29&gt;=Z$3,$E29&lt;=Z$4),AND($D29&lt;=Z$3,$E29&gt;=Z$4)),1,0)</f>
        <v>0</v>
      </c>
      <c r="AA29" s="180">
        <f>IF(OR((AND($D29&lt;=AA$3,AND($E29&lt;=AA$4,$E29&gt;=AA$3))),(AND(AND($D29&gt;=AA$3,$D29&lt;=AA$4),$E29&gt;=AA$4)),AND($D29&gt;=AA$3,$E29&lt;=AA$4),AND($D29&lt;=AA$3,$E29&gt;=AA$4)),1,0)</f>
        <v>0</v>
      </c>
      <c r="AB29" s="180">
        <f>IF(OR((AND($D29&lt;=AB$3,AND($E29&lt;=AB$4,$E29&gt;=AB$3))),(AND(AND($D29&gt;=AB$3,$D29&lt;=AB$4),$E29&gt;=AB$4)),AND($D29&gt;=AB$3,$E29&lt;=AB$4),AND($D29&lt;=AB$3,$E29&gt;=AB$4)),1,0)</f>
        <v>0</v>
      </c>
      <c r="AC29" s="180">
        <f>IF(OR((AND($D29&lt;=AC$3,AND($E29&lt;=AC$4,$E29&gt;=AC$3))),(AND(AND($D29&gt;=AC$3,$D29&lt;=AC$4),$E29&gt;=AC$4)),AND($D29&gt;=AC$3,$E29&lt;=AC$4),AND($D29&lt;=AC$3,$E29&gt;=AC$4)),1,0)</f>
        <v>0</v>
      </c>
      <c r="AD29" s="183">
        <f>IF(OR((AND($D29&lt;=AD$3,AND($E29&lt;=AD$4,$E29&gt;=AD$3))),(AND(AND($D29&gt;=AD$3,$D29&lt;=AD$4),$E29&gt;=AD$4)),AND($D29&gt;=AD$3,$E29&lt;=AD$4),AND($D29&lt;=AD$3,$E29&gt;=AD$4)),1,0)</f>
        <v>0</v>
      </c>
      <c r="AE29" s="182">
        <f>IF(OR((AND($D29&lt;=AE$3,AND($E29&lt;=AE$4,$E29&gt;=AE$3))),(AND(AND($D29&gt;=AE$3,$D29&lt;=AE$4),$E29&gt;=AE$4)),AND($D29&gt;=AE$3,$E29&lt;=AE$4),AND($D29&lt;=AE$3,$E29&gt;=AE$4)),1,0)</f>
        <v>0</v>
      </c>
      <c r="AF29" s="180">
        <f>IF(OR((AND($D29&lt;=AF$3,AND($E29&lt;=AF$4,$E29&gt;=AF$3))),(AND(AND($D29&gt;=AF$3,$D29&lt;=AF$4),$E29&gt;=AF$4)),AND($D29&gt;=AF$3,$E29&lt;=AF$4),AND($D29&lt;=AF$3,$E29&gt;=AF$4)),1,0)</f>
        <v>0</v>
      </c>
      <c r="AG29" s="180">
        <f>IF(OR((AND($D29&lt;=AG$3,AND($E29&lt;=AG$4,$E29&gt;=AG$3))),(AND(AND($D29&gt;=AG$3,$D29&lt;=AG$4),$E29&gt;=AG$4)),AND($D29&gt;=AG$3,$E29&lt;=AG$4),AND($D29&lt;=AG$3,$E29&gt;=AG$4)),1,0)</f>
        <v>0</v>
      </c>
      <c r="AH29" s="183">
        <f>IF(OR((AND($D29&lt;=AH$3,AND($E29&lt;=AH$4,$E29&gt;=AH$3))),(AND(AND($D29&gt;=AH$3,$D29&lt;=AH$4),$E29&gt;=AH$4)),AND($D29&gt;=AH$3,$E29&lt;=AH$4),AND($D29&lt;=AH$3,$E29&gt;=AH$4)),1,0)</f>
        <v>0</v>
      </c>
      <c r="AI29" s="182">
        <f>IF(OR((AND($D29&lt;=AI$3,AND($E29&lt;=AI$4,$E29&gt;=AI$3))),(AND(AND($D29&gt;=AI$3,$D29&lt;=AI$4),$E29&gt;=AI$4)),AND($D29&gt;=AI$3,$E29&lt;=AI$4),AND($D29&lt;=AI$3,$E29&gt;=AI$4)),1,0)</f>
        <v>0</v>
      </c>
      <c r="AJ29" s="180">
        <f>IF(OR((AND($D29&lt;=AJ$3,AND($E29&lt;=AJ$4,$E29&gt;=AJ$3))),(AND(AND($D29&gt;=AJ$3,$D29&lt;=AJ$4),$E29&gt;=AJ$4)),AND($D29&gt;=AJ$3,$E29&lt;=AJ$4),AND($D29&lt;=AJ$3,$E29&gt;=AJ$4)),1,0)</f>
        <v>0</v>
      </c>
      <c r="AK29" s="180">
        <f>IF(OR((AND($D29&lt;=AK$3,AND($E29&lt;=AK$4,$E29&gt;=AK$3))),(AND(AND($D29&gt;=AK$3,$D29&lt;=AK$4),$E29&gt;=AK$4)),AND($D29&gt;=AK$3,$E29&lt;=AK$4),AND($D29&lt;=AK$3,$E29&gt;=AK$4)),1,0)</f>
        <v>0</v>
      </c>
      <c r="AL29" s="180">
        <f>IF(OR((AND($D29&lt;=AL$3,AND($E29&lt;=AL$4,$E29&gt;=AL$3))),(AND(AND($D29&gt;=AL$3,$D29&lt;=AL$4),$E29&gt;=AL$4)),AND($D29&gt;=AL$3,$E29&lt;=AL$4),AND($D29&lt;=AL$3,$E29&gt;=AL$4)),1,0)</f>
        <v>0</v>
      </c>
      <c r="AM29" s="183">
        <f>IF(OR((AND($D29&lt;=AM$3,AND($E29&lt;=AM$4,$E29&gt;=AM$3))),(AND(AND($D29&gt;=AM$3,$D29&lt;=AM$4),$E29&gt;=AM$4)),AND($D29&gt;=AM$3,$E29&lt;=AM$4),AND($D29&lt;=AM$3,$E29&gt;=AM$4)),1,0)</f>
        <v>0</v>
      </c>
      <c r="AN29" s="182">
        <f>IF(OR((AND($D29&lt;=AN$3,AND($E29&lt;=AN$4,$E29&gt;=AN$3))),(AND(AND($D29&gt;=AN$3,$D29&lt;=AN$4),$E29&gt;=AN$4)),AND($D29&gt;=AN$3,$E29&lt;=AN$4),AND($D29&lt;=AN$3,$E29&gt;=AN$4)),1,0)</f>
        <v>0</v>
      </c>
      <c r="AO29" s="180">
        <f>IF(OR((AND($D29&lt;=AO$3,AND($E29&lt;=AO$4,$E29&gt;=AO$3))),(AND(AND($D29&gt;=AO$3,$D29&lt;=AO$4),$E29&gt;=AO$4)),AND($D29&gt;=AO$3,$E29&lt;=AO$4),AND($D29&lt;=AO$3,$E29&gt;=AO$4)),1,0)</f>
        <v>0</v>
      </c>
      <c r="AP29" s="180">
        <f>IF(OR((AND($D29&lt;=AP$3,AND($E29&lt;=AP$4,$E29&gt;=AP$3))),(AND(AND($D29&gt;=AP$3,$D29&lt;=AP$4),$E29&gt;=AP$4)),AND($D29&gt;=AP$3,$E29&lt;=AP$4),AND($D29&lt;=AP$3,$E29&gt;=AP$4)),1,0)</f>
        <v>0</v>
      </c>
      <c r="AQ29" s="183">
        <f>IF(OR((AND($D29&lt;=AQ$3,AND($E29&lt;=AQ$4,$E29&gt;=AQ$3))),(AND(AND($D29&gt;=AQ$3,$D29&lt;=AQ$4),$E29&gt;=AQ$4)),AND($D29&gt;=AQ$3,$E29&lt;=AQ$4),AND($D29&lt;=AQ$3,$E29&gt;=AQ$4)),1,0)</f>
        <v>0</v>
      </c>
      <c r="AR29" s="179">
        <f>IF(OR((AND($D29&lt;=AR$3,AND($E29&lt;=AR$4,$E29&gt;=AR$3))),(AND(AND($D29&gt;=AR$3,$D29&lt;=AR$4),$E29&gt;=AR$4)),AND($D29&gt;=AR$3,$E29&lt;=AR$4),AND($D29&lt;=AR$3,$E29&gt;=AR$4)),1,0)</f>
        <v>0</v>
      </c>
      <c r="AS29" s="180">
        <f>IF(OR((AND($D29&lt;=AS$3,AND($E29&lt;=AS$4,$E29&gt;=AS$3))),(AND(AND($D29&gt;=AS$3,$D29&lt;=AS$4),$E29&gt;=AS$4)),AND($D29&gt;=AS$3,$E29&lt;=AS$4),AND($D29&lt;=AS$3,$E29&gt;=AS$4)),1,0)</f>
        <v>0</v>
      </c>
      <c r="AT29" s="180">
        <f>IF(OR((AND($D29&lt;=AT$3,AND($E29&lt;=AT$4,$E29&gt;=AT$3))),(AND(AND($D29&gt;=AT$3,$D29&lt;=AT$4),$E29&gt;=AT$4)),AND($D29&gt;=AT$3,$E29&lt;=AT$4),AND($D29&lt;=AT$3,$E29&gt;=AT$4)),1,0)</f>
        <v>0</v>
      </c>
      <c r="AU29" s="183">
        <f>IF(OR((AND($D29&lt;=AU$3,AND($E29&lt;=AU$4,$E29&gt;=AU$3))),(AND(AND($D29&gt;=AU$3,$D29&lt;=AU$4),$E29&gt;=AU$4)),AND($D29&gt;=AU$3,$E29&lt;=AU$4),AND($D29&lt;=AU$3,$E29&gt;=AU$4)),1,0)</f>
        <v>0</v>
      </c>
      <c r="AV29" s="182">
        <f>IF(OR((AND($D29&lt;=AV$3,AND($E29&lt;=AV$4,$E29&gt;=AV$3))),(AND(AND($D29&gt;=AV$3,$D29&lt;=AV$4),$E29&gt;=AV$4)),AND($D29&gt;=AV$3,$E29&lt;=AV$4),AND($D29&lt;=AV$3,$E29&gt;=AV$4)),1,0)</f>
        <v>0</v>
      </c>
      <c r="AW29" s="180">
        <f>IF(OR((AND($D29&lt;=AW$3,AND($E29&lt;=AW$4,$E29&gt;=AW$3))),(AND(AND($D29&gt;=AW$3,$D29&lt;=AW$4),$E29&gt;=AW$4)),AND($D29&gt;=AW$3,$E29&lt;=AW$4),AND($D29&lt;=AW$3,$E29&gt;=AW$4)),1,0)</f>
        <v>0</v>
      </c>
      <c r="AX29" s="180">
        <f>IF(OR((AND($D29&lt;=AX$3,AND($E29&lt;=AX$4,$E29&gt;=AX$3))),(AND(AND($D29&gt;=AX$3,$D29&lt;=AX$4),$E29&gt;=AX$4)),AND($D29&gt;=AX$3,$E29&lt;=AX$4),AND($D29&lt;=AX$3,$E29&gt;=AX$4)),1,0)</f>
        <v>0</v>
      </c>
      <c r="AY29" s="180">
        <f>IF(OR((AND($D29&lt;=AY$3,AND($E29&lt;=AY$4,$E29&gt;=AY$3))),(AND(AND($D29&gt;=AY$3,$D29&lt;=AY$4),$E29&gt;=AY$4)),AND($D29&gt;=AY$3,$E29&lt;=AY$4),AND($D29&lt;=AY$3,$E29&gt;=AY$4)),1,0)</f>
        <v>0</v>
      </c>
      <c r="AZ29" s="183">
        <f>IF(OR((AND($D29&lt;=AZ$3,AND($E29&lt;=AZ$4,$E29&gt;=AZ$3))),(AND(AND($D29&gt;=AZ$3,$D29&lt;=AZ$4),$E29&gt;=AZ$4)),AND($D29&gt;=AZ$3,$E29&lt;=AZ$4),AND($D29&lt;=AZ$3,$E29&gt;=AZ$4)),1,0)</f>
        <v>0</v>
      </c>
      <c r="BA29" s="182">
        <f>IF(OR((AND($D29&lt;=BA$3,AND($E29&lt;=BA$4,$E29&gt;=BA$3))),(AND(AND($D29&gt;=BA$3,$D29&lt;=BA$4),$E29&gt;=BA$4)),AND($D29&gt;=BA$3,$E29&lt;=BA$4),AND($D29&lt;=BA$3,$E29&gt;=BA$4)),1,0)</f>
        <v>0</v>
      </c>
      <c r="BB29" s="180">
        <f>IF(OR((AND($D29&lt;=BB$3,AND($E29&lt;=BB$4,$E29&gt;=BB$3))),(AND(AND($D29&gt;=BB$3,$D29&lt;=BB$4),$E29&gt;=BB$4)),AND($D29&gt;=BB$3,$E29&lt;=BB$4),AND($D29&lt;=BB$3,$E29&gt;=BB$4)),1,0)</f>
        <v>0</v>
      </c>
      <c r="BC29" s="180">
        <f>IF(OR((AND($D29&lt;=BC$3,AND($E29&lt;=BC$4,$E29&gt;=BC$3))),(AND(AND($D29&gt;=BC$3,$D29&lt;=BC$4),$E29&gt;=BC$4)),AND($D29&gt;=BC$3,$E29&lt;=BC$4),AND($D29&lt;=BC$3,$E29&gt;=BC$4)),1,0)</f>
        <v>0</v>
      </c>
      <c r="BD29" s="183">
        <f>IF(OR((AND($D29&lt;=BD$3,AND($E29&lt;=BD$4,$E29&gt;=BD$3))),(AND(AND($D29&gt;=BD$3,$D29&lt;=BD$4),$E29&gt;=BD$4)),AND($D29&gt;=BD$3,$E29&lt;=BD$4),AND($D29&lt;=BD$3,$E29&gt;=BD$4)),1,0)</f>
        <v>0</v>
      </c>
      <c r="BE29" s="182">
        <f>IF(OR((AND($D29&lt;=BE$3,AND($E29&lt;=BE$4,$E29&gt;=BE$3))),(AND(AND($D29&gt;=BE$3,$D29&lt;=BE$4),$E29&gt;=BE$4)),AND($D29&gt;=BE$3,$E29&lt;=BE$4),AND($D29&lt;=BE$3,$E29&gt;=BE$4)),1,0)</f>
        <v>0</v>
      </c>
      <c r="BF29" s="180">
        <f>IF(OR((AND($D29&lt;=BF$3,AND($E29&lt;=BF$4,$E29&gt;=BF$3))),(AND(AND($D29&gt;=BF$3,$D29&lt;=BF$4),$E29&gt;=BF$4)),AND($D29&gt;=BF$3,$E29&lt;=BF$4),AND($D29&lt;=BF$3,$E29&gt;=BF$4)),1,0)</f>
        <v>0</v>
      </c>
      <c r="BG29" s="180">
        <f>IF(OR((AND($D29&lt;=BG$3,AND($E29&lt;=BG$4,$E29&gt;=BG$3))),(AND(AND($D29&gt;=BG$3,$D29&lt;=BG$4),$E29&gt;=BG$4)),AND($D29&gt;=BG$3,$E29&lt;=BG$4),AND($D29&lt;=BG$3,$E29&gt;=BG$4)),1,0)</f>
        <v>0</v>
      </c>
      <c r="BH29" s="180">
        <f>IF(OR((AND($D29&lt;=BH$3,AND($E29&lt;=BH$4,$E29&gt;=BH$3))),(AND(AND($D29&gt;=BH$3,$D29&lt;=BH$4),$E29&gt;=BH$4)),AND($D29&gt;=BH$3,$E29&lt;=BH$4),AND($D29&lt;=BH$3,$E29&gt;=BH$4)),1,0)</f>
        <v>0</v>
      </c>
      <c r="BI29" s="248">
        <f>IF(OR((AND($D29&lt;=BI$3,AND($E29&lt;=BI$4,$E29&gt;=BI$3))),(AND(AND($D29&gt;=BI$3,$D29&lt;=BI$4),$E29&gt;=BI$4)),AND($D29&gt;=BI$3,$E29&lt;=BI$4),AND($D29&lt;=BI$3,$E29&gt;=BI$4)),1,0)</f>
        <v>0</v>
      </c>
    </row>
    <row r="30" spans="2:61" ht="15">
      <c r="B30" s="250"/>
      <c r="C30" s="198" t="s">
        <v>112</v>
      </c>
      <c r="D30" s="202"/>
      <c r="E30" s="202"/>
      <c r="F30" s="182"/>
      <c r="G30" s="180"/>
      <c r="H30" s="181"/>
      <c r="I30" s="182">
        <f>IF(OR((AND($D30&lt;=I$3,AND($E30&lt;=I$4,$E30&gt;=I$3))),(AND(AND($D30&gt;=I$3,$D30&lt;=I$4),$E30&gt;=I$4)),AND($D30&gt;=I$3,$E30&lt;=I$4),AND($D30&lt;=I$3,$E30&gt;=I$4)),1,0)</f>
        <v>0</v>
      </c>
      <c r="J30" s="180">
        <f>IF(OR((AND($D30&lt;=J$3,AND($E30&lt;=J$4,$E30&gt;=J$3))),(AND(AND($D30&gt;=J$3,$D30&lt;=J$4),$E30&gt;=J$4)),AND($D30&gt;=J$3,$E30&lt;=J$4),AND($D30&lt;=J$3,$E30&gt;=J$4)),1,0)</f>
        <v>0</v>
      </c>
      <c r="K30" s="180">
        <f>IF(OR((AND($D30&lt;=K$3,AND($E30&lt;=K$4,$E30&gt;=K$3))),(AND(AND($D30&gt;=K$3,$D30&lt;=K$4),$E30&gt;=K$4)),AND($D30&gt;=K$3,$E30&lt;=K$4),AND($D30&lt;=K$3,$E30&gt;=K$4)),1,0)</f>
        <v>0</v>
      </c>
      <c r="L30" s="185">
        <f>IF(OR((AND($D30&lt;=L$3,AND($E30&lt;=L$4,$E30&gt;=L$3))),(AND(AND($D30&gt;=L$3,$D30&lt;=L$4),$E30&gt;=L$4)),AND($D30&gt;=L$3,$E30&lt;=L$4),AND($D30&lt;=L$3,$E30&gt;=L$4)),1,0)</f>
        <v>0</v>
      </c>
      <c r="M30" s="182">
        <f>IF(OR((AND($D30&lt;=M$3,AND($E30&lt;=M$4,$E30&gt;=M$3))),(AND(AND($D30&gt;=M$3,$D30&lt;=M$4),$E30&gt;=M$4)),AND($D30&gt;=M$3,$E30&lt;=M$4),AND($D30&lt;=M$3,$E30&gt;=M$4)),1,0)</f>
        <v>0</v>
      </c>
      <c r="N30" s="180">
        <f>IF(OR((AND($D30&lt;=N$3,AND($E30&lt;=N$4,$E30&gt;=N$3))),(AND(AND($D30&gt;=N$3,$D30&lt;=N$4),$E30&gt;=N$4)),AND($D30&gt;=N$3,$E30&lt;=N$4),AND($D30&lt;=N$3,$E30&gt;=N$4)),1,0)</f>
        <v>0</v>
      </c>
      <c r="O30" s="180">
        <f>IF(OR((AND($D30&lt;=O$3,AND($E30&lt;=O$4,$E30&gt;=O$3))),(AND(AND($D30&gt;=O$3,$D30&lt;=O$4),$E30&gt;=O$4)),AND($D30&gt;=O$3,$E30&lt;=O$4),AND($D30&lt;=O$3,$E30&gt;=O$4)),1,0)</f>
        <v>0</v>
      </c>
      <c r="P30" s="180">
        <f>IF(OR((AND($D30&lt;=P$3,AND($E30&lt;=P$4,$E30&gt;=P$3))),(AND(AND($D30&gt;=P$3,$D30&lt;=P$4),$E30&gt;=P$4)),AND($D30&gt;=P$3,$E30&lt;=P$4),AND($D30&lt;=P$3,$E30&gt;=P$4)),1,0)</f>
        <v>0</v>
      </c>
      <c r="Q30" s="183">
        <f>IF(OR((AND($D30&lt;=Q$3,AND($E30&lt;=Q$4,$E30&gt;=Q$3))),(AND(AND($D30&gt;=Q$3,$D30&lt;=Q$4),$E30&gt;=Q$4)),AND($D30&gt;=Q$3,$E30&lt;=Q$4),AND($D30&lt;=Q$3,$E30&gt;=Q$4)),1,0)</f>
        <v>0</v>
      </c>
      <c r="R30" s="182">
        <f>IF(OR((AND($D30&lt;=R$3,AND($E30&lt;=R$4,$E30&gt;=R$3))),(AND(AND($D30&gt;=R$3,$D30&lt;=R$4),$E30&gt;=R$4)),AND($D30&gt;=R$3,$E30&lt;=R$4),AND($D30&lt;=R$3,$E30&gt;=R$4)),1,0)</f>
        <v>0</v>
      </c>
      <c r="S30" s="180">
        <f>IF(OR((AND($D30&lt;=S$3,AND($E30&lt;=S$4,$E30&gt;=S$3))),(AND(AND($D30&gt;=S$3,$D30&lt;=S$4),$E30&gt;=S$4)),AND($D30&gt;=S$3,$E30&lt;=S$4),AND($D30&lt;=S$3,$E30&gt;=S$4)),1,0)</f>
        <v>0</v>
      </c>
      <c r="T30" s="180">
        <f>IF(OR((AND($D30&lt;=T$3,AND($E30&lt;=T$4,$E30&gt;=T$3))),(AND(AND($D30&gt;=T$3,$D30&lt;=T$4),$E30&gt;=T$4)),AND($D30&gt;=T$3,$E30&lt;=T$4),AND($D30&lt;=T$3,$E30&gt;=T$4)),1,0)</f>
        <v>0</v>
      </c>
      <c r="U30" s="183">
        <f>IF(OR((AND($D30&lt;=U$3,AND($E30&lt;=U$4,$E30&gt;=U$3))),(AND(AND($D30&gt;=U$3,$D30&lt;=U$4),$E30&gt;=U$4)),AND($D30&gt;=U$3,$E30&lt;=U$4),AND($D30&lt;=U$3,$E30&gt;=U$4)),1,0)</f>
        <v>0</v>
      </c>
      <c r="V30" s="182">
        <f>IF(OR((AND($D30&lt;=V$3,AND($E30&lt;=V$4,$E30&gt;=V$3))),(AND(AND($D30&gt;=V$3,$D30&lt;=V$4),$E30&gt;=V$4)),AND($D30&gt;=V$3,$E30&lt;=V$4),AND($D30&lt;=V$3,$E30&gt;=V$4)),1,0)</f>
        <v>0</v>
      </c>
      <c r="W30" s="180">
        <f>IF(OR((AND($D30&lt;=W$3,AND($E30&lt;=W$4,$E30&gt;=W$3))),(AND(AND($D30&gt;=W$3,$D30&lt;=W$4),$E30&gt;=W$4)),AND($D30&gt;=W$3,$E30&lt;=W$4),AND($D30&lt;=W$3,$E30&gt;=W$4)),1,0)</f>
        <v>0</v>
      </c>
      <c r="X30" s="180">
        <f>IF(OR((AND($D30&lt;=X$3,AND($E30&lt;=X$4,$E30&gt;=X$3))),(AND(AND($D30&gt;=X$3,$D30&lt;=X$4),$E30&gt;=X$4)),AND($D30&gt;=X$3,$E30&lt;=X$4),AND($D30&lt;=X$3,$E30&gt;=X$4)),1,0)</f>
        <v>0</v>
      </c>
      <c r="Y30" s="181">
        <f>IF(OR((AND($D30&lt;=Y$3,AND($E30&lt;=Y$4,$E30&gt;=Y$3))),(AND(AND($D30&gt;=Y$3,$D30&lt;=Y$4),$E30&gt;=Y$4)),AND($D30&gt;=Y$3,$E30&lt;=Y$4),AND($D30&lt;=Y$3,$E30&gt;=Y$4)),1,0)</f>
        <v>0</v>
      </c>
      <c r="Z30" s="182">
        <f>IF(OR((AND($D30&lt;=Z$3,AND($E30&lt;=Z$4,$E30&gt;=Z$3))),(AND(AND($D30&gt;=Z$3,$D30&lt;=Z$4),$E30&gt;=Z$4)),AND($D30&gt;=Z$3,$E30&lt;=Z$4),AND($D30&lt;=Z$3,$E30&gt;=Z$4)),1,0)</f>
        <v>0</v>
      </c>
      <c r="AA30" s="180">
        <f>IF(OR((AND($D30&lt;=AA$3,AND($E30&lt;=AA$4,$E30&gt;=AA$3))),(AND(AND($D30&gt;=AA$3,$D30&lt;=AA$4),$E30&gt;=AA$4)),AND($D30&gt;=AA$3,$E30&lt;=AA$4),AND($D30&lt;=AA$3,$E30&gt;=AA$4)),1,0)</f>
        <v>0</v>
      </c>
      <c r="AB30" s="180">
        <f>IF(OR((AND($D30&lt;=AB$3,AND($E30&lt;=AB$4,$E30&gt;=AB$3))),(AND(AND($D30&gt;=AB$3,$D30&lt;=AB$4),$E30&gt;=AB$4)),AND($D30&gt;=AB$3,$E30&lt;=AB$4),AND($D30&lt;=AB$3,$E30&gt;=AB$4)),1,0)</f>
        <v>0</v>
      </c>
      <c r="AC30" s="180">
        <f>IF(OR((AND($D30&lt;=AC$3,AND($E30&lt;=AC$4,$E30&gt;=AC$3))),(AND(AND($D30&gt;=AC$3,$D30&lt;=AC$4),$E30&gt;=AC$4)),AND($D30&gt;=AC$3,$E30&lt;=AC$4),AND($D30&lt;=AC$3,$E30&gt;=AC$4)),1,0)</f>
        <v>0</v>
      </c>
      <c r="AD30" s="183">
        <f>IF(OR((AND($D30&lt;=AD$3,AND($E30&lt;=AD$4,$E30&gt;=AD$3))),(AND(AND($D30&gt;=AD$3,$D30&lt;=AD$4),$E30&gt;=AD$4)),AND($D30&gt;=AD$3,$E30&lt;=AD$4),AND($D30&lt;=AD$3,$E30&gt;=AD$4)),1,0)</f>
        <v>0</v>
      </c>
      <c r="AE30" s="182">
        <f>IF(OR((AND($D30&lt;=AE$3,AND($E30&lt;=AE$4,$E30&gt;=AE$3))),(AND(AND($D30&gt;=AE$3,$D30&lt;=AE$4),$E30&gt;=AE$4)),AND($D30&gt;=AE$3,$E30&lt;=AE$4),AND($D30&lt;=AE$3,$E30&gt;=AE$4)),1,0)</f>
        <v>0</v>
      </c>
      <c r="AF30" s="180">
        <f>IF(OR((AND($D30&lt;=AF$3,AND($E30&lt;=AF$4,$E30&gt;=AF$3))),(AND(AND($D30&gt;=AF$3,$D30&lt;=AF$4),$E30&gt;=AF$4)),AND($D30&gt;=AF$3,$E30&lt;=AF$4),AND($D30&lt;=AF$3,$E30&gt;=AF$4)),1,0)</f>
        <v>0</v>
      </c>
      <c r="AG30" s="180">
        <f>IF(OR((AND($D30&lt;=AG$3,AND($E30&lt;=AG$4,$E30&gt;=AG$3))),(AND(AND($D30&gt;=AG$3,$D30&lt;=AG$4),$E30&gt;=AG$4)),AND($D30&gt;=AG$3,$E30&lt;=AG$4),AND($D30&lt;=AG$3,$E30&gt;=AG$4)),1,0)</f>
        <v>0</v>
      </c>
      <c r="AH30" s="183">
        <f>IF(OR((AND($D30&lt;=AH$3,AND($E30&lt;=AH$4,$E30&gt;=AH$3))),(AND(AND($D30&gt;=AH$3,$D30&lt;=AH$4),$E30&gt;=AH$4)),AND($D30&gt;=AH$3,$E30&lt;=AH$4),AND($D30&lt;=AH$3,$E30&gt;=AH$4)),1,0)</f>
        <v>0</v>
      </c>
      <c r="AI30" s="182">
        <f>IF(OR((AND($D30&lt;=AI$3,AND($E30&lt;=AI$4,$E30&gt;=AI$3))),(AND(AND($D30&gt;=AI$3,$D30&lt;=AI$4),$E30&gt;=AI$4)),AND($D30&gt;=AI$3,$E30&lt;=AI$4),AND($D30&lt;=AI$3,$E30&gt;=AI$4)),1,0)</f>
        <v>0</v>
      </c>
      <c r="AJ30" s="180">
        <f>IF(OR((AND($D30&lt;=AJ$3,AND($E30&lt;=AJ$4,$E30&gt;=AJ$3))),(AND(AND($D30&gt;=AJ$3,$D30&lt;=AJ$4),$E30&gt;=AJ$4)),AND($D30&gt;=AJ$3,$E30&lt;=AJ$4),AND($D30&lt;=AJ$3,$E30&gt;=AJ$4)),1,0)</f>
        <v>0</v>
      </c>
      <c r="AK30" s="180">
        <f>IF(OR((AND($D30&lt;=AK$3,AND($E30&lt;=AK$4,$E30&gt;=AK$3))),(AND(AND($D30&gt;=AK$3,$D30&lt;=AK$4),$E30&gt;=AK$4)),AND($D30&gt;=AK$3,$E30&lt;=AK$4),AND($D30&lt;=AK$3,$E30&gt;=AK$4)),1,0)</f>
        <v>0</v>
      </c>
      <c r="AL30" s="180">
        <f>IF(OR((AND($D30&lt;=AL$3,AND($E30&lt;=AL$4,$E30&gt;=AL$3))),(AND(AND($D30&gt;=AL$3,$D30&lt;=AL$4),$E30&gt;=AL$4)),AND($D30&gt;=AL$3,$E30&lt;=AL$4),AND($D30&lt;=AL$3,$E30&gt;=AL$4)),1,0)</f>
        <v>0</v>
      </c>
      <c r="AM30" s="183">
        <f>IF(OR((AND($D30&lt;=AM$3,AND($E30&lt;=AM$4,$E30&gt;=AM$3))),(AND(AND($D30&gt;=AM$3,$D30&lt;=AM$4),$E30&gt;=AM$4)),AND($D30&gt;=AM$3,$E30&lt;=AM$4),AND($D30&lt;=AM$3,$E30&gt;=AM$4)),1,0)</f>
        <v>0</v>
      </c>
      <c r="AN30" s="182">
        <f>IF(OR((AND($D30&lt;=AN$3,AND($E30&lt;=AN$4,$E30&gt;=AN$3))),(AND(AND($D30&gt;=AN$3,$D30&lt;=AN$4),$E30&gt;=AN$4)),AND($D30&gt;=AN$3,$E30&lt;=AN$4),AND($D30&lt;=AN$3,$E30&gt;=AN$4)),1,0)</f>
        <v>0</v>
      </c>
      <c r="AO30" s="180">
        <f>IF(OR((AND($D30&lt;=AO$3,AND($E30&lt;=AO$4,$E30&gt;=AO$3))),(AND(AND($D30&gt;=AO$3,$D30&lt;=AO$4),$E30&gt;=AO$4)),AND($D30&gt;=AO$3,$E30&lt;=AO$4),AND($D30&lt;=AO$3,$E30&gt;=AO$4)),1,0)</f>
        <v>0</v>
      </c>
      <c r="AP30" s="180">
        <f>IF(OR((AND($D30&lt;=AP$3,AND($E30&lt;=AP$4,$E30&gt;=AP$3))),(AND(AND($D30&gt;=AP$3,$D30&lt;=AP$4),$E30&gt;=AP$4)),AND($D30&gt;=AP$3,$E30&lt;=AP$4),AND($D30&lt;=AP$3,$E30&gt;=AP$4)),1,0)</f>
        <v>0</v>
      </c>
      <c r="AQ30" s="183">
        <f>IF(OR((AND($D30&lt;=AQ$3,AND($E30&lt;=AQ$4,$E30&gt;=AQ$3))),(AND(AND($D30&gt;=AQ$3,$D30&lt;=AQ$4),$E30&gt;=AQ$4)),AND($D30&gt;=AQ$3,$E30&lt;=AQ$4),AND($D30&lt;=AQ$3,$E30&gt;=AQ$4)),1,0)</f>
        <v>0</v>
      </c>
      <c r="AR30" s="179">
        <f>IF(OR((AND($D30&lt;=AR$3,AND($E30&lt;=AR$4,$E30&gt;=AR$3))),(AND(AND($D30&gt;=AR$3,$D30&lt;=AR$4),$E30&gt;=AR$4)),AND($D30&gt;=AR$3,$E30&lt;=AR$4),AND($D30&lt;=AR$3,$E30&gt;=AR$4)),1,0)</f>
        <v>0</v>
      </c>
      <c r="AS30" s="180">
        <f>IF(OR((AND($D30&lt;=AS$3,AND($E30&lt;=AS$4,$E30&gt;=AS$3))),(AND(AND($D30&gt;=AS$3,$D30&lt;=AS$4),$E30&gt;=AS$4)),AND($D30&gt;=AS$3,$E30&lt;=AS$4),AND($D30&lt;=AS$3,$E30&gt;=AS$4)),1,0)</f>
        <v>0</v>
      </c>
      <c r="AT30" s="180">
        <f>IF(OR((AND($D30&lt;=AT$3,AND($E30&lt;=AT$4,$E30&gt;=AT$3))),(AND(AND($D30&gt;=AT$3,$D30&lt;=AT$4),$E30&gt;=AT$4)),AND($D30&gt;=AT$3,$E30&lt;=AT$4),AND($D30&lt;=AT$3,$E30&gt;=AT$4)),1,0)</f>
        <v>0</v>
      </c>
      <c r="AU30" s="183">
        <f>IF(OR((AND($D30&lt;=AU$3,AND($E30&lt;=AU$4,$E30&gt;=AU$3))),(AND(AND($D30&gt;=AU$3,$D30&lt;=AU$4),$E30&gt;=AU$4)),AND($D30&gt;=AU$3,$E30&lt;=AU$4),AND($D30&lt;=AU$3,$E30&gt;=AU$4)),1,0)</f>
        <v>0</v>
      </c>
      <c r="AV30" s="182">
        <f>IF(OR((AND($D30&lt;=AV$3,AND($E30&lt;=AV$4,$E30&gt;=AV$3))),(AND(AND($D30&gt;=AV$3,$D30&lt;=AV$4),$E30&gt;=AV$4)),AND($D30&gt;=AV$3,$E30&lt;=AV$4),AND($D30&lt;=AV$3,$E30&gt;=AV$4)),1,0)</f>
        <v>0</v>
      </c>
      <c r="AW30" s="180">
        <f>IF(OR((AND($D30&lt;=AW$3,AND($E30&lt;=AW$4,$E30&gt;=AW$3))),(AND(AND($D30&gt;=AW$3,$D30&lt;=AW$4),$E30&gt;=AW$4)),AND($D30&gt;=AW$3,$E30&lt;=AW$4),AND($D30&lt;=AW$3,$E30&gt;=AW$4)),1,0)</f>
        <v>0</v>
      </c>
      <c r="AX30" s="180">
        <f>IF(OR((AND($D30&lt;=AX$3,AND($E30&lt;=AX$4,$E30&gt;=AX$3))),(AND(AND($D30&gt;=AX$3,$D30&lt;=AX$4),$E30&gt;=AX$4)),AND($D30&gt;=AX$3,$E30&lt;=AX$4),AND($D30&lt;=AX$3,$E30&gt;=AX$4)),1,0)</f>
        <v>0</v>
      </c>
      <c r="AY30" s="180">
        <f>IF(OR((AND($D30&lt;=AY$3,AND($E30&lt;=AY$4,$E30&gt;=AY$3))),(AND(AND($D30&gt;=AY$3,$D30&lt;=AY$4),$E30&gt;=AY$4)),AND($D30&gt;=AY$3,$E30&lt;=AY$4),AND($D30&lt;=AY$3,$E30&gt;=AY$4)),1,0)</f>
        <v>0</v>
      </c>
      <c r="AZ30" s="183">
        <f>IF(OR((AND($D30&lt;=AZ$3,AND($E30&lt;=AZ$4,$E30&gt;=AZ$3))),(AND(AND($D30&gt;=AZ$3,$D30&lt;=AZ$4),$E30&gt;=AZ$4)),AND($D30&gt;=AZ$3,$E30&lt;=AZ$4),AND($D30&lt;=AZ$3,$E30&gt;=AZ$4)),1,0)</f>
        <v>0</v>
      </c>
      <c r="BA30" s="182">
        <f>IF(OR((AND($D30&lt;=BA$3,AND($E30&lt;=BA$4,$E30&gt;=BA$3))),(AND(AND($D30&gt;=BA$3,$D30&lt;=BA$4),$E30&gt;=BA$4)),AND($D30&gt;=BA$3,$E30&lt;=BA$4),AND($D30&lt;=BA$3,$E30&gt;=BA$4)),1,0)</f>
        <v>0</v>
      </c>
      <c r="BB30" s="180">
        <f>IF(OR((AND($D30&lt;=BB$3,AND($E30&lt;=BB$4,$E30&gt;=BB$3))),(AND(AND($D30&gt;=BB$3,$D30&lt;=BB$4),$E30&gt;=BB$4)),AND($D30&gt;=BB$3,$E30&lt;=BB$4),AND($D30&lt;=BB$3,$E30&gt;=BB$4)),1,0)</f>
        <v>0</v>
      </c>
      <c r="BC30" s="180">
        <f>IF(OR((AND($D30&lt;=BC$3,AND($E30&lt;=BC$4,$E30&gt;=BC$3))),(AND(AND($D30&gt;=BC$3,$D30&lt;=BC$4),$E30&gt;=BC$4)),AND($D30&gt;=BC$3,$E30&lt;=BC$4),AND($D30&lt;=BC$3,$E30&gt;=BC$4)),1,0)</f>
        <v>0</v>
      </c>
      <c r="BD30" s="183">
        <f>IF(OR((AND($D30&lt;=BD$3,AND($E30&lt;=BD$4,$E30&gt;=BD$3))),(AND(AND($D30&gt;=BD$3,$D30&lt;=BD$4),$E30&gt;=BD$4)),AND($D30&gt;=BD$3,$E30&lt;=BD$4),AND($D30&lt;=BD$3,$E30&gt;=BD$4)),1,0)</f>
        <v>0</v>
      </c>
      <c r="BE30" s="182">
        <f>IF(OR((AND($D30&lt;=BE$3,AND($E30&lt;=BE$4,$E30&gt;=BE$3))),(AND(AND($D30&gt;=BE$3,$D30&lt;=BE$4),$E30&gt;=BE$4)),AND($D30&gt;=BE$3,$E30&lt;=BE$4),AND($D30&lt;=BE$3,$E30&gt;=BE$4)),1,0)</f>
        <v>0</v>
      </c>
      <c r="BF30" s="180">
        <f>IF(OR((AND($D30&lt;=BF$3,AND($E30&lt;=BF$4,$E30&gt;=BF$3))),(AND(AND($D30&gt;=BF$3,$D30&lt;=BF$4),$E30&gt;=BF$4)),AND($D30&gt;=BF$3,$E30&lt;=BF$4),AND($D30&lt;=BF$3,$E30&gt;=BF$4)),1,0)</f>
        <v>0</v>
      </c>
      <c r="BG30" s="180">
        <f>IF(OR((AND($D30&lt;=BG$3,AND($E30&lt;=BG$4,$E30&gt;=BG$3))),(AND(AND($D30&gt;=BG$3,$D30&lt;=BG$4),$E30&gt;=BG$4)),AND($D30&gt;=BG$3,$E30&lt;=BG$4),AND($D30&lt;=BG$3,$E30&gt;=BG$4)),1,0)</f>
        <v>0</v>
      </c>
      <c r="BH30" s="180">
        <f>IF(OR((AND($D30&lt;=BH$3,AND($E30&lt;=BH$4,$E30&gt;=BH$3))),(AND(AND($D30&gt;=BH$3,$D30&lt;=BH$4),$E30&gt;=BH$4)),AND($D30&gt;=BH$3,$E30&lt;=BH$4),AND($D30&lt;=BH$3,$E30&gt;=BH$4)),1,0)</f>
        <v>0</v>
      </c>
      <c r="BI30" s="248">
        <f>IF(OR((AND($D30&lt;=BI$3,AND($E30&lt;=BI$4,$E30&gt;=BI$3))),(AND(AND($D30&gt;=BI$3,$D30&lt;=BI$4),$E30&gt;=BI$4)),AND($D30&gt;=BI$3,$E30&lt;=BI$4),AND($D30&lt;=BI$3,$E30&gt;=BI$4)),1,0)</f>
        <v>0</v>
      </c>
    </row>
    <row r="31" spans="2:61" ht="15">
      <c r="B31" s="247" t="s">
        <v>108</v>
      </c>
      <c r="C31" s="236"/>
      <c r="D31" s="178"/>
      <c r="E31" s="178"/>
      <c r="F31" s="182">
        <f t="shared" ref="F31:U36" si="57">IF(OR((AND($D31&lt;=F$3,AND($E31&lt;=F$4,$E31&gt;=F$3))),(AND(AND($D31&gt;=F$3,$D31&lt;=F$4),$E31&gt;=F$4)),AND($D31&gt;=F$3,$E31&lt;=F$4),AND($D31&lt;=F$3,$E31&gt;=F$4)),1,0)</f>
        <v>0</v>
      </c>
      <c r="G31" s="180">
        <f t="shared" si="57"/>
        <v>0</v>
      </c>
      <c r="H31" s="181">
        <f t="shared" si="57"/>
        <v>0</v>
      </c>
      <c r="I31" s="182">
        <f t="shared" si="57"/>
        <v>0</v>
      </c>
      <c r="J31" s="180">
        <f t="shared" si="57"/>
        <v>0</v>
      </c>
      <c r="K31" s="180">
        <f t="shared" si="57"/>
        <v>0</v>
      </c>
      <c r="L31" s="183">
        <f t="shared" si="57"/>
        <v>0</v>
      </c>
      <c r="M31" s="182">
        <f t="shared" si="57"/>
        <v>0</v>
      </c>
      <c r="N31" s="180">
        <f t="shared" si="57"/>
        <v>0</v>
      </c>
      <c r="O31" s="180">
        <f t="shared" si="57"/>
        <v>0</v>
      </c>
      <c r="P31" s="180">
        <f t="shared" si="57"/>
        <v>0</v>
      </c>
      <c r="Q31" s="183">
        <f t="shared" si="57"/>
        <v>0</v>
      </c>
      <c r="R31" s="182">
        <f t="shared" si="57"/>
        <v>0</v>
      </c>
      <c r="S31" s="180">
        <f t="shared" si="57"/>
        <v>0</v>
      </c>
      <c r="T31" s="180">
        <f t="shared" si="57"/>
        <v>0</v>
      </c>
      <c r="U31" s="183">
        <f t="shared" si="57"/>
        <v>0</v>
      </c>
      <c r="V31" s="182">
        <f t="shared" ref="V31:BI32" si="58">IF(OR((AND($D31&lt;=V$3,AND($E31&lt;=V$4,$E31&gt;=V$3))),(AND(AND($D31&gt;=V$3,$D31&lt;=V$4),$E31&gt;=V$4)),AND($D31&gt;=V$3,$E31&lt;=V$4),AND($D31&lt;=V$3,$E31&gt;=V$4)),1,0)</f>
        <v>0</v>
      </c>
      <c r="W31" s="180">
        <f t="shared" si="58"/>
        <v>0</v>
      </c>
      <c r="X31" s="180">
        <f t="shared" si="58"/>
        <v>0</v>
      </c>
      <c r="Y31" s="181">
        <f t="shared" si="58"/>
        <v>0</v>
      </c>
      <c r="Z31" s="182">
        <f t="shared" si="58"/>
        <v>0</v>
      </c>
      <c r="AA31" s="180">
        <f t="shared" si="58"/>
        <v>0</v>
      </c>
      <c r="AB31" s="180">
        <f t="shared" si="58"/>
        <v>0</v>
      </c>
      <c r="AC31" s="180">
        <f t="shared" si="58"/>
        <v>0</v>
      </c>
      <c r="AD31" s="183">
        <f t="shared" si="58"/>
        <v>0</v>
      </c>
      <c r="AE31" s="182">
        <f t="shared" si="58"/>
        <v>0</v>
      </c>
      <c r="AF31" s="180">
        <f t="shared" si="58"/>
        <v>0</v>
      </c>
      <c r="AG31" s="180">
        <f t="shared" si="58"/>
        <v>0</v>
      </c>
      <c r="AH31" s="183">
        <f t="shared" si="58"/>
        <v>0</v>
      </c>
      <c r="AI31" s="182">
        <f t="shared" si="58"/>
        <v>0</v>
      </c>
      <c r="AJ31" s="180">
        <f t="shared" si="58"/>
        <v>0</v>
      </c>
      <c r="AK31" s="180">
        <f t="shared" si="58"/>
        <v>0</v>
      </c>
      <c r="AL31" s="180">
        <f t="shared" si="58"/>
        <v>0</v>
      </c>
      <c r="AM31" s="183">
        <f t="shared" si="58"/>
        <v>0</v>
      </c>
      <c r="AN31" s="182">
        <f t="shared" si="58"/>
        <v>0</v>
      </c>
      <c r="AO31" s="180">
        <f t="shared" si="58"/>
        <v>0</v>
      </c>
      <c r="AP31" s="180">
        <f t="shared" si="58"/>
        <v>0</v>
      </c>
      <c r="AQ31" s="183">
        <f t="shared" si="58"/>
        <v>0</v>
      </c>
      <c r="AR31" s="179">
        <f t="shared" si="58"/>
        <v>0</v>
      </c>
      <c r="AS31" s="180">
        <f t="shared" si="58"/>
        <v>0</v>
      </c>
      <c r="AT31" s="180">
        <f t="shared" si="58"/>
        <v>0</v>
      </c>
      <c r="AU31" s="183">
        <f t="shared" si="58"/>
        <v>0</v>
      </c>
      <c r="AV31" s="182">
        <f t="shared" si="58"/>
        <v>0</v>
      </c>
      <c r="AW31" s="180">
        <f t="shared" si="58"/>
        <v>0</v>
      </c>
      <c r="AX31" s="180">
        <f t="shared" si="58"/>
        <v>0</v>
      </c>
      <c r="AY31" s="180">
        <f t="shared" si="58"/>
        <v>0</v>
      </c>
      <c r="AZ31" s="183">
        <f t="shared" si="58"/>
        <v>0</v>
      </c>
      <c r="BA31" s="182">
        <f t="shared" si="58"/>
        <v>0</v>
      </c>
      <c r="BB31" s="180">
        <f t="shared" si="58"/>
        <v>0</v>
      </c>
      <c r="BC31" s="180">
        <f t="shared" si="58"/>
        <v>0</v>
      </c>
      <c r="BD31" s="183">
        <f t="shared" si="58"/>
        <v>0</v>
      </c>
      <c r="BE31" s="182">
        <f t="shared" si="58"/>
        <v>0</v>
      </c>
      <c r="BF31" s="180">
        <f t="shared" si="58"/>
        <v>0</v>
      </c>
      <c r="BG31" s="180">
        <f t="shared" si="58"/>
        <v>0</v>
      </c>
      <c r="BH31" s="180">
        <f t="shared" si="58"/>
        <v>0</v>
      </c>
      <c r="BI31" s="248">
        <f t="shared" si="58"/>
        <v>0</v>
      </c>
    </row>
    <row r="32" spans="2:61" ht="15">
      <c r="B32" s="250"/>
      <c r="C32" s="198" t="s">
        <v>109</v>
      </c>
      <c r="D32" s="202"/>
      <c r="E32" s="202"/>
      <c r="F32" s="182"/>
      <c r="G32" s="180"/>
      <c r="H32" s="181"/>
      <c r="I32" s="182">
        <f t="shared" si="57"/>
        <v>0</v>
      </c>
      <c r="J32" s="180">
        <f t="shared" si="57"/>
        <v>0</v>
      </c>
      <c r="K32" s="180">
        <f t="shared" si="57"/>
        <v>0</v>
      </c>
      <c r="L32" s="185">
        <f t="shared" si="57"/>
        <v>0</v>
      </c>
      <c r="M32" s="182">
        <f t="shared" si="57"/>
        <v>0</v>
      </c>
      <c r="N32" s="180">
        <f t="shared" si="57"/>
        <v>0</v>
      </c>
      <c r="O32" s="180">
        <f t="shared" si="57"/>
        <v>0</v>
      </c>
      <c r="P32" s="180">
        <f t="shared" si="57"/>
        <v>0</v>
      </c>
      <c r="Q32" s="183">
        <f t="shared" si="57"/>
        <v>0</v>
      </c>
      <c r="R32" s="182">
        <f t="shared" si="57"/>
        <v>0</v>
      </c>
      <c r="S32" s="180">
        <f t="shared" si="57"/>
        <v>0</v>
      </c>
      <c r="T32" s="180">
        <f t="shared" si="57"/>
        <v>0</v>
      </c>
      <c r="U32" s="183">
        <f t="shared" si="57"/>
        <v>0</v>
      </c>
      <c r="V32" s="182">
        <f t="shared" si="58"/>
        <v>0</v>
      </c>
      <c r="W32" s="180">
        <f t="shared" si="58"/>
        <v>0</v>
      </c>
      <c r="X32" s="180">
        <f t="shared" si="58"/>
        <v>0</v>
      </c>
      <c r="Y32" s="181">
        <f t="shared" si="58"/>
        <v>0</v>
      </c>
      <c r="Z32" s="182">
        <f t="shared" si="58"/>
        <v>0</v>
      </c>
      <c r="AA32" s="180">
        <f t="shared" si="58"/>
        <v>0</v>
      </c>
      <c r="AB32" s="180">
        <f t="shared" si="58"/>
        <v>0</v>
      </c>
      <c r="AC32" s="180">
        <f t="shared" si="58"/>
        <v>0</v>
      </c>
      <c r="AD32" s="183">
        <f t="shared" si="58"/>
        <v>0</v>
      </c>
      <c r="AE32" s="182">
        <f t="shared" si="58"/>
        <v>0</v>
      </c>
      <c r="AF32" s="180">
        <f t="shared" si="58"/>
        <v>0</v>
      </c>
      <c r="AG32" s="180">
        <f t="shared" si="58"/>
        <v>0</v>
      </c>
      <c r="AH32" s="183">
        <f t="shared" si="58"/>
        <v>0</v>
      </c>
      <c r="AI32" s="182">
        <f t="shared" si="58"/>
        <v>0</v>
      </c>
      <c r="AJ32" s="180">
        <f t="shared" si="58"/>
        <v>0</v>
      </c>
      <c r="AK32" s="180">
        <f t="shared" ref="AK32:AZ36" si="59">IF(OR((AND($D32&lt;=AK$3,AND($E32&lt;=AK$4,$E32&gt;=AK$3))),(AND(AND($D32&gt;=AK$3,$D32&lt;=AK$4),$E32&gt;=AK$4)),AND($D32&gt;=AK$3,$E32&lt;=AK$4),AND($D32&lt;=AK$3,$E32&gt;=AK$4)),1,0)</f>
        <v>0</v>
      </c>
      <c r="AL32" s="180">
        <f t="shared" si="59"/>
        <v>0</v>
      </c>
      <c r="AM32" s="183">
        <f t="shared" si="59"/>
        <v>0</v>
      </c>
      <c r="AN32" s="182">
        <f t="shared" si="59"/>
        <v>0</v>
      </c>
      <c r="AO32" s="180">
        <f t="shared" si="59"/>
        <v>0</v>
      </c>
      <c r="AP32" s="180">
        <f t="shared" si="59"/>
        <v>0</v>
      </c>
      <c r="AQ32" s="183">
        <f t="shared" si="59"/>
        <v>0</v>
      </c>
      <c r="AR32" s="179">
        <f t="shared" si="59"/>
        <v>0</v>
      </c>
      <c r="AS32" s="180">
        <f t="shared" si="59"/>
        <v>0</v>
      </c>
      <c r="AT32" s="180">
        <f t="shared" si="59"/>
        <v>0</v>
      </c>
      <c r="AU32" s="183">
        <f t="shared" si="59"/>
        <v>0</v>
      </c>
      <c r="AV32" s="182">
        <f t="shared" si="59"/>
        <v>0</v>
      </c>
      <c r="AW32" s="180">
        <f t="shared" si="59"/>
        <v>0</v>
      </c>
      <c r="AX32" s="180">
        <f t="shared" si="59"/>
        <v>0</v>
      </c>
      <c r="AY32" s="180">
        <f t="shared" si="59"/>
        <v>0</v>
      </c>
      <c r="AZ32" s="183">
        <f t="shared" si="59"/>
        <v>0</v>
      </c>
      <c r="BA32" s="182">
        <f t="shared" ref="BA32:BI36" si="60">IF(OR((AND($D32&lt;=BA$3,AND($E32&lt;=BA$4,$E32&gt;=BA$3))),(AND(AND($D32&gt;=BA$3,$D32&lt;=BA$4),$E32&gt;=BA$4)),AND($D32&gt;=BA$3,$E32&lt;=BA$4),AND($D32&lt;=BA$3,$E32&gt;=BA$4)),1,0)</f>
        <v>0</v>
      </c>
      <c r="BB32" s="180">
        <f t="shared" si="60"/>
        <v>0</v>
      </c>
      <c r="BC32" s="180">
        <f t="shared" si="60"/>
        <v>0</v>
      </c>
      <c r="BD32" s="183">
        <f t="shared" si="60"/>
        <v>0</v>
      </c>
      <c r="BE32" s="182">
        <f t="shared" si="60"/>
        <v>0</v>
      </c>
      <c r="BF32" s="180">
        <f t="shared" si="60"/>
        <v>0</v>
      </c>
      <c r="BG32" s="180">
        <f t="shared" si="60"/>
        <v>0</v>
      </c>
      <c r="BH32" s="180">
        <f t="shared" si="60"/>
        <v>0</v>
      </c>
      <c r="BI32" s="248">
        <f t="shared" si="60"/>
        <v>0</v>
      </c>
    </row>
    <row r="33" spans="2:61" ht="15">
      <c r="B33" s="250"/>
      <c r="C33" s="198" t="s">
        <v>109</v>
      </c>
      <c r="D33" s="202"/>
      <c r="E33" s="202"/>
      <c r="F33" s="182"/>
      <c r="G33" s="180"/>
      <c r="H33" s="181"/>
      <c r="I33" s="182">
        <f t="shared" si="57"/>
        <v>0</v>
      </c>
      <c r="J33" s="180">
        <f t="shared" si="57"/>
        <v>0</v>
      </c>
      <c r="K33" s="180">
        <f t="shared" si="57"/>
        <v>0</v>
      </c>
      <c r="L33" s="185">
        <f t="shared" si="57"/>
        <v>0</v>
      </c>
      <c r="M33" s="182">
        <f t="shared" si="57"/>
        <v>0</v>
      </c>
      <c r="N33" s="180">
        <f t="shared" si="57"/>
        <v>0</v>
      </c>
      <c r="O33" s="180">
        <f t="shared" si="57"/>
        <v>0</v>
      </c>
      <c r="P33" s="180">
        <f t="shared" si="57"/>
        <v>0</v>
      </c>
      <c r="Q33" s="183">
        <f t="shared" si="57"/>
        <v>0</v>
      </c>
      <c r="R33" s="182">
        <f t="shared" si="57"/>
        <v>0</v>
      </c>
      <c r="S33" s="180">
        <f t="shared" si="57"/>
        <v>0</v>
      </c>
      <c r="T33" s="180">
        <f t="shared" si="57"/>
        <v>0</v>
      </c>
      <c r="U33" s="183">
        <f t="shared" si="57"/>
        <v>0</v>
      </c>
      <c r="V33" s="182">
        <f t="shared" ref="V33:AK36" si="61">IF(OR((AND($D33&lt;=V$3,AND($E33&lt;=V$4,$E33&gt;=V$3))),(AND(AND($D33&gt;=V$3,$D33&lt;=V$4),$E33&gt;=V$4)),AND($D33&gt;=V$3,$E33&lt;=V$4),AND($D33&lt;=V$3,$E33&gt;=V$4)),1,0)</f>
        <v>0</v>
      </c>
      <c r="W33" s="180">
        <f t="shared" si="61"/>
        <v>0</v>
      </c>
      <c r="X33" s="180">
        <f t="shared" si="61"/>
        <v>0</v>
      </c>
      <c r="Y33" s="181">
        <f t="shared" si="61"/>
        <v>0</v>
      </c>
      <c r="Z33" s="182">
        <f t="shared" si="61"/>
        <v>0</v>
      </c>
      <c r="AA33" s="180">
        <f t="shared" si="61"/>
        <v>0</v>
      </c>
      <c r="AB33" s="180">
        <f t="shared" si="61"/>
        <v>0</v>
      </c>
      <c r="AC33" s="180">
        <f t="shared" si="61"/>
        <v>0</v>
      </c>
      <c r="AD33" s="183">
        <f t="shared" si="61"/>
        <v>0</v>
      </c>
      <c r="AE33" s="182">
        <f t="shared" si="61"/>
        <v>0</v>
      </c>
      <c r="AF33" s="180">
        <f t="shared" si="61"/>
        <v>0</v>
      </c>
      <c r="AG33" s="180">
        <f t="shared" si="61"/>
        <v>0</v>
      </c>
      <c r="AH33" s="183">
        <f t="shared" si="61"/>
        <v>0</v>
      </c>
      <c r="AI33" s="182">
        <f t="shared" si="61"/>
        <v>0</v>
      </c>
      <c r="AJ33" s="180">
        <f t="shared" si="61"/>
        <v>0</v>
      </c>
      <c r="AK33" s="180">
        <f t="shared" si="61"/>
        <v>0</v>
      </c>
      <c r="AL33" s="180">
        <f t="shared" si="59"/>
        <v>0</v>
      </c>
      <c r="AM33" s="183">
        <f t="shared" si="59"/>
        <v>0</v>
      </c>
      <c r="AN33" s="182">
        <f t="shared" si="59"/>
        <v>0</v>
      </c>
      <c r="AO33" s="180">
        <f t="shared" si="59"/>
        <v>0</v>
      </c>
      <c r="AP33" s="180">
        <f t="shared" si="59"/>
        <v>0</v>
      </c>
      <c r="AQ33" s="183">
        <f t="shared" si="59"/>
        <v>0</v>
      </c>
      <c r="AR33" s="179">
        <f t="shared" si="59"/>
        <v>0</v>
      </c>
      <c r="AS33" s="180">
        <f t="shared" si="59"/>
        <v>0</v>
      </c>
      <c r="AT33" s="180">
        <f t="shared" si="59"/>
        <v>0</v>
      </c>
      <c r="AU33" s="183">
        <f t="shared" si="59"/>
        <v>0</v>
      </c>
      <c r="AV33" s="182">
        <f t="shared" si="59"/>
        <v>0</v>
      </c>
      <c r="AW33" s="180">
        <f t="shared" si="59"/>
        <v>0</v>
      </c>
      <c r="AX33" s="180">
        <f t="shared" si="59"/>
        <v>0</v>
      </c>
      <c r="AY33" s="180">
        <f t="shared" si="59"/>
        <v>0</v>
      </c>
      <c r="AZ33" s="183">
        <f t="shared" si="59"/>
        <v>0</v>
      </c>
      <c r="BA33" s="182">
        <f t="shared" si="60"/>
        <v>0</v>
      </c>
      <c r="BB33" s="180">
        <f t="shared" si="60"/>
        <v>0</v>
      </c>
      <c r="BC33" s="180">
        <f t="shared" si="60"/>
        <v>0</v>
      </c>
      <c r="BD33" s="183">
        <f t="shared" si="60"/>
        <v>0</v>
      </c>
      <c r="BE33" s="182">
        <f t="shared" si="60"/>
        <v>0</v>
      </c>
      <c r="BF33" s="180">
        <f t="shared" si="60"/>
        <v>0</v>
      </c>
      <c r="BG33" s="180">
        <f t="shared" si="60"/>
        <v>0</v>
      </c>
      <c r="BH33" s="180">
        <f t="shared" si="60"/>
        <v>0</v>
      </c>
      <c r="BI33" s="248">
        <f t="shared" si="60"/>
        <v>0</v>
      </c>
    </row>
    <row r="34" spans="2:61" ht="15">
      <c r="B34" s="250"/>
      <c r="C34" s="198" t="s">
        <v>110</v>
      </c>
      <c r="D34" s="202"/>
      <c r="E34" s="202"/>
      <c r="F34" s="182"/>
      <c r="G34" s="180"/>
      <c r="H34" s="181"/>
      <c r="I34" s="182">
        <f t="shared" si="57"/>
        <v>0</v>
      </c>
      <c r="J34" s="180">
        <f t="shared" si="57"/>
        <v>0</v>
      </c>
      <c r="K34" s="180">
        <f t="shared" si="57"/>
        <v>0</v>
      </c>
      <c r="L34" s="185">
        <f t="shared" si="57"/>
        <v>0</v>
      </c>
      <c r="M34" s="182">
        <f t="shared" si="57"/>
        <v>0</v>
      </c>
      <c r="N34" s="180">
        <f t="shared" si="57"/>
        <v>0</v>
      </c>
      <c r="O34" s="180">
        <f t="shared" si="57"/>
        <v>0</v>
      </c>
      <c r="P34" s="180">
        <f t="shared" si="57"/>
        <v>0</v>
      </c>
      <c r="Q34" s="183">
        <f t="shared" si="57"/>
        <v>0</v>
      </c>
      <c r="R34" s="182">
        <f t="shared" si="57"/>
        <v>0</v>
      </c>
      <c r="S34" s="180">
        <f t="shared" si="57"/>
        <v>0</v>
      </c>
      <c r="T34" s="180">
        <f t="shared" si="57"/>
        <v>0</v>
      </c>
      <c r="U34" s="183">
        <f t="shared" si="57"/>
        <v>0</v>
      </c>
      <c r="V34" s="182">
        <f t="shared" si="61"/>
        <v>0</v>
      </c>
      <c r="W34" s="180">
        <f t="shared" si="61"/>
        <v>0</v>
      </c>
      <c r="X34" s="180">
        <f t="shared" si="61"/>
        <v>0</v>
      </c>
      <c r="Y34" s="181">
        <f t="shared" si="61"/>
        <v>0</v>
      </c>
      <c r="Z34" s="182">
        <f t="shared" si="61"/>
        <v>0</v>
      </c>
      <c r="AA34" s="180">
        <f t="shared" si="61"/>
        <v>0</v>
      </c>
      <c r="AB34" s="180">
        <f t="shared" si="61"/>
        <v>0</v>
      </c>
      <c r="AC34" s="180">
        <f t="shared" si="61"/>
        <v>0</v>
      </c>
      <c r="AD34" s="183">
        <f t="shared" si="61"/>
        <v>0</v>
      </c>
      <c r="AE34" s="182">
        <f t="shared" si="61"/>
        <v>0</v>
      </c>
      <c r="AF34" s="180">
        <f t="shared" si="61"/>
        <v>0</v>
      </c>
      <c r="AG34" s="180">
        <f t="shared" si="61"/>
        <v>0</v>
      </c>
      <c r="AH34" s="183">
        <f t="shared" si="61"/>
        <v>0</v>
      </c>
      <c r="AI34" s="182">
        <f t="shared" si="61"/>
        <v>0</v>
      </c>
      <c r="AJ34" s="180">
        <f t="shared" si="61"/>
        <v>0</v>
      </c>
      <c r="AK34" s="180">
        <f t="shared" si="61"/>
        <v>0</v>
      </c>
      <c r="AL34" s="180">
        <f t="shared" si="59"/>
        <v>0</v>
      </c>
      <c r="AM34" s="183">
        <f t="shared" si="59"/>
        <v>0</v>
      </c>
      <c r="AN34" s="182">
        <f t="shared" si="59"/>
        <v>0</v>
      </c>
      <c r="AO34" s="180">
        <f t="shared" si="59"/>
        <v>0</v>
      </c>
      <c r="AP34" s="180">
        <f t="shared" si="59"/>
        <v>0</v>
      </c>
      <c r="AQ34" s="183">
        <f t="shared" si="59"/>
        <v>0</v>
      </c>
      <c r="AR34" s="179">
        <f t="shared" si="59"/>
        <v>0</v>
      </c>
      <c r="AS34" s="180">
        <f t="shared" si="59"/>
        <v>0</v>
      </c>
      <c r="AT34" s="180">
        <f t="shared" si="59"/>
        <v>0</v>
      </c>
      <c r="AU34" s="183">
        <f t="shared" si="59"/>
        <v>0</v>
      </c>
      <c r="AV34" s="182">
        <f t="shared" si="59"/>
        <v>0</v>
      </c>
      <c r="AW34" s="180">
        <f t="shared" si="59"/>
        <v>0</v>
      </c>
      <c r="AX34" s="180">
        <f t="shared" si="59"/>
        <v>0</v>
      </c>
      <c r="AY34" s="180">
        <f t="shared" si="59"/>
        <v>0</v>
      </c>
      <c r="AZ34" s="183">
        <f t="shared" si="59"/>
        <v>0</v>
      </c>
      <c r="BA34" s="182">
        <f t="shared" si="60"/>
        <v>0</v>
      </c>
      <c r="BB34" s="180">
        <f t="shared" si="60"/>
        <v>0</v>
      </c>
      <c r="BC34" s="180">
        <f t="shared" si="60"/>
        <v>0</v>
      </c>
      <c r="BD34" s="183">
        <f t="shared" si="60"/>
        <v>0</v>
      </c>
      <c r="BE34" s="182">
        <f t="shared" si="60"/>
        <v>0</v>
      </c>
      <c r="BF34" s="180">
        <f t="shared" si="60"/>
        <v>0</v>
      </c>
      <c r="BG34" s="180">
        <f t="shared" si="60"/>
        <v>0</v>
      </c>
      <c r="BH34" s="180">
        <f t="shared" si="60"/>
        <v>0</v>
      </c>
      <c r="BI34" s="248">
        <f t="shared" si="60"/>
        <v>0</v>
      </c>
    </row>
    <row r="35" spans="2:61" ht="15">
      <c r="B35" s="250"/>
      <c r="C35" s="198" t="s">
        <v>111</v>
      </c>
      <c r="D35" s="202"/>
      <c r="E35" s="202"/>
      <c r="F35" s="182"/>
      <c r="G35" s="180"/>
      <c r="H35" s="181"/>
      <c r="I35" s="182">
        <f t="shared" si="57"/>
        <v>0</v>
      </c>
      <c r="J35" s="180">
        <f t="shared" si="57"/>
        <v>0</v>
      </c>
      <c r="K35" s="180">
        <f t="shared" si="57"/>
        <v>0</v>
      </c>
      <c r="L35" s="185">
        <f t="shared" si="57"/>
        <v>0</v>
      </c>
      <c r="M35" s="182">
        <f t="shared" si="57"/>
        <v>0</v>
      </c>
      <c r="N35" s="180">
        <f t="shared" si="57"/>
        <v>0</v>
      </c>
      <c r="O35" s="180">
        <f t="shared" si="57"/>
        <v>0</v>
      </c>
      <c r="P35" s="180">
        <f t="shared" si="57"/>
        <v>0</v>
      </c>
      <c r="Q35" s="183">
        <f t="shared" si="57"/>
        <v>0</v>
      </c>
      <c r="R35" s="182">
        <f t="shared" si="57"/>
        <v>0</v>
      </c>
      <c r="S35" s="180">
        <f t="shared" si="57"/>
        <v>0</v>
      </c>
      <c r="T35" s="180">
        <f t="shared" si="57"/>
        <v>0</v>
      </c>
      <c r="U35" s="183">
        <f t="shared" si="57"/>
        <v>0</v>
      </c>
      <c r="V35" s="182">
        <f t="shared" si="61"/>
        <v>0</v>
      </c>
      <c r="W35" s="180">
        <f t="shared" si="61"/>
        <v>0</v>
      </c>
      <c r="X35" s="180">
        <f t="shared" si="61"/>
        <v>0</v>
      </c>
      <c r="Y35" s="181">
        <f t="shared" si="61"/>
        <v>0</v>
      </c>
      <c r="Z35" s="182">
        <f t="shared" si="61"/>
        <v>0</v>
      </c>
      <c r="AA35" s="180">
        <f t="shared" si="61"/>
        <v>0</v>
      </c>
      <c r="AB35" s="180">
        <f t="shared" si="61"/>
        <v>0</v>
      </c>
      <c r="AC35" s="180">
        <f t="shared" si="61"/>
        <v>0</v>
      </c>
      <c r="AD35" s="183">
        <f t="shared" si="61"/>
        <v>0</v>
      </c>
      <c r="AE35" s="182">
        <f t="shared" si="61"/>
        <v>0</v>
      </c>
      <c r="AF35" s="180">
        <f t="shared" si="61"/>
        <v>0</v>
      </c>
      <c r="AG35" s="180">
        <f t="shared" si="61"/>
        <v>0</v>
      </c>
      <c r="AH35" s="183">
        <f t="shared" si="61"/>
        <v>0</v>
      </c>
      <c r="AI35" s="182">
        <f t="shared" si="61"/>
        <v>0</v>
      </c>
      <c r="AJ35" s="180">
        <f t="shared" si="61"/>
        <v>0</v>
      </c>
      <c r="AK35" s="180">
        <f t="shared" si="61"/>
        <v>0</v>
      </c>
      <c r="AL35" s="180">
        <f t="shared" si="59"/>
        <v>0</v>
      </c>
      <c r="AM35" s="183">
        <f t="shared" si="59"/>
        <v>0</v>
      </c>
      <c r="AN35" s="182">
        <f t="shared" si="59"/>
        <v>0</v>
      </c>
      <c r="AO35" s="180">
        <f t="shared" si="59"/>
        <v>0</v>
      </c>
      <c r="AP35" s="180">
        <f t="shared" si="59"/>
        <v>0</v>
      </c>
      <c r="AQ35" s="183">
        <f t="shared" si="59"/>
        <v>0</v>
      </c>
      <c r="AR35" s="179">
        <f t="shared" si="59"/>
        <v>0</v>
      </c>
      <c r="AS35" s="180">
        <f t="shared" si="59"/>
        <v>0</v>
      </c>
      <c r="AT35" s="180">
        <f t="shared" si="59"/>
        <v>0</v>
      </c>
      <c r="AU35" s="183">
        <f t="shared" si="59"/>
        <v>0</v>
      </c>
      <c r="AV35" s="182">
        <f t="shared" si="59"/>
        <v>0</v>
      </c>
      <c r="AW35" s="180">
        <f t="shared" si="59"/>
        <v>0</v>
      </c>
      <c r="AX35" s="180">
        <f t="shared" si="59"/>
        <v>0</v>
      </c>
      <c r="AY35" s="180">
        <f t="shared" si="59"/>
        <v>0</v>
      </c>
      <c r="AZ35" s="183">
        <f t="shared" si="59"/>
        <v>0</v>
      </c>
      <c r="BA35" s="182">
        <f t="shared" si="60"/>
        <v>0</v>
      </c>
      <c r="BB35" s="180">
        <f t="shared" si="60"/>
        <v>0</v>
      </c>
      <c r="BC35" s="180">
        <f t="shared" si="60"/>
        <v>0</v>
      </c>
      <c r="BD35" s="183">
        <f t="shared" si="60"/>
        <v>0</v>
      </c>
      <c r="BE35" s="182">
        <f t="shared" si="60"/>
        <v>0</v>
      </c>
      <c r="BF35" s="180">
        <f t="shared" si="60"/>
        <v>0</v>
      </c>
      <c r="BG35" s="180">
        <f t="shared" si="60"/>
        <v>0</v>
      </c>
      <c r="BH35" s="180">
        <f t="shared" si="60"/>
        <v>0</v>
      </c>
      <c r="BI35" s="248">
        <f t="shared" si="60"/>
        <v>0</v>
      </c>
    </row>
    <row r="36" spans="2:61" ht="16" thickBot="1">
      <c r="B36" s="251"/>
      <c r="C36" s="199" t="s">
        <v>112</v>
      </c>
      <c r="D36" s="203"/>
      <c r="E36" s="203"/>
      <c r="F36" s="195"/>
      <c r="G36" s="196"/>
      <c r="H36" s="197"/>
      <c r="I36" s="195">
        <f t="shared" si="57"/>
        <v>0</v>
      </c>
      <c r="J36" s="196">
        <f t="shared" si="57"/>
        <v>0</v>
      </c>
      <c r="K36" s="196">
        <f t="shared" si="57"/>
        <v>0</v>
      </c>
      <c r="L36" s="252">
        <f t="shared" si="57"/>
        <v>0</v>
      </c>
      <c r="M36" s="195">
        <f t="shared" si="57"/>
        <v>0</v>
      </c>
      <c r="N36" s="196">
        <f t="shared" si="57"/>
        <v>0</v>
      </c>
      <c r="O36" s="196">
        <f t="shared" si="57"/>
        <v>0</v>
      </c>
      <c r="P36" s="196">
        <f t="shared" si="57"/>
        <v>0</v>
      </c>
      <c r="Q36" s="253">
        <f t="shared" si="57"/>
        <v>0</v>
      </c>
      <c r="R36" s="195">
        <f t="shared" si="57"/>
        <v>0</v>
      </c>
      <c r="S36" s="196">
        <f t="shared" si="57"/>
        <v>0</v>
      </c>
      <c r="T36" s="196">
        <f t="shared" si="57"/>
        <v>0</v>
      </c>
      <c r="U36" s="253">
        <f t="shared" si="57"/>
        <v>0</v>
      </c>
      <c r="V36" s="195">
        <f t="shared" si="61"/>
        <v>0</v>
      </c>
      <c r="W36" s="196">
        <f t="shared" si="61"/>
        <v>0</v>
      </c>
      <c r="X36" s="196">
        <f t="shared" si="61"/>
        <v>0</v>
      </c>
      <c r="Y36" s="197">
        <f t="shared" si="61"/>
        <v>0</v>
      </c>
      <c r="Z36" s="195">
        <f t="shared" si="61"/>
        <v>0</v>
      </c>
      <c r="AA36" s="196">
        <f t="shared" si="61"/>
        <v>0</v>
      </c>
      <c r="AB36" s="196">
        <f t="shared" si="61"/>
        <v>0</v>
      </c>
      <c r="AC36" s="196">
        <f t="shared" si="61"/>
        <v>0</v>
      </c>
      <c r="AD36" s="253">
        <f t="shared" si="61"/>
        <v>0</v>
      </c>
      <c r="AE36" s="195">
        <f t="shared" si="61"/>
        <v>0</v>
      </c>
      <c r="AF36" s="196">
        <f t="shared" si="61"/>
        <v>0</v>
      </c>
      <c r="AG36" s="196">
        <f t="shared" si="61"/>
        <v>0</v>
      </c>
      <c r="AH36" s="253">
        <f t="shared" si="61"/>
        <v>0</v>
      </c>
      <c r="AI36" s="195">
        <f t="shared" si="61"/>
        <v>0</v>
      </c>
      <c r="AJ36" s="196">
        <f t="shared" si="61"/>
        <v>0</v>
      </c>
      <c r="AK36" s="196">
        <f t="shared" si="61"/>
        <v>0</v>
      </c>
      <c r="AL36" s="196">
        <f t="shared" si="59"/>
        <v>0</v>
      </c>
      <c r="AM36" s="253">
        <f t="shared" si="59"/>
        <v>0</v>
      </c>
      <c r="AN36" s="195">
        <f t="shared" si="59"/>
        <v>0</v>
      </c>
      <c r="AO36" s="196">
        <f t="shared" si="59"/>
        <v>0</v>
      </c>
      <c r="AP36" s="196">
        <f t="shared" si="59"/>
        <v>0</v>
      </c>
      <c r="AQ36" s="253">
        <f t="shared" si="59"/>
        <v>0</v>
      </c>
      <c r="AR36" s="254">
        <f t="shared" si="59"/>
        <v>0</v>
      </c>
      <c r="AS36" s="196">
        <f t="shared" si="59"/>
        <v>0</v>
      </c>
      <c r="AT36" s="196">
        <f t="shared" si="59"/>
        <v>0</v>
      </c>
      <c r="AU36" s="253">
        <f t="shared" si="59"/>
        <v>0</v>
      </c>
      <c r="AV36" s="195">
        <f t="shared" si="59"/>
        <v>0</v>
      </c>
      <c r="AW36" s="196">
        <f t="shared" si="59"/>
        <v>0</v>
      </c>
      <c r="AX36" s="196">
        <f t="shared" si="59"/>
        <v>0</v>
      </c>
      <c r="AY36" s="196">
        <f t="shared" si="59"/>
        <v>0</v>
      </c>
      <c r="AZ36" s="253">
        <f t="shared" si="59"/>
        <v>0</v>
      </c>
      <c r="BA36" s="195">
        <f t="shared" si="60"/>
        <v>0</v>
      </c>
      <c r="BB36" s="196">
        <f t="shared" si="60"/>
        <v>0</v>
      </c>
      <c r="BC36" s="196">
        <f t="shared" si="60"/>
        <v>0</v>
      </c>
      <c r="BD36" s="253">
        <f t="shared" si="60"/>
        <v>0</v>
      </c>
      <c r="BE36" s="195">
        <f t="shared" si="60"/>
        <v>0</v>
      </c>
      <c r="BF36" s="196">
        <f t="shared" si="60"/>
        <v>0</v>
      </c>
      <c r="BG36" s="196">
        <f t="shared" si="60"/>
        <v>0</v>
      </c>
      <c r="BH36" s="196">
        <f t="shared" si="60"/>
        <v>0</v>
      </c>
      <c r="BI36" s="255">
        <f t="shared" si="60"/>
        <v>0</v>
      </c>
    </row>
  </sheetData>
  <mergeCells count="26">
    <mergeCell ref="B5:C5"/>
    <mergeCell ref="B6:C6"/>
    <mergeCell ref="B12:C12"/>
    <mergeCell ref="B25:C25"/>
    <mergeCell ref="B26:B30"/>
    <mergeCell ref="B19:C19"/>
    <mergeCell ref="B20:B24"/>
    <mergeCell ref="B32:B36"/>
    <mergeCell ref="B31:C31"/>
    <mergeCell ref="AI2:AM2"/>
    <mergeCell ref="B18:C18"/>
    <mergeCell ref="R2:U2"/>
    <mergeCell ref="V2:Y2"/>
    <mergeCell ref="Z2:AD2"/>
    <mergeCell ref="AE2:AH2"/>
    <mergeCell ref="M2:Q2"/>
    <mergeCell ref="B2:C4"/>
    <mergeCell ref="D2:D4"/>
    <mergeCell ref="E2:E4"/>
    <mergeCell ref="F2:H2"/>
    <mergeCell ref="I2:L2"/>
    <mergeCell ref="AV2:AZ2"/>
    <mergeCell ref="BE2:BI2"/>
    <mergeCell ref="BA2:BD2"/>
    <mergeCell ref="AR2:AU2"/>
    <mergeCell ref="AN2:AQ2"/>
  </mergeCells>
  <phoneticPr fontId="40" type="noConversion"/>
  <conditionalFormatting sqref="F23:P24 F30:P30 F19:P20 I32:P33 R32:U36 W32:Z36 AG32:AJ36 AL32:AO36 AQ32:AT36 AV32:AY36 AB32:AE36 BA32:BD36 BF32:BI36 F22:L22 F21:H21 F9:H13 I12:P12 R12:U12 W12:Z12 AG12:AJ12 AL12:AO12 AQ12:AT12 AV12:AY12 AB12:AE12 BA12:BD12 BF12:BI12 R19:U30 W19:Z30 AG19:AJ30 AL19:AO30 AQ19:AT30 AV19:AY30 AB19:AE30 BA19:BD30 BF19:BI30 I22:P30">
    <cfRule type="cellIs" dxfId="114" priority="517" stopIfTrue="1" operator="equal">
      <formula>1</formula>
    </cfRule>
  </conditionalFormatting>
  <conditionalFormatting sqref="F18:Q18 F31:Q31">
    <cfRule type="cellIs" dxfId="113" priority="267" stopIfTrue="1" operator="equal">
      <formula>1</formula>
    </cfRule>
  </conditionalFormatting>
  <conditionalFormatting sqref="R18:V18 R31:V31">
    <cfRule type="cellIs" dxfId="112" priority="263" stopIfTrue="1" operator="equal">
      <formula>1</formula>
    </cfRule>
  </conditionalFormatting>
  <conditionalFormatting sqref="W18:AA18 W31:AA31">
    <cfRule type="cellIs" dxfId="111" priority="259" stopIfTrue="1" operator="equal">
      <formula>1</formula>
    </cfRule>
  </conditionalFormatting>
  <conditionalFormatting sqref="AB18:AF18 AB31:AF31">
    <cfRule type="cellIs" dxfId="110" priority="255" stopIfTrue="1" operator="equal">
      <formula>1</formula>
    </cfRule>
  </conditionalFormatting>
  <conditionalFormatting sqref="AL18:AP18 AL31:AP31">
    <cfRule type="cellIs" dxfId="109" priority="247" stopIfTrue="1" operator="equal">
      <formula>1</formula>
    </cfRule>
  </conditionalFormatting>
  <conditionalFormatting sqref="AQ18:AU18 AQ31:AU31">
    <cfRule type="cellIs" dxfId="108" priority="243" stopIfTrue="1" operator="equal">
      <formula>1</formula>
    </cfRule>
  </conditionalFormatting>
  <conditionalFormatting sqref="AV18:AZ18 AV31:AZ31">
    <cfRule type="cellIs" dxfId="107" priority="239" stopIfTrue="1" operator="equal">
      <formula>1</formula>
    </cfRule>
  </conditionalFormatting>
  <conditionalFormatting sqref="BA18:BE18 BA31:BE31">
    <cfRule type="cellIs" dxfId="106" priority="235" stopIfTrue="1" operator="equal">
      <formula>1</formula>
    </cfRule>
  </conditionalFormatting>
  <conditionalFormatting sqref="AG18:AK18 AG31:AK31">
    <cfRule type="cellIs" dxfId="80" priority="251" stopIfTrue="1" operator="equal">
      <formula>1</formula>
    </cfRule>
  </conditionalFormatting>
  <conditionalFormatting sqref="BF18:BI18 BF31:BI31">
    <cfRule type="cellIs" dxfId="79" priority="231" stopIfTrue="1" operator="equal">
      <formula>1</formula>
    </cfRule>
  </conditionalFormatting>
  <conditionalFormatting sqref="F8:P8 R8:U8 W8:Z8 AG8:AJ8 AL8:AO8 AQ8:AT8 AV8:AY8 AB8:AE8 BA8:BD8 BF8:BI8 BF14:BI14 BA14:BD14 AB14:AE14 AV14:AY14 AQ14:AT14 AL14:AO14 AG14:AJ14 W14:Z14 R14:U14 F14:P14 F15:H17">
    <cfRule type="cellIs" dxfId="73" priority="155" stopIfTrue="1" operator="equal">
      <formula>1</formula>
    </cfRule>
  </conditionalFormatting>
  <conditionalFormatting sqref="F5:Q7">
    <cfRule type="cellIs" dxfId="72" priority="154" stopIfTrue="1" operator="equal">
      <formula>1</formula>
    </cfRule>
  </conditionalFormatting>
  <conditionalFormatting sqref="R5:V7">
    <cfRule type="cellIs" dxfId="71" priority="153" stopIfTrue="1" operator="equal">
      <formula>1</formula>
    </cfRule>
  </conditionalFormatting>
  <conditionalFormatting sqref="W5:AA7">
    <cfRule type="cellIs" dxfId="70" priority="152" stopIfTrue="1" operator="equal">
      <formula>1</formula>
    </cfRule>
  </conditionalFormatting>
  <conditionalFormatting sqref="AG5:AK7">
    <cfRule type="cellIs" dxfId="69" priority="150" stopIfTrue="1" operator="equal">
      <formula>1</formula>
    </cfRule>
  </conditionalFormatting>
  <conditionalFormatting sqref="AL5:AP7">
    <cfRule type="cellIs" dxfId="68" priority="149" stopIfTrue="1" operator="equal">
      <formula>1</formula>
    </cfRule>
  </conditionalFormatting>
  <conditionalFormatting sqref="AQ5:AU7">
    <cfRule type="cellIs" dxfId="67" priority="148" stopIfTrue="1" operator="equal">
      <formula>1</formula>
    </cfRule>
  </conditionalFormatting>
  <conditionalFormatting sqref="AV5:AZ7">
    <cfRule type="cellIs" dxfId="66" priority="147" stopIfTrue="1" operator="equal">
      <formula>1</formula>
    </cfRule>
  </conditionalFormatting>
  <conditionalFormatting sqref="BA5:BE7">
    <cfRule type="cellIs" dxfId="65" priority="146" stopIfTrue="1" operator="equal">
      <formula>1</formula>
    </cfRule>
  </conditionalFormatting>
  <conditionalFormatting sqref="AB5:AF7">
    <cfRule type="cellIs" dxfId="64" priority="151" stopIfTrue="1" operator="equal">
      <formula>1</formula>
    </cfRule>
  </conditionalFormatting>
  <conditionalFormatting sqref="BF5:BI7">
    <cfRule type="cellIs" dxfId="63" priority="145" stopIfTrue="1" operator="equal">
      <formula>1</formula>
    </cfRule>
  </conditionalFormatting>
  <conditionalFormatting sqref="I13:Q13">
    <cfRule type="cellIs" dxfId="62" priority="143" stopIfTrue="1" operator="equal">
      <formula>1</formula>
    </cfRule>
  </conditionalFormatting>
  <conditionalFormatting sqref="R13:V13">
    <cfRule type="cellIs" dxfId="61" priority="142" stopIfTrue="1" operator="equal">
      <formula>1</formula>
    </cfRule>
  </conditionalFormatting>
  <conditionalFormatting sqref="W13:AA13">
    <cfRule type="cellIs" dxfId="60" priority="141" stopIfTrue="1" operator="equal">
      <formula>1</formula>
    </cfRule>
  </conditionalFormatting>
  <conditionalFormatting sqref="AG13:AK13">
    <cfRule type="cellIs" dxfId="59" priority="139" stopIfTrue="1" operator="equal">
      <formula>1</formula>
    </cfRule>
  </conditionalFormatting>
  <conditionalFormatting sqref="AL13:AP13">
    <cfRule type="cellIs" dxfId="58" priority="138" stopIfTrue="1" operator="equal">
      <formula>1</formula>
    </cfRule>
  </conditionalFormatting>
  <conditionalFormatting sqref="AQ13:AU13">
    <cfRule type="cellIs" dxfId="57" priority="137" stopIfTrue="1" operator="equal">
      <formula>1</formula>
    </cfRule>
  </conditionalFormatting>
  <conditionalFormatting sqref="AV13:AZ13">
    <cfRule type="cellIs" dxfId="56" priority="136" stopIfTrue="1" operator="equal">
      <formula>1</formula>
    </cfRule>
  </conditionalFormatting>
  <conditionalFormatting sqref="BA13:BE13">
    <cfRule type="cellIs" dxfId="55" priority="135" stopIfTrue="1" operator="equal">
      <formula>1</formula>
    </cfRule>
  </conditionalFormatting>
  <conditionalFormatting sqref="AB13:AF13">
    <cfRule type="cellIs" dxfId="54" priority="140" stopIfTrue="1" operator="equal">
      <formula>1</formula>
    </cfRule>
  </conditionalFormatting>
  <conditionalFormatting sqref="BF13:BI13">
    <cfRule type="cellIs" dxfId="53" priority="134" stopIfTrue="1" operator="equal">
      <formula>1</formula>
    </cfRule>
  </conditionalFormatting>
  <conditionalFormatting sqref="I16:Q16">
    <cfRule type="cellIs" dxfId="52" priority="133" stopIfTrue="1" operator="equal">
      <formula>1</formula>
    </cfRule>
  </conditionalFormatting>
  <conditionalFormatting sqref="R16:V16">
    <cfRule type="cellIs" dxfId="51" priority="132" stopIfTrue="1" operator="equal">
      <formula>1</formula>
    </cfRule>
  </conditionalFormatting>
  <conditionalFormatting sqref="W16:AA16">
    <cfRule type="cellIs" dxfId="50" priority="131" stopIfTrue="1" operator="equal">
      <formula>1</formula>
    </cfRule>
  </conditionalFormatting>
  <conditionalFormatting sqref="AG16:AK16">
    <cfRule type="cellIs" dxfId="49" priority="129" stopIfTrue="1" operator="equal">
      <formula>1</formula>
    </cfRule>
  </conditionalFormatting>
  <conditionalFormatting sqref="AL16:AP16">
    <cfRule type="cellIs" dxfId="48" priority="128" stopIfTrue="1" operator="equal">
      <formula>1</formula>
    </cfRule>
  </conditionalFormatting>
  <conditionalFormatting sqref="AQ16:AU16">
    <cfRule type="cellIs" dxfId="47" priority="127" stopIfTrue="1" operator="equal">
      <formula>1</formula>
    </cfRule>
  </conditionalFormatting>
  <conditionalFormatting sqref="AV16:AZ16">
    <cfRule type="cellIs" dxfId="46" priority="126" stopIfTrue="1" operator="equal">
      <formula>1</formula>
    </cfRule>
  </conditionalFormatting>
  <conditionalFormatting sqref="BA16:BE16">
    <cfRule type="cellIs" dxfId="45" priority="125" stopIfTrue="1" operator="equal">
      <formula>1</formula>
    </cfRule>
  </conditionalFormatting>
  <conditionalFormatting sqref="AB16:AF16">
    <cfRule type="cellIs" dxfId="44" priority="130" stopIfTrue="1" operator="equal">
      <formula>1</formula>
    </cfRule>
  </conditionalFormatting>
  <conditionalFormatting sqref="BF16:BI16">
    <cfRule type="cellIs" dxfId="43" priority="124" stopIfTrue="1" operator="equal">
      <formula>1</formula>
    </cfRule>
  </conditionalFormatting>
  <conditionalFormatting sqref="I17:Q17">
    <cfRule type="cellIs" dxfId="42" priority="123" stopIfTrue="1" operator="equal">
      <formula>1</formula>
    </cfRule>
  </conditionalFormatting>
  <conditionalFormatting sqref="R17:V17">
    <cfRule type="cellIs" dxfId="41" priority="122" stopIfTrue="1" operator="equal">
      <formula>1</formula>
    </cfRule>
  </conditionalFormatting>
  <conditionalFormatting sqref="W17:AA17">
    <cfRule type="cellIs" dxfId="40" priority="121" stopIfTrue="1" operator="equal">
      <formula>1</formula>
    </cfRule>
  </conditionalFormatting>
  <conditionalFormatting sqref="AG17:AK17">
    <cfRule type="cellIs" dxfId="39" priority="119" stopIfTrue="1" operator="equal">
      <formula>1</formula>
    </cfRule>
  </conditionalFormatting>
  <conditionalFormatting sqref="AL17:AP17">
    <cfRule type="cellIs" dxfId="38" priority="118" stopIfTrue="1" operator="equal">
      <formula>1</formula>
    </cfRule>
  </conditionalFormatting>
  <conditionalFormatting sqref="AQ17:AU17">
    <cfRule type="cellIs" dxfId="37" priority="117" stopIfTrue="1" operator="equal">
      <formula>1</formula>
    </cfRule>
  </conditionalFormatting>
  <conditionalFormatting sqref="AV17:AZ17">
    <cfRule type="cellIs" dxfId="36" priority="116" stopIfTrue="1" operator="equal">
      <formula>1</formula>
    </cfRule>
  </conditionalFormatting>
  <conditionalFormatting sqref="BA17:BE17">
    <cfRule type="cellIs" dxfId="35" priority="115" stopIfTrue="1" operator="equal">
      <formula>1</formula>
    </cfRule>
  </conditionalFormatting>
  <conditionalFormatting sqref="AB17:AF17">
    <cfRule type="cellIs" dxfId="34" priority="120" stopIfTrue="1" operator="equal">
      <formula>1</formula>
    </cfRule>
  </conditionalFormatting>
  <conditionalFormatting sqref="BF17:BI17">
    <cfRule type="cellIs" dxfId="33" priority="114" stopIfTrue="1" operator="equal">
      <formula>1</formula>
    </cfRule>
  </conditionalFormatting>
  <conditionalFormatting sqref="I9:P9 R9:U9 W9:Z9 AG9:AJ9 AL9:AO9 AQ9:AT9 AV9:AY9 AB9:AE9 BA9:BD9 BF9:BI9">
    <cfRule type="cellIs" dxfId="32" priority="113" stopIfTrue="1" operator="equal">
      <formula>1</formula>
    </cfRule>
  </conditionalFormatting>
  <conditionalFormatting sqref="W10:Z10 AG10:AJ10 AL10:AO10 AQ10:AT10 AV10:AY10 AB10:AE10 BA10:BD10 BF10:BI10 I10:U10">
    <cfRule type="cellIs" dxfId="31" priority="112" stopIfTrue="1" operator="equal">
      <formula>1</formula>
    </cfRule>
  </conditionalFormatting>
  <conditionalFormatting sqref="I11:P11 R11:U11 W11:Z11 AG11:AJ11 AL11:AO11 AQ11:AT11 AV11:AY11 AB11:AE11 BA11:BD11 BF11:BI11">
    <cfRule type="cellIs" dxfId="30" priority="110" stopIfTrue="1" operator="equal">
      <formula>1</formula>
    </cfRule>
  </conditionalFormatting>
  <conditionalFormatting sqref="BF15:BI15 BA15:BD15 AB15:AE15 AV15:AY15 AQ15:AT15 AL15:AO15 AG15:AJ15 W15:Z15 R15:U15 I15:P15">
    <cfRule type="cellIs" dxfId="29" priority="106" stopIfTrue="1" operator="equal">
      <formula>1</formula>
    </cfRule>
  </conditionalFormatting>
  <conditionalFormatting sqref="R21:U22 M22:P22">
    <cfRule type="cellIs" dxfId="28" priority="81" stopIfTrue="1" operator="equal">
      <formula>1</formula>
    </cfRule>
  </conditionalFormatting>
  <conditionalFormatting sqref="W21:Z21 AG21:AJ21 AL21:AO21 AQ21:AT21 AV21:AY21 AB21:AE21 BA21:BD21 BF21:BI21">
    <cfRule type="cellIs" dxfId="27" priority="82" stopIfTrue="1" operator="equal">
      <formula>1</formula>
    </cfRule>
  </conditionalFormatting>
  <conditionalFormatting sqref="F25:P27 R25:U27 W25:Z27 AG25:AJ27 AL25:AO27 AQ25:AT27 AV25:AY27 AB25:AE27 BA25:BD27 BF25:BI27 F28:H28 F29:L29">
    <cfRule type="cellIs" dxfId="26" priority="80" stopIfTrue="1" operator="equal">
      <formula>1</formula>
    </cfRule>
  </conditionalFormatting>
  <conditionalFormatting sqref="I28:L28 W28:Z28 AG28:AJ28 AL28:AO28 AQ28:AT28 AV28:AY28 AB28:AE28 BA28:BD28 BF28:BI28">
    <cfRule type="cellIs" dxfId="25" priority="79" stopIfTrue="1" operator="equal">
      <formula>1</formula>
    </cfRule>
  </conditionalFormatting>
  <conditionalFormatting sqref="F34:P36">
    <cfRule type="cellIs" dxfId="24" priority="77" stopIfTrue="1" operator="equal">
      <formula>1</formula>
    </cfRule>
  </conditionalFormatting>
  <conditionalFormatting sqref="F32:H32 F33:L33">
    <cfRule type="cellIs" dxfId="23" priority="76" stopIfTrue="1" operator="equal">
      <formula>1</formula>
    </cfRule>
  </conditionalFormatting>
  <conditionalFormatting sqref="I32:L32 W32:Z32 AG32:AJ32 AL32:AO32 AQ32:AT32 AV32:AY32 AB32:AE32 BA32:BD32 BF32:BI32">
    <cfRule type="cellIs" dxfId="22" priority="75" stopIfTrue="1" operator="equal">
      <formula>1</formula>
    </cfRule>
  </conditionalFormatting>
  <conditionalFormatting sqref="I21:P21">
    <cfRule type="cellIs" dxfId="1" priority="2" stopIfTrue="1" operator="equal">
      <formula>1</formula>
    </cfRule>
  </conditionalFormatting>
  <conditionalFormatting sqref="Q21">
    <cfRule type="cellIs" dxfId="0" priority="1" stopIfTrue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4</vt:i4>
      </vt:variant>
    </vt:vector>
  </HeadingPairs>
  <TitlesOfParts>
    <vt:vector size="7" baseType="lpstr">
      <vt:lpstr>WBS</vt:lpstr>
      <vt:lpstr>진척점검</vt:lpstr>
      <vt:lpstr>상세 계획</vt:lpstr>
      <vt:lpstr>chechday</vt:lpstr>
      <vt:lpstr>checkday</vt:lpstr>
      <vt:lpstr>진척점검!Print_Area</vt:lpstr>
      <vt:lpstr>진척점검!Print_Titles</vt:lpstr>
    </vt:vector>
  </TitlesOfParts>
  <Company>갤러리아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한화</dc:creator>
  <cp:lastModifiedBy>Microsoft Office User</cp:lastModifiedBy>
  <cp:lastPrinted>2018-03-14T06:29:13Z</cp:lastPrinted>
  <dcterms:created xsi:type="dcterms:W3CDTF">2010-10-21T07:49:46Z</dcterms:created>
  <dcterms:modified xsi:type="dcterms:W3CDTF">2022-04-13T14:59:11Z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DRClass">
    <vt:lpwstr>0</vt:lpwstr>
  </property>
  <property fmtid="{D5CDD505-2E9C-101B-9397-08002B2CF9AE}" pid="3" name="FDRSet">
    <vt:lpwstr>manual</vt:lpwstr>
  </property>
</Properties>
</file>