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zy4\Dropbox\4. 데이터 분석 자료\5. 화성시 시내버스 최적 노선제시(LH공사 분석)\2. 활동 자료\2. 외부데이터 분석\"/>
    </mc:Choice>
  </mc:AlternateContent>
  <xr:revisionPtr revIDLastSave="0" documentId="13_ncr:1_{EAE4EFAC-E7B3-4A25-B4AA-34D2314CBC40}" xr6:coauthVersionLast="41" xr6:coauthVersionMax="45" xr10:uidLastSave="{00000000-0000-0000-0000-000000000000}"/>
  <bookViews>
    <workbookView xWindow="-108" yWindow="-108" windowWidth="23256" windowHeight="12576" xr2:uid="{CFD6834A-E1BD-4B8F-932E-3F14C522E2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M2" i="1"/>
  <c r="L2" i="1"/>
  <c r="J167" i="1"/>
  <c r="I167" i="1"/>
  <c r="K167" i="1"/>
  <c r="J166" i="1"/>
  <c r="I166" i="1"/>
  <c r="K166" i="1"/>
  <c r="J165" i="1"/>
  <c r="I165" i="1"/>
  <c r="K165" i="1"/>
  <c r="J164" i="1"/>
  <c r="I164" i="1"/>
  <c r="K164" i="1"/>
  <c r="I163" i="1"/>
  <c r="K163" i="1"/>
  <c r="J163" i="1"/>
  <c r="I162" i="1"/>
  <c r="K162" i="1"/>
  <c r="J162" i="1"/>
  <c r="J161" i="1"/>
  <c r="I161" i="1"/>
  <c r="K161" i="1"/>
  <c r="J160" i="1"/>
  <c r="I160" i="1"/>
  <c r="K160" i="1"/>
  <c r="J159" i="1"/>
  <c r="I159" i="1"/>
  <c r="K159" i="1"/>
  <c r="J158" i="1"/>
  <c r="I158" i="1"/>
  <c r="K158" i="1"/>
  <c r="I157" i="1"/>
  <c r="K157" i="1"/>
  <c r="J157" i="1"/>
  <c r="I156" i="1"/>
  <c r="K156" i="1"/>
  <c r="J156" i="1"/>
  <c r="J155" i="1"/>
  <c r="I155" i="1"/>
  <c r="K155" i="1"/>
  <c r="J154" i="1"/>
  <c r="I154" i="1"/>
  <c r="K154" i="1"/>
  <c r="J153" i="1"/>
  <c r="I153" i="1"/>
  <c r="K153" i="1"/>
  <c r="J152" i="1"/>
  <c r="I152" i="1"/>
  <c r="K152" i="1"/>
  <c r="I151" i="1"/>
  <c r="K151" i="1"/>
  <c r="J151" i="1"/>
  <c r="I150" i="1"/>
  <c r="K150" i="1"/>
  <c r="J150" i="1"/>
  <c r="J149" i="1"/>
  <c r="I149" i="1"/>
  <c r="K149" i="1"/>
  <c r="J148" i="1"/>
  <c r="I148" i="1"/>
  <c r="K148" i="1"/>
  <c r="J147" i="1"/>
  <c r="I147" i="1"/>
  <c r="K147" i="1"/>
  <c r="J146" i="1"/>
  <c r="I146" i="1"/>
  <c r="K146" i="1"/>
  <c r="I145" i="1"/>
  <c r="K145" i="1"/>
  <c r="J145" i="1"/>
  <c r="I144" i="1"/>
  <c r="K144" i="1"/>
  <c r="J144" i="1"/>
  <c r="J143" i="1"/>
  <c r="I143" i="1"/>
  <c r="K143" i="1"/>
  <c r="J142" i="1"/>
  <c r="I142" i="1"/>
  <c r="K142" i="1"/>
  <c r="J141" i="1"/>
  <c r="I141" i="1"/>
  <c r="K141" i="1"/>
  <c r="J140" i="1"/>
  <c r="I140" i="1"/>
  <c r="K140" i="1"/>
  <c r="I139" i="1"/>
  <c r="K139" i="1"/>
  <c r="J139" i="1"/>
  <c r="I138" i="1"/>
  <c r="K138" i="1"/>
  <c r="J138" i="1"/>
  <c r="J137" i="1"/>
  <c r="I137" i="1"/>
  <c r="K137" i="1"/>
  <c r="J136" i="1"/>
  <c r="I136" i="1"/>
  <c r="K136" i="1"/>
  <c r="J135" i="1"/>
  <c r="I135" i="1"/>
  <c r="K135" i="1"/>
  <c r="J134" i="1"/>
  <c r="I134" i="1"/>
  <c r="K134" i="1"/>
  <c r="I133" i="1"/>
  <c r="K133" i="1"/>
  <c r="J133" i="1"/>
  <c r="I132" i="1"/>
  <c r="K132" i="1"/>
  <c r="J132" i="1"/>
  <c r="J131" i="1"/>
  <c r="I131" i="1"/>
  <c r="K131" i="1"/>
  <c r="J130" i="1"/>
  <c r="I130" i="1"/>
  <c r="K130" i="1"/>
  <c r="J129" i="1"/>
  <c r="I129" i="1"/>
  <c r="K129" i="1"/>
  <c r="J128" i="1"/>
  <c r="I128" i="1"/>
  <c r="K128" i="1"/>
  <c r="I127" i="1"/>
  <c r="K127" i="1"/>
  <c r="J127" i="1"/>
  <c r="I126" i="1"/>
  <c r="K126" i="1"/>
  <c r="J126" i="1"/>
  <c r="J125" i="1"/>
  <c r="I125" i="1"/>
  <c r="K125" i="1"/>
  <c r="J124" i="1"/>
  <c r="I124" i="1"/>
  <c r="K124" i="1"/>
  <c r="J123" i="1"/>
  <c r="I123" i="1"/>
  <c r="K123" i="1"/>
  <c r="J122" i="1"/>
  <c r="I122" i="1"/>
  <c r="K122" i="1"/>
  <c r="I121" i="1"/>
  <c r="K121" i="1"/>
  <c r="J121" i="1"/>
  <c r="I120" i="1"/>
  <c r="K120" i="1"/>
  <c r="J120" i="1"/>
  <c r="J119" i="1"/>
  <c r="I119" i="1"/>
  <c r="K119" i="1"/>
  <c r="J118" i="1"/>
  <c r="I118" i="1"/>
  <c r="K118" i="1"/>
  <c r="J117" i="1"/>
  <c r="I117" i="1"/>
  <c r="K117" i="1"/>
  <c r="J116" i="1"/>
  <c r="I116" i="1"/>
  <c r="K116" i="1"/>
  <c r="I115" i="1"/>
  <c r="K115" i="1"/>
  <c r="J115" i="1"/>
  <c r="I114" i="1"/>
  <c r="K114" i="1"/>
  <c r="J114" i="1"/>
  <c r="J113" i="1"/>
  <c r="I113" i="1"/>
  <c r="K113" i="1"/>
  <c r="J112" i="1"/>
  <c r="I112" i="1"/>
  <c r="K112" i="1"/>
  <c r="J111" i="1"/>
  <c r="I111" i="1"/>
  <c r="K111" i="1"/>
  <c r="J110" i="1"/>
  <c r="I110" i="1"/>
  <c r="K110" i="1"/>
  <c r="I109" i="1"/>
  <c r="K109" i="1"/>
  <c r="J109" i="1"/>
  <c r="I108" i="1"/>
  <c r="K108" i="1"/>
  <c r="J108" i="1"/>
  <c r="J107" i="1"/>
  <c r="I107" i="1"/>
  <c r="K107" i="1"/>
  <c r="J106" i="1"/>
  <c r="I106" i="1"/>
  <c r="K106" i="1"/>
  <c r="J105" i="1"/>
  <c r="I105" i="1"/>
  <c r="K105" i="1"/>
  <c r="J104" i="1"/>
  <c r="I104" i="1"/>
  <c r="K104" i="1"/>
  <c r="I103" i="1"/>
  <c r="K103" i="1"/>
  <c r="J103" i="1"/>
  <c r="I102" i="1"/>
  <c r="K102" i="1"/>
  <c r="J102" i="1"/>
  <c r="J101" i="1"/>
  <c r="I101" i="1"/>
  <c r="K101" i="1"/>
  <c r="J100" i="1"/>
  <c r="I100" i="1"/>
  <c r="K100" i="1"/>
  <c r="J99" i="1"/>
  <c r="I99" i="1"/>
  <c r="K99" i="1"/>
  <c r="J98" i="1"/>
  <c r="I98" i="1"/>
  <c r="K98" i="1"/>
  <c r="I97" i="1"/>
  <c r="K97" i="1"/>
  <c r="J97" i="1"/>
  <c r="I96" i="1"/>
  <c r="K96" i="1"/>
  <c r="J96" i="1"/>
  <c r="J95" i="1"/>
  <c r="I95" i="1"/>
  <c r="K95" i="1"/>
  <c r="J94" i="1"/>
  <c r="I94" i="1"/>
  <c r="K94" i="1"/>
  <c r="J93" i="1"/>
  <c r="I93" i="1"/>
  <c r="K93" i="1"/>
  <c r="J92" i="1"/>
  <c r="I92" i="1"/>
  <c r="K92" i="1"/>
  <c r="I91" i="1"/>
  <c r="K91" i="1"/>
  <c r="J91" i="1"/>
  <c r="I90" i="1"/>
  <c r="K90" i="1"/>
  <c r="J90" i="1"/>
  <c r="J89" i="1"/>
  <c r="I89" i="1"/>
  <c r="K89" i="1"/>
  <c r="J88" i="1"/>
  <c r="I88" i="1"/>
  <c r="K88" i="1"/>
  <c r="J87" i="1"/>
  <c r="I87" i="1"/>
  <c r="K87" i="1"/>
  <c r="J86" i="1"/>
  <c r="I86" i="1"/>
  <c r="K86" i="1"/>
  <c r="I85" i="1"/>
  <c r="K85" i="1"/>
  <c r="J85" i="1"/>
  <c r="I84" i="1"/>
  <c r="K84" i="1"/>
  <c r="J84" i="1"/>
  <c r="J83" i="1"/>
  <c r="I83" i="1"/>
  <c r="K83" i="1"/>
  <c r="J82" i="1"/>
  <c r="I82" i="1"/>
  <c r="K82" i="1"/>
  <c r="J81" i="1"/>
  <c r="I81" i="1"/>
  <c r="K81" i="1"/>
  <c r="J80" i="1"/>
  <c r="I80" i="1"/>
  <c r="K80" i="1"/>
  <c r="I79" i="1"/>
  <c r="K79" i="1"/>
  <c r="J79" i="1"/>
  <c r="I78" i="1"/>
  <c r="K78" i="1"/>
  <c r="J78" i="1"/>
  <c r="J77" i="1"/>
  <c r="I77" i="1"/>
  <c r="K77" i="1"/>
  <c r="J76" i="1"/>
  <c r="I76" i="1"/>
  <c r="K76" i="1"/>
  <c r="J75" i="1"/>
  <c r="I75" i="1"/>
  <c r="K75" i="1"/>
  <c r="J74" i="1"/>
  <c r="I74" i="1"/>
  <c r="K74" i="1"/>
  <c r="I73" i="1"/>
  <c r="K73" i="1"/>
  <c r="J73" i="1"/>
  <c r="I72" i="1"/>
  <c r="K72" i="1"/>
  <c r="J72" i="1"/>
  <c r="J71" i="1"/>
  <c r="I71" i="1"/>
  <c r="K71" i="1"/>
  <c r="J70" i="1"/>
  <c r="I70" i="1"/>
  <c r="K70" i="1"/>
  <c r="J69" i="1"/>
  <c r="I69" i="1"/>
  <c r="K69" i="1"/>
  <c r="J68" i="1"/>
  <c r="I68" i="1"/>
  <c r="K68" i="1"/>
  <c r="I67" i="1"/>
  <c r="K67" i="1"/>
  <c r="J67" i="1"/>
  <c r="I66" i="1"/>
  <c r="K66" i="1"/>
  <c r="J66" i="1"/>
  <c r="J65" i="1"/>
  <c r="I65" i="1"/>
  <c r="K65" i="1"/>
  <c r="J64" i="1"/>
  <c r="I64" i="1"/>
  <c r="K64" i="1"/>
  <c r="J63" i="1"/>
  <c r="I63" i="1"/>
  <c r="K63" i="1"/>
  <c r="J62" i="1"/>
  <c r="I62" i="1"/>
  <c r="K62" i="1"/>
  <c r="I61" i="1"/>
  <c r="K61" i="1"/>
  <c r="J61" i="1"/>
  <c r="I60" i="1"/>
  <c r="K60" i="1"/>
  <c r="J60" i="1"/>
  <c r="J59" i="1"/>
  <c r="I59" i="1"/>
  <c r="K59" i="1"/>
  <c r="J58" i="1"/>
  <c r="I58" i="1"/>
  <c r="K58" i="1"/>
  <c r="J57" i="1"/>
  <c r="I57" i="1"/>
  <c r="K57" i="1"/>
  <c r="J56" i="1"/>
  <c r="I56" i="1"/>
  <c r="K56" i="1"/>
  <c r="I55" i="1"/>
  <c r="K55" i="1"/>
  <c r="J55" i="1"/>
  <c r="I54" i="1"/>
  <c r="K54" i="1"/>
  <c r="J54" i="1"/>
  <c r="J53" i="1"/>
  <c r="I53" i="1"/>
  <c r="K53" i="1"/>
  <c r="J52" i="1"/>
  <c r="I52" i="1"/>
  <c r="K52" i="1"/>
  <c r="J51" i="1"/>
  <c r="I51" i="1"/>
  <c r="K51" i="1"/>
  <c r="J50" i="1"/>
  <c r="I50" i="1"/>
  <c r="K50" i="1"/>
  <c r="I49" i="1"/>
  <c r="K49" i="1"/>
  <c r="J49" i="1"/>
  <c r="I48" i="1"/>
  <c r="K48" i="1"/>
  <c r="J48" i="1"/>
  <c r="J47" i="1"/>
  <c r="I47" i="1"/>
  <c r="K47" i="1"/>
  <c r="J46" i="1"/>
  <c r="I46" i="1"/>
  <c r="K46" i="1"/>
  <c r="J45" i="1"/>
  <c r="I45" i="1"/>
  <c r="K45" i="1"/>
  <c r="J44" i="1"/>
  <c r="I44" i="1"/>
  <c r="K44" i="1"/>
  <c r="I43" i="1"/>
  <c r="K43" i="1"/>
  <c r="J43" i="1"/>
  <c r="I42" i="1"/>
  <c r="K42" i="1"/>
  <c r="J42" i="1"/>
  <c r="J41" i="1"/>
  <c r="I41" i="1"/>
  <c r="K41" i="1"/>
  <c r="J40" i="1"/>
  <c r="I40" i="1"/>
  <c r="K40" i="1"/>
  <c r="J39" i="1"/>
  <c r="I39" i="1"/>
  <c r="K39" i="1"/>
  <c r="J38" i="1"/>
  <c r="I38" i="1"/>
  <c r="K38" i="1"/>
  <c r="I37" i="1"/>
  <c r="K37" i="1"/>
  <c r="J37" i="1"/>
  <c r="I36" i="1"/>
  <c r="K36" i="1"/>
  <c r="J36" i="1"/>
  <c r="J35" i="1"/>
  <c r="I35" i="1"/>
  <c r="K35" i="1"/>
  <c r="J34" i="1"/>
  <c r="I34" i="1"/>
  <c r="K34" i="1"/>
  <c r="J33" i="1"/>
  <c r="I33" i="1"/>
  <c r="K33" i="1"/>
  <c r="J32" i="1"/>
  <c r="I32" i="1"/>
  <c r="K32" i="1"/>
  <c r="I31" i="1"/>
  <c r="K31" i="1"/>
  <c r="J31" i="1"/>
  <c r="I30" i="1"/>
  <c r="K30" i="1"/>
  <c r="J30" i="1"/>
  <c r="J29" i="1"/>
  <c r="I29" i="1"/>
  <c r="K29" i="1"/>
  <c r="J28" i="1"/>
  <c r="I28" i="1"/>
  <c r="K28" i="1"/>
  <c r="J27" i="1"/>
  <c r="I27" i="1"/>
  <c r="K27" i="1"/>
  <c r="J26" i="1"/>
  <c r="I26" i="1"/>
  <c r="K26" i="1"/>
  <c r="I25" i="1"/>
  <c r="K25" i="1"/>
  <c r="J25" i="1"/>
  <c r="I24" i="1"/>
  <c r="K24" i="1"/>
  <c r="J24" i="1"/>
  <c r="J23" i="1"/>
  <c r="I23" i="1"/>
  <c r="K23" i="1"/>
  <c r="J22" i="1"/>
  <c r="I22" i="1"/>
  <c r="K22" i="1"/>
  <c r="J21" i="1"/>
  <c r="I21" i="1"/>
  <c r="K21" i="1"/>
  <c r="J20" i="1"/>
  <c r="I20" i="1"/>
  <c r="K20" i="1"/>
  <c r="I19" i="1"/>
  <c r="K19" i="1"/>
  <c r="J19" i="1"/>
  <c r="I18" i="1"/>
  <c r="K18" i="1"/>
  <c r="J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I7" i="1" l="1"/>
  <c r="K7" i="1"/>
  <c r="J7" i="1"/>
  <c r="I6" i="1"/>
  <c r="K6" i="1"/>
  <c r="J6" i="1"/>
  <c r="K5" i="1"/>
  <c r="J5" i="1"/>
  <c r="I5" i="1"/>
  <c r="K4" i="1"/>
  <c r="J4" i="1"/>
  <c r="I4" i="1"/>
  <c r="K3" i="1"/>
  <c r="J3" i="1"/>
  <c r="I3" i="1"/>
  <c r="K2" i="1"/>
  <c r="J2" i="1"/>
  <c r="I2" i="1"/>
</calcChain>
</file>

<file path=xl/sharedStrings.xml><?xml version="1.0" encoding="utf-8"?>
<sst xmlns="http://schemas.openxmlformats.org/spreadsheetml/2006/main" count="179" uniqueCount="139">
  <si>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</si>
  <si>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</si>
  <si>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</si>
  <si>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</si>
  <si>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</si>
  <si>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</si>
  <si>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일</t>
    <phoneticPr fontId="1" type="noConversion"/>
  </si>
  <si>
    <t>평균</t>
    <phoneticPr fontId="1" type="noConversion"/>
  </si>
  <si>
    <t>주중평균</t>
    <phoneticPr fontId="1" type="noConversion"/>
  </si>
  <si>
    <t>주말평균</t>
    <phoneticPr fontId="1" type="noConversion"/>
  </si>
  <si>
    <t>동탄1동주민센터</t>
    <phoneticPr fontId="1" type="noConversion"/>
  </si>
  <si>
    <t>동부출장소, 병점초등학교</t>
    <phoneticPr fontId="1" type="noConversion"/>
  </si>
  <si>
    <t>병점입구.병점육교.화남아파트</t>
    <phoneticPr fontId="1" type="noConversion"/>
  </si>
  <si>
    <t>협성대학교정문</t>
    <phoneticPr fontId="1" type="noConversion"/>
  </si>
  <si>
    <t>병점화남아파트</t>
    <phoneticPr fontId="1" type="noConversion"/>
  </si>
  <si>
    <t>주공5단지(병점)</t>
    <phoneticPr fontId="1" type="noConversion"/>
  </si>
  <si>
    <t>주공10.11단지(병점)</t>
    <phoneticPr fontId="1" type="noConversion"/>
  </si>
  <si>
    <t>주공11단지.우남퍼스트빌(병점)</t>
    <phoneticPr fontId="1" type="noConversion"/>
  </si>
  <si>
    <t>남양성지</t>
    <phoneticPr fontId="1" type="noConversion"/>
  </si>
  <si>
    <t>남양사거리</t>
    <phoneticPr fontId="1" type="noConversion"/>
  </si>
  <si>
    <t>양노3리(비봉)</t>
    <phoneticPr fontId="1" type="noConversion"/>
  </si>
  <si>
    <t>동탄역(동측)</t>
    <phoneticPr fontId="1" type="noConversion"/>
  </si>
  <si>
    <t>성지산업(반월동)</t>
    <phoneticPr fontId="1" type="noConversion"/>
  </si>
  <si>
    <t>삼성반도체(반월동)</t>
    <phoneticPr fontId="1" type="noConversion"/>
  </si>
  <si>
    <t>반월리큰고개</t>
    <phoneticPr fontId="1" type="noConversion"/>
  </si>
  <si>
    <t>신영통현대타운.두산위브</t>
    <phoneticPr fontId="1" type="noConversion"/>
  </si>
  <si>
    <t>예솔초.호반2차.대원2차(동탄2)</t>
    <phoneticPr fontId="1" type="noConversion"/>
  </si>
  <si>
    <t>아이파크정문(봉담)</t>
    <phoneticPr fontId="1" type="noConversion"/>
  </si>
  <si>
    <t>수원과학대학</t>
    <phoneticPr fontId="1" type="noConversion"/>
  </si>
  <si>
    <t>수원대학교</t>
    <phoneticPr fontId="1" type="noConversion"/>
  </si>
  <si>
    <t>와우2리</t>
    <phoneticPr fontId="1" type="noConversion"/>
  </si>
  <si>
    <t>동일하이빌.화성고용센터(봉담)</t>
    <phoneticPr fontId="1" type="noConversion"/>
  </si>
  <si>
    <t>평생플러스빌(기안동)</t>
    <phoneticPr fontId="1" type="noConversion"/>
  </si>
  <si>
    <t>신일해피트리1차(기안동)</t>
    <phoneticPr fontId="1" type="noConversion"/>
  </si>
  <si>
    <t>신일우남아파트(기안동)</t>
    <phoneticPr fontId="1" type="noConversion"/>
  </si>
  <si>
    <t>광도와이드빌.우남그린빌(기안동)</t>
    <phoneticPr fontId="1" type="noConversion"/>
  </si>
  <si>
    <t>안녕농협삼거리(화산동)</t>
    <phoneticPr fontId="1" type="noConversion"/>
  </si>
  <si>
    <t>송산동입구(화산동)</t>
    <phoneticPr fontId="1" type="noConversion"/>
  </si>
  <si>
    <t>병점역후문</t>
    <phoneticPr fontId="1" type="noConversion"/>
  </si>
  <si>
    <t>반월1통.빅마켓앞</t>
    <phoneticPr fontId="1" type="noConversion"/>
  </si>
  <si>
    <t>삼성전자(반월동)</t>
    <phoneticPr fontId="1" type="noConversion"/>
  </si>
  <si>
    <t>대진화학(봉담)</t>
    <phoneticPr fontId="1" type="noConversion"/>
  </si>
  <si>
    <t>동화리.동남아파트(봉담)</t>
    <phoneticPr fontId="1" type="noConversion"/>
  </si>
  <si>
    <t>봉담읍사무소</t>
    <phoneticPr fontId="1" type="noConversion"/>
  </si>
  <si>
    <t>장안대학</t>
    <phoneticPr fontId="1" type="noConversion"/>
  </si>
  <si>
    <t>롯데시네마(병점)</t>
    <phoneticPr fontId="1" type="noConversion"/>
  </si>
  <si>
    <t>남양뉴타운</t>
    <phoneticPr fontId="1" type="noConversion"/>
  </si>
  <si>
    <t>임광1.2단지입구</t>
    <phoneticPr fontId="1" type="noConversion"/>
  </si>
  <si>
    <t>롯데캐슬정문(동탄1)</t>
    <phoneticPr fontId="1" type="noConversion"/>
  </si>
  <si>
    <t>공공청사부지(동탄2)</t>
    <phoneticPr fontId="1" type="noConversion"/>
  </si>
  <si>
    <t>반도3.금강(동탄2)</t>
    <phoneticPr fontId="1" type="noConversion"/>
  </si>
  <si>
    <t>반도유보라.대우푸르지아(동탄2)</t>
    <phoneticPr fontId="1" type="noConversion"/>
  </si>
  <si>
    <t>LH65블럭.하우스더디레이크.나래학교(동탄2)</t>
    <phoneticPr fontId="1" type="noConversion"/>
  </si>
  <si>
    <t>나래학교.LH65블럭.하우스더디레이크(동탄2)</t>
    <phoneticPr fontId="1" type="noConversion"/>
  </si>
  <si>
    <t>이주택지.상록.경남아파트(동탄2)</t>
    <phoneticPr fontId="1" type="noConversion"/>
  </si>
  <si>
    <t>한미약품.푸르지오(동탄2)</t>
    <phoneticPr fontId="1" type="noConversion"/>
  </si>
  <si>
    <t>동탄역.포스코</t>
    <phoneticPr fontId="1" type="noConversion"/>
  </si>
  <si>
    <t>한화꿈에그린(동탄2)</t>
    <phoneticPr fontId="1" type="noConversion"/>
  </si>
  <si>
    <t>신안인스빌2차(동탄2)</t>
    <phoneticPr fontId="1" type="noConversion"/>
  </si>
  <si>
    <t>모아.반도아파트(동탄2)</t>
    <phoneticPr fontId="1" type="noConversion"/>
  </si>
  <si>
    <t>상록.테크노밸리.GS자이(동탄2)</t>
    <phoneticPr fontId="1" type="noConversion"/>
  </si>
  <si>
    <t>대우푸르지오.호반베르디움2차(동탄2)</t>
    <phoneticPr fontId="1" type="noConversion"/>
  </si>
  <si>
    <t>동탄이마트,한림대병원(동탄1)</t>
    <phoneticPr fontId="1" type="noConversion"/>
  </si>
  <si>
    <t>우미제일.전하리교회(동탄1)</t>
    <phoneticPr fontId="1" type="noConversion"/>
  </si>
  <si>
    <t>삼성반도체후문(반월동)</t>
    <phoneticPr fontId="1" type="noConversion"/>
  </si>
  <si>
    <t>빅마켓앞(반월동)</t>
    <phoneticPr fontId="1" type="noConversion"/>
  </si>
  <si>
    <t>진안동(병점)</t>
    <phoneticPr fontId="1" type="noConversion"/>
  </si>
  <si>
    <t>한일타운아파트(병점)</t>
    <phoneticPr fontId="1" type="noConversion"/>
  </si>
  <si>
    <t>안용중학교.현충탑(화산동)</t>
    <phoneticPr fontId="1" type="noConversion"/>
  </si>
  <si>
    <t>협성대학교</t>
    <phoneticPr fontId="1" type="noConversion"/>
  </si>
  <si>
    <t>삼봉마을.신안인스빌(봉담)</t>
    <phoneticPr fontId="1" type="noConversion"/>
  </si>
  <si>
    <t>향남읍사무소</t>
    <phoneticPr fontId="1" type="noConversion"/>
  </si>
  <si>
    <t>향남환승터미널</t>
    <phoneticPr fontId="1" type="noConversion"/>
  </si>
  <si>
    <t>화성문화원.향남환승터미널</t>
    <phoneticPr fontId="1" type="noConversion"/>
  </si>
  <si>
    <t>화성중앙병원.발안초등학교(향남)</t>
    <phoneticPr fontId="1" type="noConversion"/>
  </si>
  <si>
    <t>발안삼거리.바다마트(향남)</t>
    <phoneticPr fontId="1" type="noConversion"/>
  </si>
  <si>
    <t>대광아파트(남양)</t>
    <phoneticPr fontId="1" type="noConversion"/>
  </si>
  <si>
    <t>기업은행(남양)</t>
    <phoneticPr fontId="1" type="noConversion"/>
  </si>
  <si>
    <t>중심상가.화성고용센터(봉담)</t>
    <phoneticPr fontId="1" type="noConversion"/>
  </si>
  <si>
    <t>조암터미널</t>
    <phoneticPr fontId="1" type="noConversion"/>
  </si>
  <si>
    <t>한화꿈에그린2차(동탄1)</t>
    <phoneticPr fontId="1" type="noConversion"/>
  </si>
  <si>
    <t>병점역사거리</t>
    <phoneticPr fontId="1" type="noConversion"/>
  </si>
  <si>
    <t>동탄1동주민센터</t>
    <phoneticPr fontId="1" type="noConversion"/>
  </si>
  <si>
    <t>반송고등학교(동탄1)</t>
    <phoneticPr fontId="1" type="noConversion"/>
  </si>
  <si>
    <t>동부출장소앞(병점)</t>
    <phoneticPr fontId="1" type="noConversion"/>
  </si>
  <si>
    <t>대우푸르지오(반월동)</t>
    <phoneticPr fontId="1" type="noConversion"/>
  </si>
  <si>
    <t>병점사거리</t>
    <phoneticPr fontId="1" type="noConversion"/>
  </si>
  <si>
    <t>센트럴파크(동탄1)</t>
    <phoneticPr fontId="1" type="noConversion"/>
  </si>
  <si>
    <t>금호어울림(동탄1)</t>
    <phoneticPr fontId="1" type="noConversion"/>
  </si>
  <si>
    <t>자연앤아너스빌(동탄1)</t>
    <phoneticPr fontId="1" type="noConversion"/>
  </si>
  <si>
    <t>중심상가(병점)</t>
    <phoneticPr fontId="1" type="noConversion"/>
  </si>
  <si>
    <t>참누리아파트.기산중학교(진안동)</t>
    <phoneticPr fontId="1" type="noConversion"/>
  </si>
  <si>
    <t>행림마을.삼성래미안(진안동)</t>
    <phoneticPr fontId="1" type="noConversion"/>
  </si>
  <si>
    <t>신창미션힐(병점)</t>
    <phoneticPr fontId="1" type="noConversion"/>
  </si>
  <si>
    <t>신창미션힐, 송화초교(병점)</t>
    <phoneticPr fontId="1" type="noConversion"/>
  </si>
  <si>
    <t>홈플러스, 벌말초교(병점)</t>
    <phoneticPr fontId="1" type="noConversion"/>
  </si>
  <si>
    <t>신미주아파트앞(진안동)</t>
    <phoneticPr fontId="1" type="noConversion"/>
  </si>
  <si>
    <t>한신아파트(병점)</t>
    <phoneticPr fontId="1" type="noConversion"/>
  </si>
  <si>
    <t>한화꿈에그린아파트(동탄1)</t>
    <phoneticPr fontId="1" type="noConversion"/>
  </si>
  <si>
    <t>봉담휴먼빌아파트</t>
    <phoneticPr fontId="1" type="noConversion"/>
  </si>
  <si>
    <t>한빛마을.석우중학교(중)(동탄1)</t>
    <phoneticPr fontId="1" type="noConversion"/>
  </si>
  <si>
    <t>전하리교회.우미제일(동탄1)</t>
    <phoneticPr fontId="1" type="noConversion"/>
  </si>
  <si>
    <t>화성소방서.향남홈플러스</t>
    <phoneticPr fontId="1" type="noConversion"/>
  </si>
  <si>
    <t>발안초등학교(향남)</t>
    <phoneticPr fontId="1" type="noConversion"/>
  </si>
  <si>
    <t>동탄역(서측)</t>
    <phoneticPr fontId="1" type="noConversion"/>
  </si>
  <si>
    <t>향남홈플러스</t>
    <phoneticPr fontId="1" type="noConversion"/>
  </si>
  <si>
    <t>대우푸르지오.반도유보라(동탄2)</t>
    <phoneticPr fontId="1" type="noConversion"/>
  </si>
  <si>
    <t>동탄2동주민센터</t>
    <phoneticPr fontId="1" type="noConversion"/>
  </si>
  <si>
    <t>반도.모아아파트(동탄2)</t>
    <phoneticPr fontId="1" type="noConversion"/>
  </si>
  <si>
    <t>상록.경남아파트.이주택지(동탄2)</t>
    <phoneticPr fontId="1" type="noConversion"/>
  </si>
  <si>
    <t>성원아파트.이지더원(동탄2)</t>
    <phoneticPr fontId="1" type="noConversion"/>
  </si>
  <si>
    <t>메타폴리스(중)</t>
    <phoneticPr fontId="1" type="noConversion"/>
  </si>
  <si>
    <t>예당마을.롯데캐슬(중)(동탄1)</t>
    <phoneticPr fontId="1" type="noConversion"/>
  </si>
  <si>
    <t>한림대병원(중)(동탄1)</t>
    <phoneticPr fontId="1" type="noConversion"/>
  </si>
  <si>
    <t>능동은행사거리(동탄1)</t>
    <phoneticPr fontId="1" type="noConversion"/>
  </si>
  <si>
    <t>새강주공휴먼시아(동탄1)</t>
    <phoneticPr fontId="1" type="noConversion"/>
  </si>
  <si>
    <t>능리교차로(기산동)</t>
    <phoneticPr fontId="1" type="noConversion"/>
  </si>
  <si>
    <t>다은마을(중)(동탄1)</t>
    <phoneticPr fontId="1" type="noConversion"/>
  </si>
  <si>
    <t>반석초등학교(동탄1)</t>
    <phoneticPr fontId="1" type="noConversion"/>
  </si>
  <si>
    <t>한빛마을(중)(동탄1)</t>
    <phoneticPr fontId="1" type="noConversion"/>
  </si>
  <si>
    <t>능동주공단지(동탄1)</t>
    <phoneticPr fontId="1" type="noConversion"/>
  </si>
  <si>
    <t>쌍용예가(동탄1)</t>
    <phoneticPr fontId="1" type="noConversion"/>
  </si>
  <si>
    <t>월드반도(동탄1)</t>
    <phoneticPr fontId="1" type="noConversion"/>
  </si>
  <si>
    <t>한림대성심병원(동탄1)</t>
    <phoneticPr fontId="1" type="noConversion"/>
  </si>
  <si>
    <t>서해.쌍용아파트(동탄1)</t>
    <phoneticPr fontId="1" type="noConversion"/>
  </si>
  <si>
    <t>롯데캐슬.복합문화센터(동탄1)</t>
    <phoneticPr fontId="1" type="noConversion"/>
  </si>
  <si>
    <t>IT단지(중)(동탄1)</t>
    <phoneticPr fontId="1" type="noConversion"/>
  </si>
  <si>
    <t>서동탄역신일해피트리(중)</t>
    <phoneticPr fontId="1" type="noConversion"/>
  </si>
  <si>
    <t>KEB하나은행발안지점(향남)</t>
    <phoneticPr fontId="1" type="noConversion"/>
  </si>
  <si>
    <t>동화휴먼시아2단지(봉담)</t>
    <phoneticPr fontId="1" type="noConversion"/>
  </si>
  <si>
    <t>동문아파트.협성대학교.봉담중고교</t>
    <phoneticPr fontId="1" type="noConversion"/>
  </si>
  <si>
    <t>능동마을입구(동탄1)</t>
    <phoneticPr fontId="1" type="noConversion"/>
  </si>
  <si>
    <t>복합문화센터(동탄1)</t>
    <phoneticPr fontId="1" type="noConversion"/>
  </si>
  <si>
    <t>이마트.한림대병원(동탄1)</t>
    <phoneticPr fontId="1" type="noConversion"/>
  </si>
  <si>
    <t>수영초등학교(봉담)</t>
    <phoneticPr fontId="1" type="noConversion"/>
  </si>
  <si>
    <t>발안삼거리(향남)</t>
    <phoneticPr fontId="1" type="noConversion"/>
  </si>
  <si>
    <t>주중수입</t>
    <phoneticPr fontId="1" type="noConversion"/>
  </si>
  <si>
    <t>주말수입</t>
    <phoneticPr fontId="1" type="noConversion"/>
  </si>
  <si>
    <t>일평균수입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</si>
</sst>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E6EBB-5096-4C37-B174-52623128B4C2}">
  <dimension ref="A1:N167"/>
  <sheetViews>
    <sheetView tabSelected="1" workbookViewId="0"/>
  </sheetViews>
  <sheetFormatPr defaultRowHeight="17.399999999999999" x14ac:dyDescent="0.4"/>
  <cols>
    <col min="1" max="1" width="37" customWidth="1"/>
    <col min="12" max="12" width="9.3984375" bestFit="1" customWidth="1"/>
  </cols>
  <sheetData>
    <row r="1" spans="1:14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136</v>
      </c>
      <c r="M1" t="s">
        <v>137</v>
      </c>
      <c r="N1" t="s">
        <v>138</v>
      </c>
    </row>
    <row r="2" spans="1:14" x14ac:dyDescent="0.4">
      <c r="A2" t="s">
        <v>94</v>
      </c>
      <c r="B2">
        <v>8630</v>
      </c>
      <c r="C2">
        <v>8649</v>
      </c>
      <c r="D2">
        <v>8978</v>
      </c>
      <c r="E2">
        <v>8575</v>
      </c>
      <c r="F2">
        <v>8816</v>
      </c>
      <c r="G2">
        <v>6563</v>
      </c>
      <c r="H2">
        <v>4164</v>
      </c>
      <c r="I2">
        <f t="shared" ref="I2:I7" si="0">AVERAGE(B2:H2)</f>
        <v>7767.8571428571431</v>
      </c>
      <c r="J2">
        <f>AVERAGE(B2:F2)</f>
        <v>8729.6</v>
      </c>
      <c r="K2">
        <f t="shared" ref="K2:K7" si="1">AVERAGE(G2:H2)</f>
        <v>5363.5</v>
      </c>
      <c r="L2">
        <f>1250 * J2</f>
        <v>10912000</v>
      </c>
      <c r="M2">
        <f>1250*K2</f>
        <v>6704375</v>
      </c>
      <c r="N2">
        <f>1250*I2</f>
        <v>9709821.4285714291</v>
      </c>
    </row>
    <row r="3" spans="1:14" x14ac:dyDescent="0.4">
      <c r="A3" t="s">
        <v>95</v>
      </c>
      <c r="B3">
        <v>4899</v>
      </c>
      <c r="C3">
        <v>4892</v>
      </c>
      <c r="D3">
        <v>5032</v>
      </c>
      <c r="E3">
        <v>4953</v>
      </c>
      <c r="F3">
        <v>5078</v>
      </c>
      <c r="G3">
        <v>3440</v>
      </c>
      <c r="H3">
        <v>2690</v>
      </c>
      <c r="I3">
        <f t="shared" si="0"/>
        <v>4426.2857142857147</v>
      </c>
      <c r="J3">
        <f>AVERAGE(B3:F3)</f>
        <v>4970.8</v>
      </c>
      <c r="K3">
        <f t="shared" si="1"/>
        <v>3065</v>
      </c>
      <c r="L3">
        <f t="shared" ref="L3:L66" si="2">1250 * J3</f>
        <v>6213500</v>
      </c>
      <c r="M3">
        <f t="shared" ref="M3:M66" si="3">1250*K3</f>
        <v>3831250</v>
      </c>
      <c r="N3">
        <f t="shared" ref="N3:N66" si="4">1250*I3</f>
        <v>5532857.1428571437</v>
      </c>
    </row>
    <row r="4" spans="1:14" x14ac:dyDescent="0.4">
      <c r="A4" t="s">
        <v>10</v>
      </c>
      <c r="B4">
        <v>1703</v>
      </c>
      <c r="C4">
        <v>1753</v>
      </c>
      <c r="D4">
        <v>1740</v>
      </c>
      <c r="E4">
        <v>1804</v>
      </c>
      <c r="F4">
        <v>1857</v>
      </c>
      <c r="G4">
        <v>1238</v>
      </c>
      <c r="H4">
        <v>925</v>
      </c>
      <c r="I4">
        <f t="shared" si="0"/>
        <v>1574.2857142857142</v>
      </c>
      <c r="J4">
        <f>AVERAGE(B4:F4)</f>
        <v>1771.4</v>
      </c>
      <c r="K4">
        <f t="shared" si="1"/>
        <v>1081.5</v>
      </c>
      <c r="L4">
        <f t="shared" si="2"/>
        <v>2214250</v>
      </c>
      <c r="M4">
        <f t="shared" si="3"/>
        <v>1351875</v>
      </c>
      <c r="N4">
        <f t="shared" si="4"/>
        <v>1967857.1428571427</v>
      </c>
    </row>
    <row r="5" spans="1:14" x14ac:dyDescent="0.4">
      <c r="A5" t="s">
        <v>11</v>
      </c>
      <c r="B5">
        <v>4328</v>
      </c>
      <c r="C5">
        <v>4466</v>
      </c>
      <c r="D5">
        <v>4571</v>
      </c>
      <c r="E5">
        <v>4311</v>
      </c>
      <c r="F5">
        <v>4501</v>
      </c>
      <c r="G5">
        <v>3616</v>
      </c>
      <c r="H5">
        <v>2600</v>
      </c>
      <c r="I5">
        <f t="shared" si="0"/>
        <v>4056.1428571428573</v>
      </c>
      <c r="J5">
        <f>AVERAGE(B5:F5)</f>
        <v>4435.3999999999996</v>
      </c>
      <c r="K5">
        <f t="shared" si="1"/>
        <v>3108</v>
      </c>
      <c r="L5">
        <f t="shared" si="2"/>
        <v>5544250</v>
      </c>
      <c r="M5">
        <f t="shared" si="3"/>
        <v>3885000</v>
      </c>
      <c r="N5">
        <f t="shared" si="4"/>
        <v>5070178.5714285718</v>
      </c>
    </row>
    <row r="6" spans="1:14" x14ac:dyDescent="0.4">
      <c r="A6" t="s">
        <v>12</v>
      </c>
      <c r="B6">
        <v>1046</v>
      </c>
      <c r="C6">
        <v>1036</v>
      </c>
      <c r="D6">
        <v>1102</v>
      </c>
      <c r="E6">
        <v>981</v>
      </c>
      <c r="F6">
        <v>1138</v>
      </c>
      <c r="G6">
        <v>998</v>
      </c>
      <c r="H6">
        <v>719</v>
      </c>
      <c r="I6">
        <f t="shared" si="0"/>
        <v>1002.8571428571429</v>
      </c>
      <c r="J6">
        <f>AVERAGE(B6:G6)</f>
        <v>1050.1666666666667</v>
      </c>
      <c r="K6">
        <f t="shared" si="1"/>
        <v>858.5</v>
      </c>
      <c r="L6">
        <f t="shared" si="2"/>
        <v>1312708.3333333335</v>
      </c>
      <c r="M6">
        <f t="shared" si="3"/>
        <v>1073125</v>
      </c>
      <c r="N6">
        <f t="shared" si="4"/>
        <v>1253571.4285714286</v>
      </c>
    </row>
    <row r="7" spans="1:14" x14ac:dyDescent="0.4">
      <c r="A7" t="s">
        <v>12</v>
      </c>
      <c r="B7">
        <v>1166</v>
      </c>
      <c r="C7">
        <v>1263</v>
      </c>
      <c r="D7">
        <v>1300</v>
      </c>
      <c r="E7">
        <v>1226</v>
      </c>
      <c r="F7">
        <v>1294</v>
      </c>
      <c r="G7">
        <v>1002</v>
      </c>
      <c r="H7">
        <v>814</v>
      </c>
      <c r="I7">
        <f t="shared" si="0"/>
        <v>1152.1428571428571</v>
      </c>
      <c r="J7">
        <f>AVERAGE(B7:G7)</f>
        <v>1208.5</v>
      </c>
      <c r="K7">
        <f t="shared" si="1"/>
        <v>908</v>
      </c>
      <c r="L7">
        <f t="shared" si="2"/>
        <v>1510625</v>
      </c>
      <c r="M7">
        <f t="shared" si="3"/>
        <v>1135000</v>
      </c>
      <c r="N7">
        <f t="shared" si="4"/>
        <v>1440178.5714285714</v>
      </c>
    </row>
    <row r="8" spans="1:14" x14ac:dyDescent="0.4">
      <c r="A8" t="s">
        <v>18</v>
      </c>
      <c r="B8">
        <v>928</v>
      </c>
      <c r="C8">
        <v>861</v>
      </c>
      <c r="D8">
        <v>773</v>
      </c>
      <c r="E8">
        <v>738</v>
      </c>
      <c r="F8">
        <v>796</v>
      </c>
      <c r="G8">
        <v>820</v>
      </c>
      <c r="H8">
        <v>963</v>
      </c>
      <c r="I8">
        <f t="shared" ref="I8:I39" si="5">AVERAGE(B8:H8)</f>
        <v>839.85714285714289</v>
      </c>
      <c r="J8">
        <f t="shared" ref="J8:J17" si="6">AVERAGE(B8:F8)</f>
        <v>819.2</v>
      </c>
      <c r="K8">
        <f t="shared" ref="K8:K39" si="7">AVERAGE(G8:H8)</f>
        <v>891.5</v>
      </c>
      <c r="L8">
        <f t="shared" si="2"/>
        <v>1024000</v>
      </c>
      <c r="M8">
        <f t="shared" si="3"/>
        <v>1114375</v>
      </c>
      <c r="N8">
        <f t="shared" si="4"/>
        <v>1049821.4285714286</v>
      </c>
    </row>
    <row r="9" spans="1:14" x14ac:dyDescent="0.4">
      <c r="A9" t="s">
        <v>19</v>
      </c>
      <c r="B9">
        <v>2867</v>
      </c>
      <c r="C9">
        <v>2762</v>
      </c>
      <c r="D9">
        <v>2767</v>
      </c>
      <c r="E9">
        <v>2765</v>
      </c>
      <c r="F9">
        <v>2711</v>
      </c>
      <c r="G9">
        <v>2923</v>
      </c>
      <c r="H9">
        <v>2076</v>
      </c>
      <c r="I9">
        <f t="shared" si="5"/>
        <v>2695.8571428571427</v>
      </c>
      <c r="J9">
        <f t="shared" si="6"/>
        <v>2774.4</v>
      </c>
      <c r="K9">
        <f t="shared" si="7"/>
        <v>2499.5</v>
      </c>
      <c r="L9">
        <f t="shared" si="2"/>
        <v>3468000</v>
      </c>
      <c r="M9">
        <f t="shared" si="3"/>
        <v>3124375</v>
      </c>
      <c r="N9">
        <f t="shared" si="4"/>
        <v>3369821.4285714282</v>
      </c>
    </row>
    <row r="10" spans="1:14" x14ac:dyDescent="0.4">
      <c r="A10" t="s">
        <v>19</v>
      </c>
      <c r="B10">
        <v>2107</v>
      </c>
      <c r="C10">
        <v>1928</v>
      </c>
      <c r="D10">
        <v>1929</v>
      </c>
      <c r="E10">
        <v>1866</v>
      </c>
      <c r="F10">
        <v>1841</v>
      </c>
      <c r="G10">
        <v>1671</v>
      </c>
      <c r="H10">
        <v>1986</v>
      </c>
      <c r="I10">
        <f t="shared" si="5"/>
        <v>1904</v>
      </c>
      <c r="J10">
        <f t="shared" si="6"/>
        <v>1934.2</v>
      </c>
      <c r="K10">
        <f t="shared" si="7"/>
        <v>1828.5</v>
      </c>
      <c r="L10">
        <f t="shared" si="2"/>
        <v>2417750</v>
      </c>
      <c r="M10">
        <f t="shared" si="3"/>
        <v>2285625</v>
      </c>
      <c r="N10">
        <f t="shared" si="4"/>
        <v>2380000</v>
      </c>
    </row>
    <row r="11" spans="1:14" x14ac:dyDescent="0.4">
      <c r="A11" t="s">
        <v>20</v>
      </c>
      <c r="B11">
        <v>799</v>
      </c>
      <c r="C11">
        <v>838</v>
      </c>
      <c r="D11">
        <v>899</v>
      </c>
      <c r="E11">
        <v>683</v>
      </c>
      <c r="F11">
        <v>732</v>
      </c>
      <c r="G11">
        <v>506</v>
      </c>
      <c r="H11">
        <v>149</v>
      </c>
      <c r="I11">
        <f t="shared" si="5"/>
        <v>658</v>
      </c>
      <c r="J11">
        <f t="shared" si="6"/>
        <v>790.2</v>
      </c>
      <c r="K11">
        <f t="shared" si="7"/>
        <v>327.5</v>
      </c>
      <c r="L11">
        <f t="shared" si="2"/>
        <v>987750</v>
      </c>
      <c r="M11">
        <f t="shared" si="3"/>
        <v>409375</v>
      </c>
      <c r="N11">
        <f t="shared" si="4"/>
        <v>822500</v>
      </c>
    </row>
    <row r="12" spans="1:14" x14ac:dyDescent="0.4">
      <c r="A12" t="s">
        <v>21</v>
      </c>
      <c r="B12">
        <v>857</v>
      </c>
      <c r="C12">
        <v>713</v>
      </c>
      <c r="D12">
        <v>695</v>
      </c>
      <c r="E12">
        <v>717</v>
      </c>
      <c r="F12">
        <v>903</v>
      </c>
      <c r="G12">
        <v>584</v>
      </c>
      <c r="H12">
        <v>742</v>
      </c>
      <c r="I12">
        <f t="shared" si="5"/>
        <v>744.42857142857144</v>
      </c>
      <c r="J12">
        <f t="shared" si="6"/>
        <v>777</v>
      </c>
      <c r="K12">
        <f t="shared" si="7"/>
        <v>663</v>
      </c>
      <c r="L12">
        <f t="shared" si="2"/>
        <v>971250</v>
      </c>
      <c r="M12">
        <f t="shared" si="3"/>
        <v>828750</v>
      </c>
      <c r="N12">
        <f t="shared" si="4"/>
        <v>930535.71428571432</v>
      </c>
    </row>
    <row r="13" spans="1:14" x14ac:dyDescent="0.4">
      <c r="A13" t="s">
        <v>13</v>
      </c>
      <c r="B13">
        <v>788</v>
      </c>
      <c r="C13">
        <v>962</v>
      </c>
      <c r="D13">
        <v>826</v>
      </c>
      <c r="E13">
        <v>819</v>
      </c>
      <c r="F13">
        <v>602</v>
      </c>
      <c r="G13">
        <v>113</v>
      </c>
      <c r="H13">
        <v>171</v>
      </c>
      <c r="I13">
        <f t="shared" si="5"/>
        <v>611.57142857142856</v>
      </c>
      <c r="J13">
        <f t="shared" si="6"/>
        <v>799.4</v>
      </c>
      <c r="K13">
        <f t="shared" si="7"/>
        <v>142</v>
      </c>
      <c r="L13">
        <f t="shared" si="2"/>
        <v>999250</v>
      </c>
      <c r="M13">
        <f t="shared" si="3"/>
        <v>177500</v>
      </c>
      <c r="N13">
        <f t="shared" si="4"/>
        <v>764464.28571428568</v>
      </c>
    </row>
    <row r="14" spans="1:14" x14ac:dyDescent="0.4">
      <c r="A14" t="s">
        <v>14</v>
      </c>
      <c r="B14">
        <v>851</v>
      </c>
      <c r="C14">
        <v>818</v>
      </c>
      <c r="D14">
        <v>887</v>
      </c>
      <c r="E14">
        <v>824</v>
      </c>
      <c r="F14">
        <v>951</v>
      </c>
      <c r="G14">
        <v>687</v>
      </c>
      <c r="H14">
        <v>449</v>
      </c>
      <c r="I14">
        <f t="shared" si="5"/>
        <v>781</v>
      </c>
      <c r="J14">
        <f t="shared" si="6"/>
        <v>866.2</v>
      </c>
      <c r="K14">
        <f t="shared" si="7"/>
        <v>568</v>
      </c>
      <c r="L14">
        <f t="shared" si="2"/>
        <v>1082750</v>
      </c>
      <c r="M14">
        <f t="shared" si="3"/>
        <v>710000</v>
      </c>
      <c r="N14">
        <f t="shared" si="4"/>
        <v>976250</v>
      </c>
    </row>
    <row r="15" spans="1:14" x14ac:dyDescent="0.4">
      <c r="A15" t="s">
        <v>15</v>
      </c>
      <c r="B15">
        <v>680</v>
      </c>
      <c r="C15">
        <v>680</v>
      </c>
      <c r="D15">
        <v>694</v>
      </c>
      <c r="E15">
        <v>734</v>
      </c>
      <c r="F15">
        <v>700</v>
      </c>
      <c r="G15">
        <v>409</v>
      </c>
      <c r="H15">
        <v>339</v>
      </c>
      <c r="I15">
        <f t="shared" si="5"/>
        <v>605.14285714285711</v>
      </c>
      <c r="J15">
        <f t="shared" si="6"/>
        <v>697.6</v>
      </c>
      <c r="K15">
        <f t="shared" si="7"/>
        <v>374</v>
      </c>
      <c r="L15">
        <f t="shared" si="2"/>
        <v>872000</v>
      </c>
      <c r="M15">
        <f t="shared" si="3"/>
        <v>467500</v>
      </c>
      <c r="N15">
        <f t="shared" si="4"/>
        <v>756428.57142857136</v>
      </c>
    </row>
    <row r="16" spans="1:14" x14ac:dyDescent="0.4">
      <c r="A16" t="s">
        <v>16</v>
      </c>
      <c r="B16">
        <v>756</v>
      </c>
      <c r="C16">
        <v>724</v>
      </c>
      <c r="D16">
        <v>755</v>
      </c>
      <c r="E16">
        <v>751</v>
      </c>
      <c r="F16">
        <v>854</v>
      </c>
      <c r="G16">
        <v>577</v>
      </c>
      <c r="H16">
        <v>464</v>
      </c>
      <c r="I16">
        <f t="shared" si="5"/>
        <v>697.28571428571433</v>
      </c>
      <c r="J16">
        <f t="shared" si="6"/>
        <v>768</v>
      </c>
      <c r="K16">
        <f t="shared" si="7"/>
        <v>520.5</v>
      </c>
      <c r="L16">
        <f t="shared" si="2"/>
        <v>960000</v>
      </c>
      <c r="M16">
        <f t="shared" si="3"/>
        <v>650625</v>
      </c>
      <c r="N16">
        <f t="shared" si="4"/>
        <v>871607.14285714296</v>
      </c>
    </row>
    <row r="17" spans="1:14" x14ac:dyDescent="0.4">
      <c r="A17" t="s">
        <v>17</v>
      </c>
      <c r="B17">
        <v>917</v>
      </c>
      <c r="C17">
        <v>923</v>
      </c>
      <c r="D17">
        <v>920</v>
      </c>
      <c r="E17">
        <v>943</v>
      </c>
      <c r="F17">
        <v>990</v>
      </c>
      <c r="G17">
        <v>737</v>
      </c>
      <c r="H17">
        <v>543</v>
      </c>
      <c r="I17">
        <f t="shared" si="5"/>
        <v>853.28571428571433</v>
      </c>
      <c r="J17">
        <f t="shared" si="6"/>
        <v>938.6</v>
      </c>
      <c r="K17">
        <f t="shared" si="7"/>
        <v>640</v>
      </c>
      <c r="L17">
        <f t="shared" si="2"/>
        <v>1173250</v>
      </c>
      <c r="M17">
        <f t="shared" si="3"/>
        <v>800000</v>
      </c>
      <c r="N17">
        <f t="shared" si="4"/>
        <v>1066607.142857143</v>
      </c>
    </row>
    <row r="18" spans="1:14" x14ac:dyDescent="0.4">
      <c r="A18" t="s">
        <v>22</v>
      </c>
      <c r="B18">
        <v>926</v>
      </c>
      <c r="C18">
        <v>986</v>
      </c>
      <c r="D18">
        <v>944</v>
      </c>
      <c r="E18">
        <v>927</v>
      </c>
      <c r="F18">
        <v>1113</v>
      </c>
      <c r="G18">
        <v>649</v>
      </c>
      <c r="H18">
        <v>494</v>
      </c>
      <c r="I18">
        <f t="shared" si="5"/>
        <v>862.71428571428567</v>
      </c>
      <c r="J18">
        <f>AVERAGE(B18:G18)</f>
        <v>924.16666666666663</v>
      </c>
      <c r="K18">
        <f t="shared" si="7"/>
        <v>571.5</v>
      </c>
      <c r="L18">
        <f t="shared" si="2"/>
        <v>1155208.3333333333</v>
      </c>
      <c r="M18">
        <f t="shared" si="3"/>
        <v>714375</v>
      </c>
      <c r="N18">
        <f t="shared" si="4"/>
        <v>1078392.857142857</v>
      </c>
    </row>
    <row r="19" spans="1:14" x14ac:dyDescent="0.4">
      <c r="A19" t="s">
        <v>23</v>
      </c>
      <c r="B19">
        <v>1185</v>
      </c>
      <c r="C19">
        <v>1209</v>
      </c>
      <c r="D19">
        <v>1241</v>
      </c>
      <c r="E19">
        <v>1240</v>
      </c>
      <c r="F19">
        <v>1342</v>
      </c>
      <c r="G19">
        <v>749</v>
      </c>
      <c r="H19">
        <v>558</v>
      </c>
      <c r="I19">
        <f t="shared" si="5"/>
        <v>1074.8571428571429</v>
      </c>
      <c r="J19">
        <f>AVERAGE(B19:G19)</f>
        <v>1161</v>
      </c>
      <c r="K19">
        <f t="shared" si="7"/>
        <v>653.5</v>
      </c>
      <c r="L19">
        <f t="shared" si="2"/>
        <v>1451250</v>
      </c>
      <c r="M19">
        <f t="shared" si="3"/>
        <v>816875</v>
      </c>
      <c r="N19">
        <f t="shared" si="4"/>
        <v>1343571.4285714286</v>
      </c>
    </row>
    <row r="20" spans="1:14" x14ac:dyDescent="0.4">
      <c r="A20" t="s">
        <v>24</v>
      </c>
      <c r="B20">
        <v>2330</v>
      </c>
      <c r="C20">
        <v>2494</v>
      </c>
      <c r="D20">
        <v>2500</v>
      </c>
      <c r="E20">
        <v>2425</v>
      </c>
      <c r="F20">
        <v>2520</v>
      </c>
      <c r="G20">
        <v>1685</v>
      </c>
      <c r="H20">
        <v>1157</v>
      </c>
      <c r="I20">
        <f t="shared" si="5"/>
        <v>2158.7142857142858</v>
      </c>
      <c r="J20">
        <f>AVERAGE(B20:F20)</f>
        <v>2453.8000000000002</v>
      </c>
      <c r="K20">
        <f t="shared" si="7"/>
        <v>1421</v>
      </c>
      <c r="L20">
        <f t="shared" si="2"/>
        <v>3067250</v>
      </c>
      <c r="M20">
        <f t="shared" si="3"/>
        <v>1776250</v>
      </c>
      <c r="N20">
        <f t="shared" si="4"/>
        <v>2698392.8571428573</v>
      </c>
    </row>
    <row r="21" spans="1:14" x14ac:dyDescent="0.4">
      <c r="A21" t="s">
        <v>24</v>
      </c>
      <c r="B21">
        <v>1970</v>
      </c>
      <c r="C21">
        <v>2179</v>
      </c>
      <c r="D21">
        <v>2147</v>
      </c>
      <c r="E21">
        <v>2114</v>
      </c>
      <c r="F21">
        <v>2122</v>
      </c>
      <c r="G21">
        <v>1325</v>
      </c>
      <c r="H21">
        <v>901</v>
      </c>
      <c r="I21">
        <f t="shared" si="5"/>
        <v>1822.5714285714287</v>
      </c>
      <c r="J21">
        <f>AVERAGE(B21:F21)</f>
        <v>2106.4</v>
      </c>
      <c r="K21">
        <f t="shared" si="7"/>
        <v>1113</v>
      </c>
      <c r="L21">
        <f t="shared" si="2"/>
        <v>2633000</v>
      </c>
      <c r="M21">
        <f t="shared" si="3"/>
        <v>1391250</v>
      </c>
      <c r="N21">
        <f t="shared" si="4"/>
        <v>2278214.2857142859</v>
      </c>
    </row>
    <row r="22" spans="1:14" x14ac:dyDescent="0.4">
      <c r="A22" t="s">
        <v>25</v>
      </c>
      <c r="B22">
        <v>2058</v>
      </c>
      <c r="C22">
        <v>2104</v>
      </c>
      <c r="D22">
        <v>2214</v>
      </c>
      <c r="E22">
        <v>2086</v>
      </c>
      <c r="F22">
        <v>2123</v>
      </c>
      <c r="G22">
        <v>1798</v>
      </c>
      <c r="H22">
        <v>1234</v>
      </c>
      <c r="I22">
        <f t="shared" si="5"/>
        <v>1945.2857142857142</v>
      </c>
      <c r="J22">
        <f>AVERAGE(B22:F22)</f>
        <v>2117</v>
      </c>
      <c r="K22">
        <f t="shared" si="7"/>
        <v>1516</v>
      </c>
      <c r="L22">
        <f t="shared" si="2"/>
        <v>2646250</v>
      </c>
      <c r="M22">
        <f t="shared" si="3"/>
        <v>1895000</v>
      </c>
      <c r="N22">
        <f t="shared" si="4"/>
        <v>2431607.1428571427</v>
      </c>
    </row>
    <row r="23" spans="1:14" x14ac:dyDescent="0.4">
      <c r="A23" t="s">
        <v>25</v>
      </c>
      <c r="B23">
        <v>2124</v>
      </c>
      <c r="C23">
        <v>2067</v>
      </c>
      <c r="D23">
        <v>2257</v>
      </c>
      <c r="E23">
        <v>2177</v>
      </c>
      <c r="F23">
        <v>2187</v>
      </c>
      <c r="G23">
        <v>1662</v>
      </c>
      <c r="H23">
        <v>1310</v>
      </c>
      <c r="I23">
        <f t="shared" si="5"/>
        <v>1969.1428571428571</v>
      </c>
      <c r="J23">
        <f>AVERAGE(B23:F23)</f>
        <v>2162.4</v>
      </c>
      <c r="K23">
        <f t="shared" si="7"/>
        <v>1486</v>
      </c>
      <c r="L23">
        <f t="shared" si="2"/>
        <v>2703000</v>
      </c>
      <c r="M23">
        <f t="shared" si="3"/>
        <v>1857500</v>
      </c>
      <c r="N23">
        <f t="shared" si="4"/>
        <v>2461428.5714285714</v>
      </c>
    </row>
    <row r="24" spans="1:14" x14ac:dyDescent="0.4">
      <c r="A24" t="s">
        <v>26</v>
      </c>
      <c r="B24">
        <v>1026</v>
      </c>
      <c r="C24">
        <v>1043</v>
      </c>
      <c r="D24">
        <v>1118</v>
      </c>
      <c r="E24">
        <v>1070</v>
      </c>
      <c r="F24">
        <v>1090</v>
      </c>
      <c r="G24">
        <v>719</v>
      </c>
      <c r="H24">
        <v>437</v>
      </c>
      <c r="I24">
        <f t="shared" si="5"/>
        <v>929</v>
      </c>
      <c r="J24">
        <f>AVERAGE(B24:G24)</f>
        <v>1011</v>
      </c>
      <c r="K24">
        <f t="shared" si="7"/>
        <v>578</v>
      </c>
      <c r="L24">
        <f t="shared" si="2"/>
        <v>1263750</v>
      </c>
      <c r="M24">
        <f t="shared" si="3"/>
        <v>722500</v>
      </c>
      <c r="N24">
        <f t="shared" si="4"/>
        <v>1161250</v>
      </c>
    </row>
    <row r="25" spans="1:14" x14ac:dyDescent="0.4">
      <c r="A25" t="s">
        <v>27</v>
      </c>
      <c r="B25">
        <v>622</v>
      </c>
      <c r="C25">
        <v>633</v>
      </c>
      <c r="D25">
        <v>614</v>
      </c>
      <c r="E25">
        <v>581</v>
      </c>
      <c r="F25">
        <v>599</v>
      </c>
      <c r="G25">
        <v>374</v>
      </c>
      <c r="H25">
        <v>300</v>
      </c>
      <c r="I25">
        <f t="shared" si="5"/>
        <v>531.85714285714289</v>
      </c>
      <c r="J25">
        <f>AVERAGE(B25:G25)</f>
        <v>570.5</v>
      </c>
      <c r="K25">
        <f t="shared" si="7"/>
        <v>337</v>
      </c>
      <c r="L25">
        <f t="shared" si="2"/>
        <v>713125</v>
      </c>
      <c r="M25">
        <f t="shared" si="3"/>
        <v>421250</v>
      </c>
      <c r="N25">
        <f t="shared" si="4"/>
        <v>664821.42857142864</v>
      </c>
    </row>
    <row r="26" spans="1:14" x14ac:dyDescent="0.4">
      <c r="A26" t="s">
        <v>28</v>
      </c>
      <c r="B26">
        <v>1131</v>
      </c>
      <c r="C26">
        <v>845</v>
      </c>
      <c r="D26">
        <v>852</v>
      </c>
      <c r="E26">
        <v>725</v>
      </c>
      <c r="F26">
        <v>715</v>
      </c>
      <c r="G26">
        <v>198</v>
      </c>
      <c r="H26">
        <v>234</v>
      </c>
      <c r="I26">
        <f t="shared" si="5"/>
        <v>671.42857142857144</v>
      </c>
      <c r="J26">
        <f>AVERAGE(B26:F26)</f>
        <v>853.6</v>
      </c>
      <c r="K26">
        <f t="shared" si="7"/>
        <v>216</v>
      </c>
      <c r="L26">
        <f t="shared" si="2"/>
        <v>1067000</v>
      </c>
      <c r="M26">
        <f t="shared" si="3"/>
        <v>270000</v>
      </c>
      <c r="N26">
        <f t="shared" si="4"/>
        <v>839285.71428571432</v>
      </c>
    </row>
    <row r="27" spans="1:14" x14ac:dyDescent="0.4">
      <c r="A27" t="s">
        <v>29</v>
      </c>
      <c r="B27">
        <v>5874</v>
      </c>
      <c r="C27">
        <v>6084</v>
      </c>
      <c r="D27">
        <v>5698</v>
      </c>
      <c r="E27">
        <v>5667</v>
      </c>
      <c r="F27">
        <v>5262</v>
      </c>
      <c r="G27">
        <v>2135</v>
      </c>
      <c r="H27">
        <v>1790</v>
      </c>
      <c r="I27">
        <f t="shared" si="5"/>
        <v>4644.2857142857147</v>
      </c>
      <c r="J27">
        <f>AVERAGE(B27:F27)</f>
        <v>5717</v>
      </c>
      <c r="K27">
        <f t="shared" si="7"/>
        <v>1962.5</v>
      </c>
      <c r="L27">
        <f t="shared" si="2"/>
        <v>7146250</v>
      </c>
      <c r="M27">
        <f t="shared" si="3"/>
        <v>2453125</v>
      </c>
      <c r="N27">
        <f t="shared" si="4"/>
        <v>5805357.1428571437</v>
      </c>
    </row>
    <row r="28" spans="1:14" x14ac:dyDescent="0.4">
      <c r="A28" t="s">
        <v>30</v>
      </c>
      <c r="B28">
        <v>1183</v>
      </c>
      <c r="C28">
        <v>1228</v>
      </c>
      <c r="D28">
        <v>1181</v>
      </c>
      <c r="E28">
        <v>1209</v>
      </c>
      <c r="F28">
        <v>1212</v>
      </c>
      <c r="G28">
        <v>877</v>
      </c>
      <c r="H28">
        <v>853</v>
      </c>
      <c r="I28">
        <f t="shared" si="5"/>
        <v>1106.1428571428571</v>
      </c>
      <c r="J28">
        <f>AVERAGE(B28:F28)</f>
        <v>1202.5999999999999</v>
      </c>
      <c r="K28">
        <f t="shared" si="7"/>
        <v>865</v>
      </c>
      <c r="L28">
        <f t="shared" si="2"/>
        <v>1503250</v>
      </c>
      <c r="M28">
        <f t="shared" si="3"/>
        <v>1081250</v>
      </c>
      <c r="N28">
        <f t="shared" si="4"/>
        <v>1382678.5714285714</v>
      </c>
    </row>
    <row r="29" spans="1:14" x14ac:dyDescent="0.4">
      <c r="A29" t="s">
        <v>30</v>
      </c>
      <c r="B29">
        <v>975</v>
      </c>
      <c r="C29">
        <v>962</v>
      </c>
      <c r="D29">
        <v>989</v>
      </c>
      <c r="E29">
        <v>969</v>
      </c>
      <c r="F29">
        <v>1118</v>
      </c>
      <c r="G29">
        <v>809</v>
      </c>
      <c r="H29">
        <v>630</v>
      </c>
      <c r="I29">
        <f t="shared" si="5"/>
        <v>921.71428571428567</v>
      </c>
      <c r="J29">
        <f>AVERAGE(B29:F29)</f>
        <v>1002.6</v>
      </c>
      <c r="K29">
        <f t="shared" si="7"/>
        <v>719.5</v>
      </c>
      <c r="L29">
        <f t="shared" si="2"/>
        <v>1253250</v>
      </c>
      <c r="M29">
        <f t="shared" si="3"/>
        <v>899375</v>
      </c>
      <c r="N29">
        <f t="shared" si="4"/>
        <v>1152142.857142857</v>
      </c>
    </row>
    <row r="30" spans="1:14" x14ac:dyDescent="0.4">
      <c r="A30" t="s">
        <v>31</v>
      </c>
      <c r="B30">
        <v>835</v>
      </c>
      <c r="C30">
        <v>856</v>
      </c>
      <c r="D30">
        <v>811</v>
      </c>
      <c r="E30">
        <v>859</v>
      </c>
      <c r="F30">
        <v>882</v>
      </c>
      <c r="G30">
        <v>644</v>
      </c>
      <c r="H30">
        <v>405</v>
      </c>
      <c r="I30">
        <f t="shared" si="5"/>
        <v>756</v>
      </c>
      <c r="J30">
        <f>AVERAGE(B30:G30)</f>
        <v>814.5</v>
      </c>
      <c r="K30">
        <f t="shared" si="7"/>
        <v>524.5</v>
      </c>
      <c r="L30">
        <f t="shared" si="2"/>
        <v>1018125</v>
      </c>
      <c r="M30">
        <f t="shared" si="3"/>
        <v>655625</v>
      </c>
      <c r="N30">
        <f t="shared" si="4"/>
        <v>945000</v>
      </c>
    </row>
    <row r="31" spans="1:14" x14ac:dyDescent="0.4">
      <c r="A31" t="s">
        <v>32</v>
      </c>
      <c r="B31">
        <v>1209</v>
      </c>
      <c r="C31">
        <v>1254</v>
      </c>
      <c r="D31">
        <v>1232</v>
      </c>
      <c r="E31">
        <v>1220</v>
      </c>
      <c r="F31">
        <v>1271</v>
      </c>
      <c r="G31">
        <v>1019</v>
      </c>
      <c r="H31">
        <v>784</v>
      </c>
      <c r="I31">
        <f t="shared" si="5"/>
        <v>1141.2857142857142</v>
      </c>
      <c r="J31">
        <f>AVERAGE(B31:G31)</f>
        <v>1200.8333333333333</v>
      </c>
      <c r="K31">
        <f t="shared" si="7"/>
        <v>901.5</v>
      </c>
      <c r="L31">
        <f t="shared" si="2"/>
        <v>1501041.6666666665</v>
      </c>
      <c r="M31">
        <f t="shared" si="3"/>
        <v>1126875</v>
      </c>
      <c r="N31">
        <f t="shared" si="4"/>
        <v>1426607.1428571427</v>
      </c>
    </row>
    <row r="32" spans="1:14" x14ac:dyDescent="0.4">
      <c r="A32" t="s">
        <v>33</v>
      </c>
      <c r="B32">
        <v>1186</v>
      </c>
      <c r="C32">
        <v>1212</v>
      </c>
      <c r="D32">
        <v>1270</v>
      </c>
      <c r="E32">
        <v>1257</v>
      </c>
      <c r="F32">
        <v>1283</v>
      </c>
      <c r="G32">
        <v>984</v>
      </c>
      <c r="H32">
        <v>781</v>
      </c>
      <c r="I32">
        <f t="shared" si="5"/>
        <v>1139</v>
      </c>
      <c r="J32">
        <f>AVERAGE(B32:F32)</f>
        <v>1241.5999999999999</v>
      </c>
      <c r="K32">
        <f t="shared" si="7"/>
        <v>882.5</v>
      </c>
      <c r="L32">
        <f t="shared" si="2"/>
        <v>1552000</v>
      </c>
      <c r="M32">
        <f t="shared" si="3"/>
        <v>1103125</v>
      </c>
      <c r="N32">
        <f t="shared" si="4"/>
        <v>1423750</v>
      </c>
    </row>
    <row r="33" spans="1:14" x14ac:dyDescent="0.4">
      <c r="A33" t="s">
        <v>34</v>
      </c>
      <c r="B33">
        <v>896</v>
      </c>
      <c r="C33">
        <v>886</v>
      </c>
      <c r="D33">
        <v>851</v>
      </c>
      <c r="E33">
        <v>872</v>
      </c>
      <c r="F33">
        <v>859</v>
      </c>
      <c r="G33">
        <v>654</v>
      </c>
      <c r="H33">
        <v>486</v>
      </c>
      <c r="I33">
        <f t="shared" si="5"/>
        <v>786.28571428571433</v>
      </c>
      <c r="J33">
        <f>AVERAGE(B33:F33)</f>
        <v>872.8</v>
      </c>
      <c r="K33">
        <f t="shared" si="7"/>
        <v>570</v>
      </c>
      <c r="L33">
        <f t="shared" si="2"/>
        <v>1091000</v>
      </c>
      <c r="M33">
        <f t="shared" si="3"/>
        <v>712500</v>
      </c>
      <c r="N33">
        <f t="shared" si="4"/>
        <v>982857.14285714296</v>
      </c>
    </row>
    <row r="34" spans="1:14" x14ac:dyDescent="0.4">
      <c r="A34" t="s">
        <v>35</v>
      </c>
      <c r="B34">
        <v>805</v>
      </c>
      <c r="C34">
        <v>803</v>
      </c>
      <c r="D34">
        <v>787</v>
      </c>
      <c r="E34">
        <v>778</v>
      </c>
      <c r="F34">
        <v>819</v>
      </c>
      <c r="G34">
        <v>626</v>
      </c>
      <c r="H34">
        <v>472</v>
      </c>
      <c r="I34">
        <f t="shared" si="5"/>
        <v>727.14285714285711</v>
      </c>
      <c r="J34">
        <f>AVERAGE(B34:F34)</f>
        <v>798.4</v>
      </c>
      <c r="K34">
        <f t="shared" si="7"/>
        <v>549</v>
      </c>
      <c r="L34">
        <f t="shared" si="2"/>
        <v>998000</v>
      </c>
      <c r="M34">
        <f t="shared" si="3"/>
        <v>686250</v>
      </c>
      <c r="N34">
        <f t="shared" si="4"/>
        <v>908928.57142857136</v>
      </c>
    </row>
    <row r="35" spans="1:14" x14ac:dyDescent="0.4">
      <c r="A35" t="s">
        <v>36</v>
      </c>
      <c r="B35">
        <v>670</v>
      </c>
      <c r="C35">
        <v>620</v>
      </c>
      <c r="D35">
        <v>689</v>
      </c>
      <c r="E35">
        <v>637</v>
      </c>
      <c r="F35">
        <v>612</v>
      </c>
      <c r="G35">
        <v>516</v>
      </c>
      <c r="H35">
        <v>402</v>
      </c>
      <c r="I35">
        <f t="shared" si="5"/>
        <v>592.28571428571433</v>
      </c>
      <c r="J35">
        <f>AVERAGE(B35:F35)</f>
        <v>645.6</v>
      </c>
      <c r="K35">
        <f t="shared" si="7"/>
        <v>459</v>
      </c>
      <c r="L35">
        <f t="shared" si="2"/>
        <v>807000</v>
      </c>
      <c r="M35">
        <f t="shared" si="3"/>
        <v>573750</v>
      </c>
      <c r="N35">
        <f t="shared" si="4"/>
        <v>740357.14285714296</v>
      </c>
    </row>
    <row r="36" spans="1:14" x14ac:dyDescent="0.4">
      <c r="A36" t="s">
        <v>37</v>
      </c>
      <c r="B36">
        <v>857</v>
      </c>
      <c r="C36">
        <v>833</v>
      </c>
      <c r="D36">
        <v>869</v>
      </c>
      <c r="E36">
        <v>844</v>
      </c>
      <c r="F36">
        <v>809</v>
      </c>
      <c r="G36">
        <v>673</v>
      </c>
      <c r="H36">
        <v>426</v>
      </c>
      <c r="I36">
        <f t="shared" si="5"/>
        <v>758.71428571428567</v>
      </c>
      <c r="J36">
        <f>AVERAGE(B36:G36)</f>
        <v>814.16666666666663</v>
      </c>
      <c r="K36">
        <f t="shared" si="7"/>
        <v>549.5</v>
      </c>
      <c r="L36">
        <f t="shared" si="2"/>
        <v>1017708.3333333333</v>
      </c>
      <c r="M36">
        <f t="shared" si="3"/>
        <v>686875</v>
      </c>
      <c r="N36">
        <f t="shared" si="4"/>
        <v>948392.85714285704</v>
      </c>
    </row>
    <row r="37" spans="1:14" x14ac:dyDescent="0.4">
      <c r="A37" t="s">
        <v>38</v>
      </c>
      <c r="B37">
        <v>5644</v>
      </c>
      <c r="C37">
        <v>5299</v>
      </c>
      <c r="D37">
        <v>5445</v>
      </c>
      <c r="E37">
        <v>4440</v>
      </c>
      <c r="F37">
        <v>4668</v>
      </c>
      <c r="G37">
        <v>2381</v>
      </c>
      <c r="H37">
        <v>1982</v>
      </c>
      <c r="I37">
        <f t="shared" si="5"/>
        <v>4265.5714285714284</v>
      </c>
      <c r="J37">
        <f>AVERAGE(B37:G37)</f>
        <v>4646.166666666667</v>
      </c>
      <c r="K37">
        <f t="shared" si="7"/>
        <v>2181.5</v>
      </c>
      <c r="L37">
        <f t="shared" si="2"/>
        <v>5807708.333333334</v>
      </c>
      <c r="M37">
        <f t="shared" si="3"/>
        <v>2726875</v>
      </c>
      <c r="N37">
        <f t="shared" si="4"/>
        <v>5331964.2857142854</v>
      </c>
    </row>
    <row r="38" spans="1:14" x14ac:dyDescent="0.4">
      <c r="A38" t="s">
        <v>67</v>
      </c>
      <c r="B38">
        <v>1200</v>
      </c>
      <c r="C38">
        <v>1288</v>
      </c>
      <c r="D38">
        <v>1200</v>
      </c>
      <c r="E38">
        <v>1180</v>
      </c>
      <c r="F38">
        <v>1120</v>
      </c>
      <c r="G38">
        <v>562</v>
      </c>
      <c r="H38">
        <v>392</v>
      </c>
      <c r="I38">
        <f t="shared" si="5"/>
        <v>991.71428571428567</v>
      </c>
      <c r="J38">
        <f>AVERAGE(B38:F38)</f>
        <v>1197.5999999999999</v>
      </c>
      <c r="K38">
        <f t="shared" si="7"/>
        <v>477</v>
      </c>
      <c r="L38">
        <f t="shared" si="2"/>
        <v>1497000</v>
      </c>
      <c r="M38">
        <f t="shared" si="3"/>
        <v>596250</v>
      </c>
      <c r="N38">
        <f t="shared" si="4"/>
        <v>1239642.857142857</v>
      </c>
    </row>
    <row r="39" spans="1:14" x14ac:dyDescent="0.4">
      <c r="A39" t="s">
        <v>29</v>
      </c>
      <c r="B39">
        <v>1117</v>
      </c>
      <c r="C39">
        <v>1155</v>
      </c>
      <c r="D39">
        <v>1116</v>
      </c>
      <c r="E39">
        <v>1054</v>
      </c>
      <c r="F39">
        <v>875</v>
      </c>
      <c r="G39">
        <v>300</v>
      </c>
      <c r="H39">
        <v>329</v>
      </c>
      <c r="I39">
        <f t="shared" si="5"/>
        <v>849.42857142857144</v>
      </c>
      <c r="J39">
        <f>AVERAGE(B39:F39)</f>
        <v>1063.4000000000001</v>
      </c>
      <c r="K39">
        <f t="shared" si="7"/>
        <v>314.5</v>
      </c>
      <c r="L39">
        <f t="shared" si="2"/>
        <v>1329250</v>
      </c>
      <c r="M39">
        <f t="shared" si="3"/>
        <v>393125</v>
      </c>
      <c r="N39">
        <f t="shared" si="4"/>
        <v>1061785.7142857143</v>
      </c>
    </row>
    <row r="40" spans="1:14" x14ac:dyDescent="0.4">
      <c r="A40" t="s">
        <v>29</v>
      </c>
      <c r="B40">
        <v>1067</v>
      </c>
      <c r="C40">
        <v>1116</v>
      </c>
      <c r="D40">
        <v>1005</v>
      </c>
      <c r="E40">
        <v>1115</v>
      </c>
      <c r="F40">
        <v>874</v>
      </c>
      <c r="G40">
        <v>258</v>
      </c>
      <c r="H40">
        <v>205</v>
      </c>
      <c r="I40">
        <f t="shared" ref="I40:I71" si="8">AVERAGE(B40:H40)</f>
        <v>805.71428571428567</v>
      </c>
      <c r="J40">
        <f>AVERAGE(B40:F40)</f>
        <v>1035.4000000000001</v>
      </c>
      <c r="K40">
        <f t="shared" ref="K40:K71" si="9">AVERAGE(G40:H40)</f>
        <v>231.5</v>
      </c>
      <c r="L40">
        <f t="shared" si="2"/>
        <v>1294250</v>
      </c>
      <c r="M40">
        <f t="shared" si="3"/>
        <v>289375</v>
      </c>
      <c r="N40">
        <f t="shared" si="4"/>
        <v>1007142.857142857</v>
      </c>
    </row>
    <row r="41" spans="1:14" x14ac:dyDescent="0.4">
      <c r="A41" t="s">
        <v>29</v>
      </c>
      <c r="B41">
        <v>3904</v>
      </c>
      <c r="C41">
        <v>3984</v>
      </c>
      <c r="D41">
        <v>4003</v>
      </c>
      <c r="E41">
        <v>3980</v>
      </c>
      <c r="F41">
        <v>3236</v>
      </c>
      <c r="G41">
        <v>1436</v>
      </c>
      <c r="H41">
        <v>1124</v>
      </c>
      <c r="I41">
        <f t="shared" si="8"/>
        <v>3095.2857142857142</v>
      </c>
      <c r="J41">
        <f>AVERAGE(B41:F41)</f>
        <v>3821.4</v>
      </c>
      <c r="K41">
        <f t="shared" si="9"/>
        <v>1280</v>
      </c>
      <c r="L41">
        <f t="shared" si="2"/>
        <v>4776750</v>
      </c>
      <c r="M41">
        <f t="shared" si="3"/>
        <v>1600000</v>
      </c>
      <c r="N41">
        <f t="shared" si="4"/>
        <v>3869107.1428571427</v>
      </c>
    </row>
    <row r="42" spans="1:14" x14ac:dyDescent="0.4">
      <c r="A42" t="s">
        <v>39</v>
      </c>
      <c r="B42">
        <v>841</v>
      </c>
      <c r="C42">
        <v>806</v>
      </c>
      <c r="D42">
        <v>833</v>
      </c>
      <c r="E42">
        <v>796</v>
      </c>
      <c r="F42">
        <v>806</v>
      </c>
      <c r="G42">
        <v>468</v>
      </c>
      <c r="H42">
        <v>331</v>
      </c>
      <c r="I42">
        <f t="shared" si="8"/>
        <v>697.28571428571433</v>
      </c>
      <c r="J42">
        <f>AVERAGE(B42:G42)</f>
        <v>758.33333333333337</v>
      </c>
      <c r="K42">
        <f t="shared" si="9"/>
        <v>399.5</v>
      </c>
      <c r="L42">
        <f t="shared" si="2"/>
        <v>947916.66666666674</v>
      </c>
      <c r="M42">
        <f t="shared" si="3"/>
        <v>499375</v>
      </c>
      <c r="N42">
        <f t="shared" si="4"/>
        <v>871607.14285714296</v>
      </c>
    </row>
    <row r="43" spans="1:14" x14ac:dyDescent="0.4">
      <c r="A43" t="s">
        <v>40</v>
      </c>
      <c r="B43">
        <v>1350</v>
      </c>
      <c r="C43">
        <v>1348</v>
      </c>
      <c r="D43">
        <v>1438</v>
      </c>
      <c r="E43">
        <v>1388</v>
      </c>
      <c r="F43">
        <v>1493</v>
      </c>
      <c r="G43">
        <v>867</v>
      </c>
      <c r="H43">
        <v>682</v>
      </c>
      <c r="I43">
        <f t="shared" si="8"/>
        <v>1223.7142857142858</v>
      </c>
      <c r="J43">
        <f>AVERAGE(B43:G43)</f>
        <v>1314</v>
      </c>
      <c r="K43">
        <f t="shared" si="9"/>
        <v>774.5</v>
      </c>
      <c r="L43">
        <f t="shared" si="2"/>
        <v>1642500</v>
      </c>
      <c r="M43">
        <f t="shared" si="3"/>
        <v>968125</v>
      </c>
      <c r="N43">
        <f t="shared" si="4"/>
        <v>1529642.8571428573</v>
      </c>
    </row>
    <row r="44" spans="1:14" x14ac:dyDescent="0.4">
      <c r="A44" t="s">
        <v>41</v>
      </c>
      <c r="B44">
        <v>1006</v>
      </c>
      <c r="C44">
        <v>1045</v>
      </c>
      <c r="D44">
        <v>1072</v>
      </c>
      <c r="E44">
        <v>1009</v>
      </c>
      <c r="F44">
        <v>1021</v>
      </c>
      <c r="G44">
        <v>826</v>
      </c>
      <c r="H44">
        <v>644</v>
      </c>
      <c r="I44">
        <f t="shared" si="8"/>
        <v>946.14285714285711</v>
      </c>
      <c r="J44">
        <f>AVERAGE(B44:F44)</f>
        <v>1030.5999999999999</v>
      </c>
      <c r="K44">
        <f t="shared" si="9"/>
        <v>735</v>
      </c>
      <c r="L44">
        <f t="shared" si="2"/>
        <v>1288250</v>
      </c>
      <c r="M44">
        <f t="shared" si="3"/>
        <v>918750</v>
      </c>
      <c r="N44">
        <f t="shared" si="4"/>
        <v>1182678.5714285714</v>
      </c>
    </row>
    <row r="45" spans="1:14" x14ac:dyDescent="0.4">
      <c r="A45" t="s">
        <v>42</v>
      </c>
      <c r="B45">
        <v>1564</v>
      </c>
      <c r="C45">
        <v>1482</v>
      </c>
      <c r="D45">
        <v>1475</v>
      </c>
      <c r="E45">
        <v>1548</v>
      </c>
      <c r="F45">
        <v>1439</v>
      </c>
      <c r="G45">
        <v>1064</v>
      </c>
      <c r="H45">
        <v>813</v>
      </c>
      <c r="I45">
        <f t="shared" si="8"/>
        <v>1340.7142857142858</v>
      </c>
      <c r="J45">
        <f>AVERAGE(B45:F45)</f>
        <v>1501.6</v>
      </c>
      <c r="K45">
        <f t="shared" si="9"/>
        <v>938.5</v>
      </c>
      <c r="L45">
        <f t="shared" si="2"/>
        <v>1877000</v>
      </c>
      <c r="M45">
        <f t="shared" si="3"/>
        <v>1173125</v>
      </c>
      <c r="N45">
        <f t="shared" si="4"/>
        <v>1675892.8571428573</v>
      </c>
    </row>
    <row r="46" spans="1:14" x14ac:dyDescent="0.4">
      <c r="A46" t="s">
        <v>43</v>
      </c>
      <c r="B46">
        <v>2588</v>
      </c>
      <c r="C46">
        <v>2839</v>
      </c>
      <c r="D46">
        <v>2715</v>
      </c>
      <c r="E46">
        <v>2812</v>
      </c>
      <c r="F46">
        <v>2729</v>
      </c>
      <c r="G46">
        <v>1829</v>
      </c>
      <c r="H46">
        <v>1421</v>
      </c>
      <c r="I46">
        <f t="shared" si="8"/>
        <v>2419</v>
      </c>
      <c r="J46">
        <f>AVERAGE(B46:F46)</f>
        <v>2736.6</v>
      </c>
      <c r="K46">
        <f t="shared" si="9"/>
        <v>1625</v>
      </c>
      <c r="L46">
        <f t="shared" si="2"/>
        <v>3420750</v>
      </c>
      <c r="M46">
        <f t="shared" si="3"/>
        <v>2031250</v>
      </c>
      <c r="N46">
        <f t="shared" si="4"/>
        <v>3023750</v>
      </c>
    </row>
    <row r="47" spans="1:14" x14ac:dyDescent="0.4">
      <c r="A47" t="s">
        <v>43</v>
      </c>
      <c r="B47">
        <v>2880</v>
      </c>
      <c r="C47">
        <v>3022</v>
      </c>
      <c r="D47">
        <v>2922</v>
      </c>
      <c r="E47">
        <v>2988</v>
      </c>
      <c r="F47">
        <v>3000</v>
      </c>
      <c r="G47">
        <v>2127</v>
      </c>
      <c r="H47">
        <v>1584</v>
      </c>
      <c r="I47">
        <f t="shared" si="8"/>
        <v>2646.1428571428573</v>
      </c>
      <c r="J47">
        <f>AVERAGE(B47:F47)</f>
        <v>2962.4</v>
      </c>
      <c r="K47">
        <f t="shared" si="9"/>
        <v>1855.5</v>
      </c>
      <c r="L47">
        <f t="shared" si="2"/>
        <v>3703000</v>
      </c>
      <c r="M47">
        <f t="shared" si="3"/>
        <v>2319375</v>
      </c>
      <c r="N47">
        <f t="shared" si="4"/>
        <v>3307678.5714285718</v>
      </c>
    </row>
    <row r="48" spans="1:14" x14ac:dyDescent="0.4">
      <c r="A48" t="s">
        <v>44</v>
      </c>
      <c r="B48">
        <v>2151</v>
      </c>
      <c r="C48">
        <v>2123</v>
      </c>
      <c r="D48">
        <v>2138</v>
      </c>
      <c r="E48">
        <v>2108</v>
      </c>
      <c r="F48">
        <v>2035</v>
      </c>
      <c r="G48">
        <v>365</v>
      </c>
      <c r="H48">
        <v>228</v>
      </c>
      <c r="I48">
        <f t="shared" si="8"/>
        <v>1592.5714285714287</v>
      </c>
      <c r="J48">
        <f>AVERAGE(B48:G48)</f>
        <v>1820</v>
      </c>
      <c r="K48">
        <f t="shared" si="9"/>
        <v>296.5</v>
      </c>
      <c r="L48">
        <f t="shared" si="2"/>
        <v>2275000</v>
      </c>
      <c r="M48">
        <f t="shared" si="3"/>
        <v>370625</v>
      </c>
      <c r="N48">
        <f t="shared" si="4"/>
        <v>1990714.2857142859</v>
      </c>
    </row>
    <row r="49" spans="1:14" x14ac:dyDescent="0.4">
      <c r="A49" t="s">
        <v>45</v>
      </c>
      <c r="B49">
        <v>983</v>
      </c>
      <c r="C49">
        <v>960</v>
      </c>
      <c r="D49">
        <v>981</v>
      </c>
      <c r="E49">
        <v>977</v>
      </c>
      <c r="F49">
        <v>1069</v>
      </c>
      <c r="G49">
        <v>939</v>
      </c>
      <c r="H49">
        <v>652</v>
      </c>
      <c r="I49">
        <f t="shared" si="8"/>
        <v>937.28571428571433</v>
      </c>
      <c r="J49">
        <f>AVERAGE(B49:G49)</f>
        <v>984.83333333333337</v>
      </c>
      <c r="K49">
        <f t="shared" si="9"/>
        <v>795.5</v>
      </c>
      <c r="L49">
        <f t="shared" si="2"/>
        <v>1231041.6666666667</v>
      </c>
      <c r="M49">
        <f t="shared" si="3"/>
        <v>994375</v>
      </c>
      <c r="N49">
        <f t="shared" si="4"/>
        <v>1171607.142857143</v>
      </c>
    </row>
    <row r="50" spans="1:14" x14ac:dyDescent="0.4">
      <c r="A50" t="s">
        <v>46</v>
      </c>
      <c r="B50">
        <v>561</v>
      </c>
      <c r="C50">
        <v>538</v>
      </c>
      <c r="D50">
        <v>562</v>
      </c>
      <c r="E50">
        <v>588</v>
      </c>
      <c r="F50">
        <v>587</v>
      </c>
      <c r="G50">
        <v>525</v>
      </c>
      <c r="H50">
        <v>544</v>
      </c>
      <c r="I50">
        <f t="shared" si="8"/>
        <v>557.85714285714289</v>
      </c>
      <c r="J50">
        <f>AVERAGE(B50:F50)</f>
        <v>567.20000000000005</v>
      </c>
      <c r="K50">
        <f t="shared" si="9"/>
        <v>534.5</v>
      </c>
      <c r="L50">
        <f t="shared" si="2"/>
        <v>709000</v>
      </c>
      <c r="M50">
        <f t="shared" si="3"/>
        <v>668125</v>
      </c>
      <c r="N50">
        <f t="shared" si="4"/>
        <v>697321.42857142864</v>
      </c>
    </row>
    <row r="51" spans="1:14" x14ac:dyDescent="0.4">
      <c r="A51" t="s">
        <v>47</v>
      </c>
      <c r="B51">
        <v>457</v>
      </c>
      <c r="C51">
        <v>445</v>
      </c>
      <c r="D51">
        <v>479</v>
      </c>
      <c r="E51">
        <v>470</v>
      </c>
      <c r="F51">
        <v>493</v>
      </c>
      <c r="G51">
        <v>337</v>
      </c>
      <c r="H51">
        <v>244</v>
      </c>
      <c r="I51">
        <f t="shared" si="8"/>
        <v>417.85714285714283</v>
      </c>
      <c r="J51">
        <f>AVERAGE(B51:F51)</f>
        <v>468.8</v>
      </c>
      <c r="K51">
        <f t="shared" si="9"/>
        <v>290.5</v>
      </c>
      <c r="L51">
        <f t="shared" si="2"/>
        <v>586000</v>
      </c>
      <c r="M51">
        <f t="shared" si="3"/>
        <v>363125</v>
      </c>
      <c r="N51">
        <f t="shared" si="4"/>
        <v>522321.42857142852</v>
      </c>
    </row>
    <row r="52" spans="1:14" x14ac:dyDescent="0.4">
      <c r="A52" t="s">
        <v>48</v>
      </c>
      <c r="B52">
        <v>570</v>
      </c>
      <c r="C52">
        <v>657</v>
      </c>
      <c r="D52">
        <v>623</v>
      </c>
      <c r="E52">
        <v>627</v>
      </c>
      <c r="F52">
        <v>630</v>
      </c>
      <c r="G52">
        <v>383</v>
      </c>
      <c r="H52">
        <v>307</v>
      </c>
      <c r="I52">
        <f t="shared" si="8"/>
        <v>542.42857142857144</v>
      </c>
      <c r="J52">
        <f>AVERAGE(B52:F52)</f>
        <v>621.4</v>
      </c>
      <c r="K52">
        <f t="shared" si="9"/>
        <v>345</v>
      </c>
      <c r="L52">
        <f t="shared" si="2"/>
        <v>776750</v>
      </c>
      <c r="M52">
        <f t="shared" si="3"/>
        <v>431250</v>
      </c>
      <c r="N52">
        <f t="shared" si="4"/>
        <v>678035.71428571432</v>
      </c>
    </row>
    <row r="53" spans="1:14" x14ac:dyDescent="0.4">
      <c r="A53" t="s">
        <v>50</v>
      </c>
      <c r="B53">
        <v>485</v>
      </c>
      <c r="C53">
        <v>504</v>
      </c>
      <c r="D53">
        <v>456</v>
      </c>
      <c r="E53">
        <v>482</v>
      </c>
      <c r="F53">
        <v>464</v>
      </c>
      <c r="G53">
        <v>319</v>
      </c>
      <c r="H53">
        <v>268</v>
      </c>
      <c r="I53">
        <f t="shared" si="8"/>
        <v>425.42857142857144</v>
      </c>
      <c r="J53">
        <f>AVERAGE(B53:F53)</f>
        <v>478.2</v>
      </c>
      <c r="K53">
        <f t="shared" si="9"/>
        <v>293.5</v>
      </c>
      <c r="L53">
        <f t="shared" si="2"/>
        <v>597750</v>
      </c>
      <c r="M53">
        <f t="shared" si="3"/>
        <v>366875</v>
      </c>
      <c r="N53">
        <f t="shared" si="4"/>
        <v>531785.71428571432</v>
      </c>
    </row>
    <row r="54" spans="1:14" x14ac:dyDescent="0.4">
      <c r="A54" t="s">
        <v>50</v>
      </c>
      <c r="B54">
        <v>694</v>
      </c>
      <c r="C54">
        <v>668</v>
      </c>
      <c r="D54">
        <v>660</v>
      </c>
      <c r="E54">
        <v>668</v>
      </c>
      <c r="F54">
        <v>650</v>
      </c>
      <c r="G54">
        <v>424</v>
      </c>
      <c r="H54">
        <v>346</v>
      </c>
      <c r="I54">
        <f t="shared" si="8"/>
        <v>587.14285714285711</v>
      </c>
      <c r="J54">
        <f>AVERAGE(B54:G54)</f>
        <v>627.33333333333337</v>
      </c>
      <c r="K54">
        <f t="shared" si="9"/>
        <v>385</v>
      </c>
      <c r="L54">
        <f t="shared" si="2"/>
        <v>784166.66666666674</v>
      </c>
      <c r="M54">
        <f t="shared" si="3"/>
        <v>481250</v>
      </c>
      <c r="N54">
        <f t="shared" si="4"/>
        <v>733928.57142857136</v>
      </c>
    </row>
    <row r="55" spans="1:14" x14ac:dyDescent="0.4">
      <c r="A55" t="s">
        <v>49</v>
      </c>
      <c r="B55">
        <v>586</v>
      </c>
      <c r="C55">
        <v>525</v>
      </c>
      <c r="D55">
        <v>556</v>
      </c>
      <c r="E55">
        <v>515</v>
      </c>
      <c r="F55">
        <v>473</v>
      </c>
      <c r="G55">
        <v>304</v>
      </c>
      <c r="H55">
        <v>275</v>
      </c>
      <c r="I55">
        <f t="shared" si="8"/>
        <v>462</v>
      </c>
      <c r="J55">
        <f>AVERAGE(B55:G55)</f>
        <v>493.16666666666669</v>
      </c>
      <c r="K55">
        <f t="shared" si="9"/>
        <v>289.5</v>
      </c>
      <c r="L55">
        <f t="shared" si="2"/>
        <v>616458.33333333337</v>
      </c>
      <c r="M55">
        <f t="shared" si="3"/>
        <v>361875</v>
      </c>
      <c r="N55">
        <f t="shared" si="4"/>
        <v>577500</v>
      </c>
    </row>
    <row r="56" spans="1:14" x14ac:dyDescent="0.4">
      <c r="A56" t="s">
        <v>51</v>
      </c>
      <c r="B56">
        <v>577</v>
      </c>
      <c r="C56">
        <v>628</v>
      </c>
      <c r="D56">
        <v>579</v>
      </c>
      <c r="E56">
        <v>610</v>
      </c>
      <c r="F56">
        <v>627</v>
      </c>
      <c r="G56">
        <v>362</v>
      </c>
      <c r="H56">
        <v>277</v>
      </c>
      <c r="I56">
        <f t="shared" si="8"/>
        <v>522.85714285714289</v>
      </c>
      <c r="J56">
        <f>AVERAGE(B56:F56)</f>
        <v>604.20000000000005</v>
      </c>
      <c r="K56">
        <f t="shared" si="9"/>
        <v>319.5</v>
      </c>
      <c r="L56">
        <f t="shared" si="2"/>
        <v>755250</v>
      </c>
      <c r="M56">
        <f t="shared" si="3"/>
        <v>399375</v>
      </c>
      <c r="N56">
        <f t="shared" si="4"/>
        <v>653571.42857142864</v>
      </c>
    </row>
    <row r="57" spans="1:14" x14ac:dyDescent="0.4">
      <c r="A57" t="s">
        <v>52</v>
      </c>
      <c r="B57">
        <v>729</v>
      </c>
      <c r="C57">
        <v>792</v>
      </c>
      <c r="D57">
        <v>716</v>
      </c>
      <c r="E57">
        <v>717</v>
      </c>
      <c r="F57">
        <v>758</v>
      </c>
      <c r="G57">
        <v>440</v>
      </c>
      <c r="H57">
        <v>280</v>
      </c>
      <c r="I57">
        <f t="shared" si="8"/>
        <v>633.14285714285711</v>
      </c>
      <c r="J57">
        <f>AVERAGE(B57:F57)</f>
        <v>742.4</v>
      </c>
      <c r="K57">
        <f t="shared" si="9"/>
        <v>360</v>
      </c>
      <c r="L57">
        <f t="shared" si="2"/>
        <v>928000</v>
      </c>
      <c r="M57">
        <f t="shared" si="3"/>
        <v>450000</v>
      </c>
      <c r="N57">
        <f t="shared" si="4"/>
        <v>791428.57142857136</v>
      </c>
    </row>
    <row r="58" spans="1:14" x14ac:dyDescent="0.4">
      <c r="A58" t="s">
        <v>53</v>
      </c>
      <c r="B58">
        <v>790</v>
      </c>
      <c r="C58">
        <v>834</v>
      </c>
      <c r="D58">
        <v>835</v>
      </c>
      <c r="E58">
        <v>784</v>
      </c>
      <c r="F58">
        <v>813</v>
      </c>
      <c r="G58">
        <v>493</v>
      </c>
      <c r="H58">
        <v>331</v>
      </c>
      <c r="I58">
        <f t="shared" si="8"/>
        <v>697.14285714285711</v>
      </c>
      <c r="J58">
        <f>AVERAGE(B58:F58)</f>
        <v>811.2</v>
      </c>
      <c r="K58">
        <f t="shared" si="9"/>
        <v>412</v>
      </c>
      <c r="L58">
        <f t="shared" si="2"/>
        <v>1014000</v>
      </c>
      <c r="M58">
        <f t="shared" si="3"/>
        <v>515000</v>
      </c>
      <c r="N58">
        <f t="shared" si="4"/>
        <v>871428.57142857136</v>
      </c>
    </row>
    <row r="59" spans="1:14" x14ac:dyDescent="0.4">
      <c r="A59" t="s">
        <v>45</v>
      </c>
      <c r="B59">
        <v>1438</v>
      </c>
      <c r="C59">
        <v>1456</v>
      </c>
      <c r="D59">
        <v>1472</v>
      </c>
      <c r="E59">
        <v>1367</v>
      </c>
      <c r="F59">
        <v>1436</v>
      </c>
      <c r="G59">
        <v>1082</v>
      </c>
      <c r="H59">
        <v>835</v>
      </c>
      <c r="I59">
        <f t="shared" si="8"/>
        <v>1298</v>
      </c>
      <c r="J59">
        <f>AVERAGE(B59:F59)</f>
        <v>1433.8</v>
      </c>
      <c r="K59">
        <f t="shared" si="9"/>
        <v>958.5</v>
      </c>
      <c r="L59">
        <f t="shared" si="2"/>
        <v>1792250</v>
      </c>
      <c r="M59">
        <f t="shared" si="3"/>
        <v>1198125</v>
      </c>
      <c r="N59">
        <f t="shared" si="4"/>
        <v>1622500</v>
      </c>
    </row>
    <row r="60" spans="1:14" x14ac:dyDescent="0.4">
      <c r="A60" t="s">
        <v>54</v>
      </c>
      <c r="B60">
        <v>2028</v>
      </c>
      <c r="C60">
        <v>2052</v>
      </c>
      <c r="D60">
        <v>2105</v>
      </c>
      <c r="E60">
        <v>2128</v>
      </c>
      <c r="F60">
        <v>2192</v>
      </c>
      <c r="G60">
        <v>1745</v>
      </c>
      <c r="H60">
        <v>1104</v>
      </c>
      <c r="I60">
        <f t="shared" si="8"/>
        <v>1907.7142857142858</v>
      </c>
      <c r="J60">
        <f>AVERAGE(B60:G60)</f>
        <v>2041.6666666666667</v>
      </c>
      <c r="K60">
        <f t="shared" si="9"/>
        <v>1424.5</v>
      </c>
      <c r="L60">
        <f t="shared" si="2"/>
        <v>2552083.3333333335</v>
      </c>
      <c r="M60">
        <f t="shared" si="3"/>
        <v>1780625</v>
      </c>
      <c r="N60">
        <f t="shared" si="4"/>
        <v>2384642.8571428573</v>
      </c>
    </row>
    <row r="61" spans="1:14" x14ac:dyDescent="0.4">
      <c r="A61" t="s">
        <v>55</v>
      </c>
      <c r="B61">
        <v>709</v>
      </c>
      <c r="C61">
        <v>779</v>
      </c>
      <c r="D61">
        <v>761</v>
      </c>
      <c r="E61">
        <v>797</v>
      </c>
      <c r="F61">
        <v>731</v>
      </c>
      <c r="G61">
        <v>435</v>
      </c>
      <c r="H61">
        <v>233</v>
      </c>
      <c r="I61">
        <f t="shared" si="8"/>
        <v>635</v>
      </c>
      <c r="J61">
        <f>AVERAGE(B61:G61)</f>
        <v>702</v>
      </c>
      <c r="K61">
        <f t="shared" si="9"/>
        <v>334</v>
      </c>
      <c r="L61">
        <f t="shared" si="2"/>
        <v>877500</v>
      </c>
      <c r="M61">
        <f t="shared" si="3"/>
        <v>417500</v>
      </c>
      <c r="N61">
        <f t="shared" si="4"/>
        <v>793750</v>
      </c>
    </row>
    <row r="62" spans="1:14" x14ac:dyDescent="0.4">
      <c r="A62" t="s">
        <v>55</v>
      </c>
      <c r="B62">
        <v>668</v>
      </c>
      <c r="C62">
        <v>706</v>
      </c>
      <c r="D62">
        <v>731</v>
      </c>
      <c r="E62">
        <v>752</v>
      </c>
      <c r="F62">
        <v>827</v>
      </c>
      <c r="G62">
        <v>411</v>
      </c>
      <c r="H62">
        <v>246</v>
      </c>
      <c r="I62">
        <f t="shared" si="8"/>
        <v>620.14285714285711</v>
      </c>
      <c r="J62">
        <f>AVERAGE(B62:F62)</f>
        <v>736.8</v>
      </c>
      <c r="K62">
        <f t="shared" si="9"/>
        <v>328.5</v>
      </c>
      <c r="L62">
        <f t="shared" si="2"/>
        <v>921000</v>
      </c>
      <c r="M62">
        <f t="shared" si="3"/>
        <v>410625</v>
      </c>
      <c r="N62">
        <f t="shared" si="4"/>
        <v>775178.57142857136</v>
      </c>
    </row>
    <row r="63" spans="1:14" x14ac:dyDescent="0.4">
      <c r="A63" t="s">
        <v>56</v>
      </c>
      <c r="B63">
        <v>615</v>
      </c>
      <c r="C63">
        <v>556</v>
      </c>
      <c r="D63">
        <v>580</v>
      </c>
      <c r="E63">
        <v>554</v>
      </c>
      <c r="F63">
        <v>643</v>
      </c>
      <c r="G63">
        <v>454</v>
      </c>
      <c r="H63">
        <v>288</v>
      </c>
      <c r="I63">
        <f t="shared" si="8"/>
        <v>527.14285714285711</v>
      </c>
      <c r="J63">
        <f>AVERAGE(B63:F63)</f>
        <v>589.6</v>
      </c>
      <c r="K63">
        <f t="shared" si="9"/>
        <v>371</v>
      </c>
      <c r="L63">
        <f t="shared" si="2"/>
        <v>737000</v>
      </c>
      <c r="M63">
        <f t="shared" si="3"/>
        <v>463750</v>
      </c>
      <c r="N63">
        <f t="shared" si="4"/>
        <v>658928.57142857136</v>
      </c>
    </row>
    <row r="64" spans="1:14" x14ac:dyDescent="0.4">
      <c r="A64" t="s">
        <v>57</v>
      </c>
      <c r="B64">
        <v>589</v>
      </c>
      <c r="C64">
        <v>622</v>
      </c>
      <c r="D64">
        <v>649</v>
      </c>
      <c r="E64">
        <v>618</v>
      </c>
      <c r="F64">
        <v>679</v>
      </c>
      <c r="G64">
        <v>402</v>
      </c>
      <c r="H64">
        <v>239</v>
      </c>
      <c r="I64">
        <f t="shared" si="8"/>
        <v>542.57142857142856</v>
      </c>
      <c r="J64">
        <f>AVERAGE(B64:F64)</f>
        <v>631.4</v>
      </c>
      <c r="K64">
        <f t="shared" si="9"/>
        <v>320.5</v>
      </c>
      <c r="L64">
        <f t="shared" si="2"/>
        <v>789250</v>
      </c>
      <c r="M64">
        <f t="shared" si="3"/>
        <v>400625</v>
      </c>
      <c r="N64">
        <f t="shared" si="4"/>
        <v>678214.28571428568</v>
      </c>
    </row>
    <row r="65" spans="1:14" x14ac:dyDescent="0.4">
      <c r="A65" t="s">
        <v>58</v>
      </c>
      <c r="B65">
        <v>1364</v>
      </c>
      <c r="C65">
        <v>1374</v>
      </c>
      <c r="D65">
        <v>1464</v>
      </c>
      <c r="E65">
        <v>1415</v>
      </c>
      <c r="F65">
        <v>1433</v>
      </c>
      <c r="G65">
        <v>1063</v>
      </c>
      <c r="H65">
        <v>611</v>
      </c>
      <c r="I65">
        <f t="shared" si="8"/>
        <v>1246.2857142857142</v>
      </c>
      <c r="J65">
        <f>AVERAGE(B65:F65)</f>
        <v>1410</v>
      </c>
      <c r="K65">
        <f t="shared" si="9"/>
        <v>837</v>
      </c>
      <c r="L65">
        <f t="shared" si="2"/>
        <v>1762500</v>
      </c>
      <c r="M65">
        <f t="shared" si="3"/>
        <v>1046250</v>
      </c>
      <c r="N65">
        <f t="shared" si="4"/>
        <v>1557857.1428571427</v>
      </c>
    </row>
    <row r="66" spans="1:14" x14ac:dyDescent="0.4">
      <c r="A66" t="s">
        <v>59</v>
      </c>
      <c r="B66">
        <v>850</v>
      </c>
      <c r="C66">
        <v>891</v>
      </c>
      <c r="D66">
        <v>905</v>
      </c>
      <c r="E66">
        <v>890</v>
      </c>
      <c r="F66">
        <v>886</v>
      </c>
      <c r="G66">
        <v>662</v>
      </c>
      <c r="H66">
        <v>468</v>
      </c>
      <c r="I66">
        <f t="shared" si="8"/>
        <v>793.14285714285711</v>
      </c>
      <c r="J66">
        <f>AVERAGE(B66:G66)</f>
        <v>847.33333333333337</v>
      </c>
      <c r="K66">
        <f t="shared" si="9"/>
        <v>565</v>
      </c>
      <c r="L66">
        <f t="shared" si="2"/>
        <v>1059166.6666666667</v>
      </c>
      <c r="M66">
        <f t="shared" si="3"/>
        <v>706250</v>
      </c>
      <c r="N66">
        <f t="shared" si="4"/>
        <v>991428.57142857136</v>
      </c>
    </row>
    <row r="67" spans="1:14" x14ac:dyDescent="0.4">
      <c r="A67" t="s">
        <v>56</v>
      </c>
      <c r="B67">
        <v>549</v>
      </c>
      <c r="C67">
        <v>628</v>
      </c>
      <c r="D67">
        <v>581</v>
      </c>
      <c r="E67">
        <v>567</v>
      </c>
      <c r="F67">
        <v>547</v>
      </c>
      <c r="G67">
        <v>483</v>
      </c>
      <c r="H67">
        <v>304</v>
      </c>
      <c r="I67">
        <f t="shared" si="8"/>
        <v>522.71428571428567</v>
      </c>
      <c r="J67">
        <f>AVERAGE(B67:G67)</f>
        <v>559.16666666666663</v>
      </c>
      <c r="K67">
        <f t="shared" si="9"/>
        <v>393.5</v>
      </c>
      <c r="L67">
        <f t="shared" ref="L67:L130" si="10">1250 * J67</f>
        <v>698958.33333333326</v>
      </c>
      <c r="M67">
        <f t="shared" ref="M67:M130" si="11">1250*K67</f>
        <v>491875</v>
      </c>
      <c r="N67">
        <f t="shared" ref="N67:N130" si="12">1250*I67</f>
        <v>653392.85714285704</v>
      </c>
    </row>
    <row r="68" spans="1:14" x14ac:dyDescent="0.4">
      <c r="A68" t="s">
        <v>57</v>
      </c>
      <c r="B68">
        <v>776</v>
      </c>
      <c r="C68">
        <v>765</v>
      </c>
      <c r="D68">
        <v>769</v>
      </c>
      <c r="E68">
        <v>749</v>
      </c>
      <c r="F68">
        <v>776</v>
      </c>
      <c r="G68">
        <v>499</v>
      </c>
      <c r="H68">
        <v>287</v>
      </c>
      <c r="I68">
        <f t="shared" si="8"/>
        <v>660.14285714285711</v>
      </c>
      <c r="J68">
        <f>AVERAGE(B68:F68)</f>
        <v>767</v>
      </c>
      <c r="K68">
        <f t="shared" si="9"/>
        <v>393</v>
      </c>
      <c r="L68">
        <f t="shared" si="10"/>
        <v>958750</v>
      </c>
      <c r="M68">
        <f t="shared" si="11"/>
        <v>491250</v>
      </c>
      <c r="N68">
        <f t="shared" si="12"/>
        <v>825178.57142857136</v>
      </c>
    </row>
    <row r="69" spans="1:14" x14ac:dyDescent="0.4">
      <c r="A69" t="s">
        <v>60</v>
      </c>
      <c r="B69">
        <v>797</v>
      </c>
      <c r="C69">
        <v>819</v>
      </c>
      <c r="D69">
        <v>834</v>
      </c>
      <c r="E69">
        <v>803</v>
      </c>
      <c r="F69">
        <v>810</v>
      </c>
      <c r="G69">
        <v>546</v>
      </c>
      <c r="H69">
        <v>371</v>
      </c>
      <c r="I69">
        <f t="shared" si="8"/>
        <v>711.42857142857144</v>
      </c>
      <c r="J69">
        <f>AVERAGE(B69:F69)</f>
        <v>812.6</v>
      </c>
      <c r="K69">
        <f t="shared" si="9"/>
        <v>458.5</v>
      </c>
      <c r="L69">
        <f t="shared" si="10"/>
        <v>1015750</v>
      </c>
      <c r="M69">
        <f t="shared" si="11"/>
        <v>573125</v>
      </c>
      <c r="N69">
        <f t="shared" si="12"/>
        <v>889285.71428571432</v>
      </c>
    </row>
    <row r="70" spans="1:14" x14ac:dyDescent="0.4">
      <c r="A70" t="s">
        <v>61</v>
      </c>
      <c r="B70">
        <v>991</v>
      </c>
      <c r="C70">
        <v>1059</v>
      </c>
      <c r="D70">
        <v>1005</v>
      </c>
      <c r="E70">
        <v>1041</v>
      </c>
      <c r="F70">
        <v>1000</v>
      </c>
      <c r="G70">
        <v>606</v>
      </c>
      <c r="H70">
        <v>456</v>
      </c>
      <c r="I70">
        <f t="shared" si="8"/>
        <v>879.71428571428567</v>
      </c>
      <c r="J70">
        <f>AVERAGE(B70:F70)</f>
        <v>1019.2</v>
      </c>
      <c r="K70">
        <f t="shared" si="9"/>
        <v>531</v>
      </c>
      <c r="L70">
        <f t="shared" si="10"/>
        <v>1274000</v>
      </c>
      <c r="M70">
        <f t="shared" si="11"/>
        <v>663750</v>
      </c>
      <c r="N70">
        <f t="shared" si="12"/>
        <v>1099642.857142857</v>
      </c>
    </row>
    <row r="71" spans="1:14" x14ac:dyDescent="0.4">
      <c r="A71" t="s">
        <v>62</v>
      </c>
      <c r="B71">
        <v>813</v>
      </c>
      <c r="C71">
        <v>865</v>
      </c>
      <c r="D71">
        <v>816</v>
      </c>
      <c r="E71">
        <v>864</v>
      </c>
      <c r="F71">
        <v>822</v>
      </c>
      <c r="G71">
        <v>523</v>
      </c>
      <c r="H71">
        <v>326</v>
      </c>
      <c r="I71">
        <f t="shared" si="8"/>
        <v>718.42857142857144</v>
      </c>
      <c r="J71">
        <f>AVERAGE(B71:F71)</f>
        <v>836</v>
      </c>
      <c r="K71">
        <f t="shared" si="9"/>
        <v>424.5</v>
      </c>
      <c r="L71">
        <f t="shared" si="10"/>
        <v>1045000</v>
      </c>
      <c r="M71">
        <f t="shared" si="11"/>
        <v>530625</v>
      </c>
      <c r="N71">
        <f t="shared" si="12"/>
        <v>898035.71428571432</v>
      </c>
    </row>
    <row r="72" spans="1:14" x14ac:dyDescent="0.4">
      <c r="A72" t="s">
        <v>63</v>
      </c>
      <c r="B72">
        <v>1534</v>
      </c>
      <c r="C72">
        <v>1536</v>
      </c>
      <c r="D72">
        <v>1548</v>
      </c>
      <c r="E72">
        <v>1468</v>
      </c>
      <c r="F72">
        <v>1522</v>
      </c>
      <c r="G72">
        <v>1014</v>
      </c>
      <c r="H72">
        <v>728</v>
      </c>
      <c r="I72">
        <f t="shared" ref="I72:I103" si="13">AVERAGE(B72:H72)</f>
        <v>1335.7142857142858</v>
      </c>
      <c r="J72">
        <f>AVERAGE(B72:G72)</f>
        <v>1437</v>
      </c>
      <c r="K72">
        <f t="shared" ref="K72:K103" si="14">AVERAGE(G72:H72)</f>
        <v>871</v>
      </c>
      <c r="L72">
        <f t="shared" si="10"/>
        <v>1796250</v>
      </c>
      <c r="M72">
        <f t="shared" si="11"/>
        <v>1088750</v>
      </c>
      <c r="N72">
        <f t="shared" si="12"/>
        <v>1669642.8571428573</v>
      </c>
    </row>
    <row r="73" spans="1:14" x14ac:dyDescent="0.4">
      <c r="A73" t="s">
        <v>64</v>
      </c>
      <c r="B73">
        <v>1958</v>
      </c>
      <c r="C73">
        <v>1969</v>
      </c>
      <c r="D73">
        <v>1905</v>
      </c>
      <c r="E73">
        <v>1964</v>
      </c>
      <c r="F73">
        <v>1908</v>
      </c>
      <c r="G73">
        <v>433</v>
      </c>
      <c r="H73">
        <v>325</v>
      </c>
      <c r="I73">
        <f t="shared" si="13"/>
        <v>1494.5714285714287</v>
      </c>
      <c r="J73">
        <f>AVERAGE(B73:G73)</f>
        <v>1689.5</v>
      </c>
      <c r="K73">
        <f t="shared" si="14"/>
        <v>379</v>
      </c>
      <c r="L73">
        <f t="shared" si="10"/>
        <v>2111875</v>
      </c>
      <c r="M73">
        <f t="shared" si="11"/>
        <v>473750</v>
      </c>
      <c r="N73">
        <f t="shared" si="12"/>
        <v>1868214.2857142859</v>
      </c>
    </row>
    <row r="74" spans="1:14" x14ac:dyDescent="0.4">
      <c r="A74" t="s">
        <v>65</v>
      </c>
      <c r="B74">
        <v>573</v>
      </c>
      <c r="C74">
        <v>609</v>
      </c>
      <c r="D74">
        <v>637</v>
      </c>
      <c r="E74">
        <v>615</v>
      </c>
      <c r="F74">
        <v>630</v>
      </c>
      <c r="G74">
        <v>291</v>
      </c>
      <c r="H74">
        <v>168</v>
      </c>
      <c r="I74">
        <f t="shared" si="13"/>
        <v>503.28571428571428</v>
      </c>
      <c r="J74">
        <f>AVERAGE(B74:F74)</f>
        <v>612.79999999999995</v>
      </c>
      <c r="K74">
        <f t="shared" si="14"/>
        <v>229.5</v>
      </c>
      <c r="L74">
        <f t="shared" si="10"/>
        <v>766000</v>
      </c>
      <c r="M74">
        <f t="shared" si="11"/>
        <v>286875</v>
      </c>
      <c r="N74">
        <f t="shared" si="12"/>
        <v>629107.14285714284</v>
      </c>
    </row>
    <row r="75" spans="1:14" x14ac:dyDescent="0.4">
      <c r="A75" t="s">
        <v>66</v>
      </c>
      <c r="B75">
        <v>1143</v>
      </c>
      <c r="C75">
        <v>1161</v>
      </c>
      <c r="D75">
        <v>1156</v>
      </c>
      <c r="E75">
        <v>1172</v>
      </c>
      <c r="F75">
        <v>1288</v>
      </c>
      <c r="G75">
        <v>1050</v>
      </c>
      <c r="H75">
        <v>760</v>
      </c>
      <c r="I75">
        <f t="shared" si="13"/>
        <v>1104.2857142857142</v>
      </c>
      <c r="J75">
        <f>AVERAGE(B75:F75)</f>
        <v>1184</v>
      </c>
      <c r="K75">
        <f t="shared" si="14"/>
        <v>905</v>
      </c>
      <c r="L75">
        <f t="shared" si="10"/>
        <v>1480000</v>
      </c>
      <c r="M75">
        <f t="shared" si="11"/>
        <v>1131250</v>
      </c>
      <c r="N75">
        <f t="shared" si="12"/>
        <v>1380357.1428571427</v>
      </c>
    </row>
    <row r="76" spans="1:14" x14ac:dyDescent="0.4">
      <c r="A76" t="s">
        <v>66</v>
      </c>
      <c r="B76">
        <v>1366</v>
      </c>
      <c r="C76">
        <v>1326</v>
      </c>
      <c r="D76">
        <v>1355</v>
      </c>
      <c r="E76">
        <v>1250</v>
      </c>
      <c r="F76">
        <v>1462</v>
      </c>
      <c r="G76">
        <v>1143</v>
      </c>
      <c r="H76">
        <v>804</v>
      </c>
      <c r="I76">
        <f t="shared" si="13"/>
        <v>1243.7142857142858</v>
      </c>
      <c r="J76">
        <f>AVERAGE(B76:F76)</f>
        <v>1351.8</v>
      </c>
      <c r="K76">
        <f t="shared" si="14"/>
        <v>973.5</v>
      </c>
      <c r="L76">
        <f t="shared" si="10"/>
        <v>1689750</v>
      </c>
      <c r="M76">
        <f t="shared" si="11"/>
        <v>1216875</v>
      </c>
      <c r="N76">
        <f t="shared" si="12"/>
        <v>1554642.8571428573</v>
      </c>
    </row>
    <row r="77" spans="1:14" x14ac:dyDescent="0.4">
      <c r="A77" t="s">
        <v>67</v>
      </c>
      <c r="B77">
        <v>760</v>
      </c>
      <c r="C77">
        <v>782</v>
      </c>
      <c r="D77">
        <v>733</v>
      </c>
      <c r="E77">
        <v>810</v>
      </c>
      <c r="F77">
        <v>744</v>
      </c>
      <c r="G77">
        <v>466</v>
      </c>
      <c r="H77">
        <v>251</v>
      </c>
      <c r="I77">
        <f t="shared" si="13"/>
        <v>649.42857142857144</v>
      </c>
      <c r="J77">
        <f>AVERAGE(B77:F77)</f>
        <v>765.8</v>
      </c>
      <c r="K77">
        <f t="shared" si="14"/>
        <v>358.5</v>
      </c>
      <c r="L77">
        <f t="shared" si="10"/>
        <v>957250</v>
      </c>
      <c r="M77">
        <f t="shared" si="11"/>
        <v>448125</v>
      </c>
      <c r="N77">
        <f t="shared" si="12"/>
        <v>811785.71428571432</v>
      </c>
    </row>
    <row r="78" spans="1:14" x14ac:dyDescent="0.4">
      <c r="A78" t="s">
        <v>38</v>
      </c>
      <c r="B78">
        <v>6747</v>
      </c>
      <c r="C78">
        <v>6834</v>
      </c>
      <c r="D78">
        <v>6569</v>
      </c>
      <c r="E78">
        <v>3931</v>
      </c>
      <c r="F78">
        <v>4850</v>
      </c>
      <c r="G78">
        <v>2334</v>
      </c>
      <c r="H78">
        <v>2303</v>
      </c>
      <c r="I78">
        <f t="shared" si="13"/>
        <v>4795.4285714285716</v>
      </c>
      <c r="J78">
        <f>AVERAGE(B78:G78)</f>
        <v>5210.833333333333</v>
      </c>
      <c r="K78">
        <f t="shared" si="14"/>
        <v>2318.5</v>
      </c>
      <c r="L78">
        <f t="shared" si="10"/>
        <v>6513541.666666666</v>
      </c>
      <c r="M78">
        <f t="shared" si="11"/>
        <v>2898125</v>
      </c>
      <c r="N78">
        <f t="shared" si="12"/>
        <v>5994285.7142857146</v>
      </c>
    </row>
    <row r="79" spans="1:14" x14ac:dyDescent="0.4">
      <c r="A79" t="s">
        <v>68</v>
      </c>
      <c r="B79">
        <v>582</v>
      </c>
      <c r="C79">
        <v>600</v>
      </c>
      <c r="D79">
        <v>600</v>
      </c>
      <c r="E79">
        <v>547</v>
      </c>
      <c r="F79">
        <v>639</v>
      </c>
      <c r="G79">
        <v>409</v>
      </c>
      <c r="H79">
        <v>282</v>
      </c>
      <c r="I79">
        <f t="shared" si="13"/>
        <v>522.71428571428567</v>
      </c>
      <c r="J79">
        <f>AVERAGE(B79:G79)</f>
        <v>562.83333333333337</v>
      </c>
      <c r="K79">
        <f t="shared" si="14"/>
        <v>345.5</v>
      </c>
      <c r="L79">
        <f t="shared" si="10"/>
        <v>703541.66666666674</v>
      </c>
      <c r="M79">
        <f t="shared" si="11"/>
        <v>431875</v>
      </c>
      <c r="N79">
        <f t="shared" si="12"/>
        <v>653392.85714285704</v>
      </c>
    </row>
    <row r="80" spans="1:14" x14ac:dyDescent="0.4">
      <c r="A80" t="s">
        <v>37</v>
      </c>
      <c r="B80">
        <v>900</v>
      </c>
      <c r="C80">
        <v>921</v>
      </c>
      <c r="D80">
        <v>941</v>
      </c>
      <c r="E80">
        <v>887</v>
      </c>
      <c r="F80">
        <v>883</v>
      </c>
      <c r="G80">
        <v>628</v>
      </c>
      <c r="H80">
        <v>450</v>
      </c>
      <c r="I80">
        <f t="shared" si="13"/>
        <v>801.42857142857144</v>
      </c>
      <c r="J80">
        <f>AVERAGE(B80:F80)</f>
        <v>906.4</v>
      </c>
      <c r="K80">
        <f t="shared" si="14"/>
        <v>539</v>
      </c>
      <c r="L80">
        <f t="shared" si="10"/>
        <v>1133000</v>
      </c>
      <c r="M80">
        <f t="shared" si="11"/>
        <v>673750</v>
      </c>
      <c r="N80">
        <f t="shared" si="12"/>
        <v>1001785.7142857143</v>
      </c>
    </row>
    <row r="81" spans="1:14" x14ac:dyDescent="0.4">
      <c r="A81" t="s">
        <v>36</v>
      </c>
      <c r="B81">
        <v>758</v>
      </c>
      <c r="C81">
        <v>722</v>
      </c>
      <c r="D81">
        <v>732</v>
      </c>
      <c r="E81">
        <v>705</v>
      </c>
      <c r="F81">
        <v>709</v>
      </c>
      <c r="G81">
        <v>508</v>
      </c>
      <c r="H81">
        <v>463</v>
      </c>
      <c r="I81">
        <f t="shared" si="13"/>
        <v>656.71428571428567</v>
      </c>
      <c r="J81">
        <f>AVERAGE(B81:F81)</f>
        <v>725.2</v>
      </c>
      <c r="K81">
        <f t="shared" si="14"/>
        <v>485.5</v>
      </c>
      <c r="L81">
        <f t="shared" si="10"/>
        <v>906500</v>
      </c>
      <c r="M81">
        <f t="shared" si="11"/>
        <v>606875</v>
      </c>
      <c r="N81">
        <f t="shared" si="12"/>
        <v>820892.85714285704</v>
      </c>
    </row>
    <row r="82" spans="1:14" x14ac:dyDescent="0.4">
      <c r="A82" t="s">
        <v>69</v>
      </c>
      <c r="B82">
        <v>796</v>
      </c>
      <c r="C82">
        <v>891</v>
      </c>
      <c r="D82">
        <v>953</v>
      </c>
      <c r="E82">
        <v>1042</v>
      </c>
      <c r="F82">
        <v>803</v>
      </c>
      <c r="G82">
        <v>212</v>
      </c>
      <c r="H82">
        <v>177</v>
      </c>
      <c r="I82">
        <f t="shared" si="13"/>
        <v>696.28571428571433</v>
      </c>
      <c r="J82">
        <f>AVERAGE(B82:F82)</f>
        <v>897</v>
      </c>
      <c r="K82">
        <f t="shared" si="14"/>
        <v>194.5</v>
      </c>
      <c r="L82">
        <f t="shared" si="10"/>
        <v>1121250</v>
      </c>
      <c r="M82">
        <f t="shared" si="11"/>
        <v>243125</v>
      </c>
      <c r="N82">
        <f t="shared" si="12"/>
        <v>870357.14285714296</v>
      </c>
    </row>
    <row r="83" spans="1:14" x14ac:dyDescent="0.4">
      <c r="A83" t="s">
        <v>70</v>
      </c>
      <c r="B83">
        <v>689</v>
      </c>
      <c r="C83">
        <v>681</v>
      </c>
      <c r="D83">
        <v>679</v>
      </c>
      <c r="E83">
        <v>655</v>
      </c>
      <c r="F83">
        <v>642</v>
      </c>
      <c r="G83">
        <v>378</v>
      </c>
      <c r="H83">
        <v>347</v>
      </c>
      <c r="I83">
        <f t="shared" si="13"/>
        <v>581.57142857142856</v>
      </c>
      <c r="J83">
        <f>AVERAGE(B83:F83)</f>
        <v>669.2</v>
      </c>
      <c r="K83">
        <f t="shared" si="14"/>
        <v>362.5</v>
      </c>
      <c r="L83">
        <f t="shared" si="10"/>
        <v>836500</v>
      </c>
      <c r="M83">
        <f t="shared" si="11"/>
        <v>453125</v>
      </c>
      <c r="N83">
        <f t="shared" si="12"/>
        <v>726964.28571428568</v>
      </c>
    </row>
    <row r="84" spans="1:14" x14ac:dyDescent="0.4">
      <c r="A84" t="s">
        <v>70</v>
      </c>
      <c r="B84">
        <v>769</v>
      </c>
      <c r="C84">
        <v>718</v>
      </c>
      <c r="D84">
        <v>785</v>
      </c>
      <c r="E84">
        <v>725</v>
      </c>
      <c r="F84">
        <v>800</v>
      </c>
      <c r="G84">
        <v>565</v>
      </c>
      <c r="H84">
        <v>426</v>
      </c>
      <c r="I84">
        <f t="shared" si="13"/>
        <v>684</v>
      </c>
      <c r="J84">
        <f>AVERAGE(B84:G84)</f>
        <v>727</v>
      </c>
      <c r="K84">
        <f t="shared" si="14"/>
        <v>495.5</v>
      </c>
      <c r="L84">
        <f t="shared" si="10"/>
        <v>908750</v>
      </c>
      <c r="M84">
        <f t="shared" si="11"/>
        <v>619375</v>
      </c>
      <c r="N84">
        <f t="shared" si="12"/>
        <v>855000</v>
      </c>
    </row>
    <row r="85" spans="1:14" x14ac:dyDescent="0.4">
      <c r="A85" t="s">
        <v>44</v>
      </c>
      <c r="B85">
        <v>1783</v>
      </c>
      <c r="C85">
        <v>1726</v>
      </c>
      <c r="D85">
        <v>1795</v>
      </c>
      <c r="E85">
        <v>1703</v>
      </c>
      <c r="F85">
        <v>1338</v>
      </c>
      <c r="G85">
        <v>302</v>
      </c>
      <c r="H85">
        <v>232</v>
      </c>
      <c r="I85">
        <f t="shared" si="13"/>
        <v>1268.4285714285713</v>
      </c>
      <c r="J85">
        <f>AVERAGE(B85:G85)</f>
        <v>1441.1666666666667</v>
      </c>
      <c r="K85">
        <f t="shared" si="14"/>
        <v>267</v>
      </c>
      <c r="L85">
        <f t="shared" si="10"/>
        <v>1801458.3333333335</v>
      </c>
      <c r="M85">
        <f t="shared" si="11"/>
        <v>333750</v>
      </c>
      <c r="N85">
        <f t="shared" si="12"/>
        <v>1585535.7142857141</v>
      </c>
    </row>
    <row r="86" spans="1:14" x14ac:dyDescent="0.4">
      <c r="A86" t="s">
        <v>71</v>
      </c>
      <c r="B86">
        <v>845</v>
      </c>
      <c r="C86">
        <v>829</v>
      </c>
      <c r="D86">
        <v>844</v>
      </c>
      <c r="E86">
        <v>853</v>
      </c>
      <c r="F86">
        <v>933</v>
      </c>
      <c r="G86">
        <v>676</v>
      </c>
      <c r="H86">
        <v>519</v>
      </c>
      <c r="I86">
        <f t="shared" si="13"/>
        <v>785.57142857142856</v>
      </c>
      <c r="J86">
        <f>AVERAGE(B86:F86)</f>
        <v>860.8</v>
      </c>
      <c r="K86">
        <f t="shared" si="14"/>
        <v>597.5</v>
      </c>
      <c r="L86">
        <f t="shared" si="10"/>
        <v>1076000</v>
      </c>
      <c r="M86">
        <f t="shared" si="11"/>
        <v>746875</v>
      </c>
      <c r="N86">
        <f t="shared" si="12"/>
        <v>981964.28571428568</v>
      </c>
    </row>
    <row r="87" spans="1:14" x14ac:dyDescent="0.4">
      <c r="A87" t="s">
        <v>71</v>
      </c>
      <c r="B87">
        <v>557</v>
      </c>
      <c r="C87">
        <v>555</v>
      </c>
      <c r="D87">
        <v>517</v>
      </c>
      <c r="E87">
        <v>542</v>
      </c>
      <c r="F87">
        <v>655</v>
      </c>
      <c r="G87">
        <v>451</v>
      </c>
      <c r="H87">
        <v>384</v>
      </c>
      <c r="I87">
        <f t="shared" si="13"/>
        <v>523</v>
      </c>
      <c r="J87">
        <f>AVERAGE(B87:F87)</f>
        <v>565.20000000000005</v>
      </c>
      <c r="K87">
        <f t="shared" si="14"/>
        <v>417.5</v>
      </c>
      <c r="L87">
        <f t="shared" si="10"/>
        <v>706500</v>
      </c>
      <c r="M87">
        <f t="shared" si="11"/>
        <v>521875</v>
      </c>
      <c r="N87">
        <f t="shared" si="12"/>
        <v>653750</v>
      </c>
    </row>
    <row r="88" spans="1:14" x14ac:dyDescent="0.4">
      <c r="A88" t="s">
        <v>72</v>
      </c>
      <c r="B88">
        <v>810</v>
      </c>
      <c r="C88">
        <v>828</v>
      </c>
      <c r="D88">
        <v>757</v>
      </c>
      <c r="E88">
        <v>806</v>
      </c>
      <c r="F88">
        <v>932</v>
      </c>
      <c r="G88">
        <v>1034</v>
      </c>
      <c r="H88">
        <v>748</v>
      </c>
      <c r="I88">
        <f t="shared" si="13"/>
        <v>845</v>
      </c>
      <c r="J88">
        <f>AVERAGE(B88:F88)</f>
        <v>826.6</v>
      </c>
      <c r="K88">
        <f t="shared" si="14"/>
        <v>891</v>
      </c>
      <c r="L88">
        <f t="shared" si="10"/>
        <v>1033250</v>
      </c>
      <c r="M88">
        <f t="shared" si="11"/>
        <v>1113750</v>
      </c>
      <c r="N88">
        <f t="shared" si="12"/>
        <v>1056250</v>
      </c>
    </row>
    <row r="89" spans="1:14" x14ac:dyDescent="0.4">
      <c r="A89" t="s">
        <v>73</v>
      </c>
      <c r="B89">
        <v>976</v>
      </c>
      <c r="C89">
        <v>978</v>
      </c>
      <c r="D89">
        <v>870</v>
      </c>
      <c r="E89">
        <v>1002</v>
      </c>
      <c r="F89">
        <v>1081</v>
      </c>
      <c r="G89">
        <v>1083</v>
      </c>
      <c r="H89">
        <v>1007</v>
      </c>
      <c r="I89">
        <f t="shared" si="13"/>
        <v>999.57142857142856</v>
      </c>
      <c r="J89">
        <f>AVERAGE(B89:F89)</f>
        <v>981.4</v>
      </c>
      <c r="K89">
        <f t="shared" si="14"/>
        <v>1045</v>
      </c>
      <c r="L89">
        <f t="shared" si="10"/>
        <v>1226750</v>
      </c>
      <c r="M89">
        <f t="shared" si="11"/>
        <v>1306250</v>
      </c>
      <c r="N89">
        <f t="shared" si="12"/>
        <v>1249464.2857142857</v>
      </c>
    </row>
    <row r="90" spans="1:14" x14ac:dyDescent="0.4">
      <c r="A90" t="s">
        <v>74</v>
      </c>
      <c r="B90">
        <v>1174</v>
      </c>
      <c r="C90">
        <v>1140</v>
      </c>
      <c r="D90">
        <v>1182</v>
      </c>
      <c r="E90">
        <v>1114</v>
      </c>
      <c r="F90">
        <v>1291</v>
      </c>
      <c r="G90">
        <v>1434</v>
      </c>
      <c r="H90">
        <v>1630</v>
      </c>
      <c r="I90">
        <f t="shared" si="13"/>
        <v>1280.7142857142858</v>
      </c>
      <c r="J90">
        <f>AVERAGE(B90:G90)</f>
        <v>1222.5</v>
      </c>
      <c r="K90">
        <f t="shared" si="14"/>
        <v>1532</v>
      </c>
      <c r="L90">
        <f t="shared" si="10"/>
        <v>1528125</v>
      </c>
      <c r="M90">
        <f t="shared" si="11"/>
        <v>1915000</v>
      </c>
      <c r="N90">
        <f t="shared" si="12"/>
        <v>1600892.8571428573</v>
      </c>
    </row>
    <row r="91" spans="1:14" x14ac:dyDescent="0.4">
      <c r="A91" t="s">
        <v>75</v>
      </c>
      <c r="B91">
        <v>851</v>
      </c>
      <c r="C91">
        <v>726</v>
      </c>
      <c r="D91">
        <v>685</v>
      </c>
      <c r="E91">
        <v>716</v>
      </c>
      <c r="F91">
        <v>843</v>
      </c>
      <c r="G91">
        <v>1339</v>
      </c>
      <c r="H91">
        <v>1672</v>
      </c>
      <c r="I91">
        <f t="shared" si="13"/>
        <v>976</v>
      </c>
      <c r="J91">
        <f>AVERAGE(B91:G91)</f>
        <v>860</v>
      </c>
      <c r="K91">
        <f t="shared" si="14"/>
        <v>1505.5</v>
      </c>
      <c r="L91">
        <f t="shared" si="10"/>
        <v>1075000</v>
      </c>
      <c r="M91">
        <f t="shared" si="11"/>
        <v>1881875</v>
      </c>
      <c r="N91">
        <f t="shared" si="12"/>
        <v>1220000</v>
      </c>
    </row>
    <row r="92" spans="1:14" x14ac:dyDescent="0.4">
      <c r="A92" t="s">
        <v>75</v>
      </c>
      <c r="B92">
        <v>932</v>
      </c>
      <c r="C92">
        <v>779</v>
      </c>
      <c r="D92">
        <v>772</v>
      </c>
      <c r="E92">
        <v>733</v>
      </c>
      <c r="F92">
        <v>919</v>
      </c>
      <c r="G92">
        <v>1378</v>
      </c>
      <c r="H92">
        <v>1804</v>
      </c>
      <c r="I92">
        <f t="shared" si="13"/>
        <v>1045.2857142857142</v>
      </c>
      <c r="J92">
        <f>AVERAGE(B92:F92)</f>
        <v>827</v>
      </c>
      <c r="K92">
        <f t="shared" si="14"/>
        <v>1591</v>
      </c>
      <c r="L92">
        <f t="shared" si="10"/>
        <v>1033750</v>
      </c>
      <c r="M92">
        <f t="shared" si="11"/>
        <v>1988750</v>
      </c>
      <c r="N92">
        <f t="shared" si="12"/>
        <v>1306607.1428571427</v>
      </c>
    </row>
    <row r="93" spans="1:14" x14ac:dyDescent="0.4">
      <c r="A93" t="s">
        <v>76</v>
      </c>
      <c r="B93">
        <v>400</v>
      </c>
      <c r="C93">
        <v>407</v>
      </c>
      <c r="D93">
        <v>402</v>
      </c>
      <c r="E93">
        <v>379</v>
      </c>
      <c r="F93">
        <v>420</v>
      </c>
      <c r="G93">
        <v>338</v>
      </c>
      <c r="H93">
        <v>245</v>
      </c>
      <c r="I93">
        <f t="shared" si="13"/>
        <v>370.14285714285717</v>
      </c>
      <c r="J93">
        <f>AVERAGE(B93:F93)</f>
        <v>401.6</v>
      </c>
      <c r="K93">
        <f t="shared" si="14"/>
        <v>291.5</v>
      </c>
      <c r="L93">
        <f t="shared" si="10"/>
        <v>502000</v>
      </c>
      <c r="M93">
        <f t="shared" si="11"/>
        <v>364375</v>
      </c>
      <c r="N93">
        <f t="shared" si="12"/>
        <v>462678.57142857148</v>
      </c>
    </row>
    <row r="94" spans="1:14" x14ac:dyDescent="0.4">
      <c r="A94" t="s">
        <v>77</v>
      </c>
      <c r="B94">
        <v>849</v>
      </c>
      <c r="C94">
        <v>807</v>
      </c>
      <c r="D94">
        <v>790</v>
      </c>
      <c r="E94">
        <v>727</v>
      </c>
      <c r="F94">
        <v>723</v>
      </c>
      <c r="G94">
        <v>722</v>
      </c>
      <c r="H94">
        <v>692</v>
      </c>
      <c r="I94">
        <f t="shared" si="13"/>
        <v>758.57142857142856</v>
      </c>
      <c r="J94">
        <f>AVERAGE(B94:F94)</f>
        <v>779.2</v>
      </c>
      <c r="K94">
        <f t="shared" si="14"/>
        <v>707</v>
      </c>
      <c r="L94">
        <f t="shared" si="10"/>
        <v>974000</v>
      </c>
      <c r="M94">
        <f t="shared" si="11"/>
        <v>883750</v>
      </c>
      <c r="N94">
        <f t="shared" si="12"/>
        <v>948214.28571428568</v>
      </c>
    </row>
    <row r="95" spans="1:14" x14ac:dyDescent="0.4">
      <c r="A95" t="s">
        <v>78</v>
      </c>
      <c r="B95">
        <v>937</v>
      </c>
      <c r="C95">
        <v>949</v>
      </c>
      <c r="D95">
        <v>898</v>
      </c>
      <c r="E95">
        <v>898</v>
      </c>
      <c r="F95">
        <v>952</v>
      </c>
      <c r="G95">
        <v>714</v>
      </c>
      <c r="H95">
        <v>457</v>
      </c>
      <c r="I95">
        <f t="shared" si="13"/>
        <v>829.28571428571433</v>
      </c>
      <c r="J95">
        <f>AVERAGE(B95:F95)</f>
        <v>926.8</v>
      </c>
      <c r="K95">
        <f t="shared" si="14"/>
        <v>585.5</v>
      </c>
      <c r="L95">
        <f t="shared" si="10"/>
        <v>1158500</v>
      </c>
      <c r="M95">
        <f t="shared" si="11"/>
        <v>731875</v>
      </c>
      <c r="N95">
        <f t="shared" si="12"/>
        <v>1036607.142857143</v>
      </c>
    </row>
    <row r="96" spans="1:14" x14ac:dyDescent="0.4">
      <c r="A96" t="s">
        <v>79</v>
      </c>
      <c r="B96">
        <v>931</v>
      </c>
      <c r="C96">
        <v>821</v>
      </c>
      <c r="D96">
        <v>785</v>
      </c>
      <c r="E96">
        <v>883</v>
      </c>
      <c r="F96">
        <v>918</v>
      </c>
      <c r="G96">
        <v>1066</v>
      </c>
      <c r="H96">
        <v>1170</v>
      </c>
      <c r="I96">
        <f t="shared" si="13"/>
        <v>939.14285714285711</v>
      </c>
      <c r="J96">
        <f>AVERAGE(B96:G96)</f>
        <v>900.66666666666663</v>
      </c>
      <c r="K96">
        <f t="shared" si="14"/>
        <v>1118</v>
      </c>
      <c r="L96">
        <f t="shared" si="10"/>
        <v>1125833.3333333333</v>
      </c>
      <c r="M96">
        <f t="shared" si="11"/>
        <v>1397500</v>
      </c>
      <c r="N96">
        <f t="shared" si="12"/>
        <v>1173928.5714285714</v>
      </c>
    </row>
    <row r="97" spans="1:14" x14ac:dyDescent="0.4">
      <c r="A97" t="s">
        <v>79</v>
      </c>
      <c r="B97">
        <v>631</v>
      </c>
      <c r="C97">
        <v>563</v>
      </c>
      <c r="D97">
        <v>537</v>
      </c>
      <c r="E97">
        <v>628</v>
      </c>
      <c r="F97">
        <v>509</v>
      </c>
      <c r="G97">
        <v>575</v>
      </c>
      <c r="H97">
        <v>573</v>
      </c>
      <c r="I97">
        <f t="shared" si="13"/>
        <v>573.71428571428567</v>
      </c>
      <c r="J97">
        <f>AVERAGE(B97:G97)</f>
        <v>573.83333333333337</v>
      </c>
      <c r="K97">
        <f t="shared" si="14"/>
        <v>574</v>
      </c>
      <c r="L97">
        <f t="shared" si="10"/>
        <v>717291.66666666674</v>
      </c>
      <c r="M97">
        <f t="shared" si="11"/>
        <v>717500</v>
      </c>
      <c r="N97">
        <f t="shared" si="12"/>
        <v>717142.85714285704</v>
      </c>
    </row>
    <row r="98" spans="1:14" x14ac:dyDescent="0.4">
      <c r="A98" t="s">
        <v>80</v>
      </c>
      <c r="B98">
        <v>1392</v>
      </c>
      <c r="C98">
        <v>1458</v>
      </c>
      <c r="D98">
        <v>1407</v>
      </c>
      <c r="E98">
        <v>1384</v>
      </c>
      <c r="F98">
        <v>1265</v>
      </c>
      <c r="G98">
        <v>823</v>
      </c>
      <c r="H98">
        <v>564</v>
      </c>
      <c r="I98">
        <f t="shared" si="13"/>
        <v>1184.7142857142858</v>
      </c>
      <c r="J98">
        <f>AVERAGE(B98:F98)</f>
        <v>1381.2</v>
      </c>
      <c r="K98">
        <f t="shared" si="14"/>
        <v>693.5</v>
      </c>
      <c r="L98">
        <f t="shared" si="10"/>
        <v>1726500</v>
      </c>
      <c r="M98">
        <f t="shared" si="11"/>
        <v>866875</v>
      </c>
      <c r="N98">
        <f t="shared" si="12"/>
        <v>1480892.8571428573</v>
      </c>
    </row>
    <row r="99" spans="1:14" x14ac:dyDescent="0.4">
      <c r="A99" t="s">
        <v>81</v>
      </c>
      <c r="B99">
        <v>10715</v>
      </c>
      <c r="C99">
        <v>10593</v>
      </c>
      <c r="D99">
        <v>10606</v>
      </c>
      <c r="E99">
        <v>10465</v>
      </c>
      <c r="F99">
        <v>10679</v>
      </c>
      <c r="G99">
        <v>6979</v>
      </c>
      <c r="H99">
        <v>5436</v>
      </c>
      <c r="I99">
        <f t="shared" si="13"/>
        <v>9353.2857142857138</v>
      </c>
      <c r="J99">
        <f>AVERAGE(B99:F99)</f>
        <v>10611.6</v>
      </c>
      <c r="K99">
        <f t="shared" si="14"/>
        <v>6207.5</v>
      </c>
      <c r="L99">
        <f t="shared" si="10"/>
        <v>13264500</v>
      </c>
      <c r="M99">
        <f t="shared" si="11"/>
        <v>7759375</v>
      </c>
      <c r="N99">
        <f t="shared" si="12"/>
        <v>11691607.142857142</v>
      </c>
    </row>
    <row r="100" spans="1:14" x14ac:dyDescent="0.4">
      <c r="A100" t="s">
        <v>82</v>
      </c>
      <c r="B100">
        <v>1748</v>
      </c>
      <c r="C100">
        <v>1850</v>
      </c>
      <c r="D100">
        <v>1754</v>
      </c>
      <c r="E100">
        <v>1818</v>
      </c>
      <c r="F100">
        <v>1863</v>
      </c>
      <c r="G100">
        <v>1291</v>
      </c>
      <c r="H100">
        <v>980</v>
      </c>
      <c r="I100">
        <f t="shared" si="13"/>
        <v>1614.8571428571429</v>
      </c>
      <c r="J100">
        <f>AVERAGE(B100:F100)</f>
        <v>1806.6</v>
      </c>
      <c r="K100">
        <f t="shared" si="14"/>
        <v>1135.5</v>
      </c>
      <c r="L100">
        <f t="shared" si="10"/>
        <v>2258250</v>
      </c>
      <c r="M100">
        <f t="shared" si="11"/>
        <v>1419375</v>
      </c>
      <c r="N100">
        <f t="shared" si="12"/>
        <v>2018571.4285714286</v>
      </c>
    </row>
    <row r="101" spans="1:14" x14ac:dyDescent="0.4">
      <c r="A101" t="s">
        <v>83</v>
      </c>
      <c r="B101">
        <v>817</v>
      </c>
      <c r="C101">
        <v>852</v>
      </c>
      <c r="D101">
        <v>857</v>
      </c>
      <c r="E101">
        <v>842</v>
      </c>
      <c r="F101">
        <v>823</v>
      </c>
      <c r="G101">
        <v>466</v>
      </c>
      <c r="H101">
        <v>368</v>
      </c>
      <c r="I101">
        <f t="shared" si="13"/>
        <v>717.85714285714289</v>
      </c>
      <c r="J101">
        <f>AVERAGE(B101:F101)</f>
        <v>838.2</v>
      </c>
      <c r="K101">
        <f t="shared" si="14"/>
        <v>417</v>
      </c>
      <c r="L101">
        <f t="shared" si="10"/>
        <v>1047750</v>
      </c>
      <c r="M101">
        <f t="shared" si="11"/>
        <v>521250</v>
      </c>
      <c r="N101">
        <f t="shared" si="12"/>
        <v>897321.42857142864</v>
      </c>
    </row>
    <row r="102" spans="1:14" x14ac:dyDescent="0.4">
      <c r="A102" t="s">
        <v>84</v>
      </c>
      <c r="B102">
        <v>966</v>
      </c>
      <c r="C102">
        <v>918</v>
      </c>
      <c r="D102">
        <v>856</v>
      </c>
      <c r="E102">
        <v>889</v>
      </c>
      <c r="F102">
        <v>977</v>
      </c>
      <c r="G102">
        <v>627</v>
      </c>
      <c r="H102">
        <v>474</v>
      </c>
      <c r="I102">
        <f t="shared" si="13"/>
        <v>815.28571428571433</v>
      </c>
      <c r="J102">
        <f>AVERAGE(B102:G102)</f>
        <v>872.16666666666663</v>
      </c>
      <c r="K102">
        <f t="shared" si="14"/>
        <v>550.5</v>
      </c>
      <c r="L102">
        <f t="shared" si="10"/>
        <v>1090208.3333333333</v>
      </c>
      <c r="M102">
        <f t="shared" si="11"/>
        <v>688125</v>
      </c>
      <c r="N102">
        <f t="shared" si="12"/>
        <v>1019107.142857143</v>
      </c>
    </row>
    <row r="103" spans="1:14" x14ac:dyDescent="0.4">
      <c r="A103" t="s">
        <v>85</v>
      </c>
      <c r="B103">
        <v>520</v>
      </c>
      <c r="C103">
        <v>577</v>
      </c>
      <c r="D103">
        <v>580</v>
      </c>
      <c r="E103">
        <v>545</v>
      </c>
      <c r="F103">
        <v>562</v>
      </c>
      <c r="G103">
        <v>347</v>
      </c>
      <c r="H103">
        <v>284</v>
      </c>
      <c r="I103">
        <f t="shared" si="13"/>
        <v>487.85714285714283</v>
      </c>
      <c r="J103">
        <f>AVERAGE(B103:G103)</f>
        <v>521.83333333333337</v>
      </c>
      <c r="K103">
        <f t="shared" si="14"/>
        <v>315.5</v>
      </c>
      <c r="L103">
        <f t="shared" si="10"/>
        <v>652291.66666666674</v>
      </c>
      <c r="M103">
        <f t="shared" si="11"/>
        <v>394375</v>
      </c>
      <c r="N103">
        <f t="shared" si="12"/>
        <v>609821.42857142852</v>
      </c>
    </row>
    <row r="104" spans="1:14" x14ac:dyDescent="0.4">
      <c r="A104" t="s">
        <v>86</v>
      </c>
      <c r="B104">
        <v>6402</v>
      </c>
      <c r="C104">
        <v>6418</v>
      </c>
      <c r="D104">
        <v>6574</v>
      </c>
      <c r="E104">
        <v>6416</v>
      </c>
      <c r="F104">
        <v>6323</v>
      </c>
      <c r="G104">
        <v>4856</v>
      </c>
      <c r="H104">
        <v>3745</v>
      </c>
      <c r="I104">
        <f t="shared" ref="I104:I135" si="15">AVERAGE(B104:H104)</f>
        <v>5819.1428571428569</v>
      </c>
      <c r="J104">
        <f>AVERAGE(B104:F104)</f>
        <v>6426.6</v>
      </c>
      <c r="K104">
        <f t="shared" ref="K104:K135" si="16">AVERAGE(G104:H104)</f>
        <v>4300.5</v>
      </c>
      <c r="L104">
        <f t="shared" si="10"/>
        <v>8033250</v>
      </c>
      <c r="M104">
        <f t="shared" si="11"/>
        <v>5375625</v>
      </c>
      <c r="N104">
        <f t="shared" si="12"/>
        <v>7273928.5714285709</v>
      </c>
    </row>
    <row r="105" spans="1:14" x14ac:dyDescent="0.4">
      <c r="A105" t="s">
        <v>87</v>
      </c>
      <c r="B105">
        <v>533</v>
      </c>
      <c r="C105">
        <v>530</v>
      </c>
      <c r="D105">
        <v>600</v>
      </c>
      <c r="E105">
        <v>562</v>
      </c>
      <c r="F105">
        <v>606</v>
      </c>
      <c r="G105">
        <v>463</v>
      </c>
      <c r="H105">
        <v>376</v>
      </c>
      <c r="I105">
        <f t="shared" si="15"/>
        <v>524.28571428571433</v>
      </c>
      <c r="J105">
        <f>AVERAGE(B105:F105)</f>
        <v>566.20000000000005</v>
      </c>
      <c r="K105">
        <f t="shared" si="16"/>
        <v>419.5</v>
      </c>
      <c r="L105">
        <f t="shared" si="10"/>
        <v>707750</v>
      </c>
      <c r="M105">
        <f t="shared" si="11"/>
        <v>524375</v>
      </c>
      <c r="N105">
        <f t="shared" si="12"/>
        <v>655357.14285714296</v>
      </c>
    </row>
    <row r="106" spans="1:14" x14ac:dyDescent="0.4">
      <c r="A106" t="s">
        <v>88</v>
      </c>
      <c r="B106">
        <v>511</v>
      </c>
      <c r="C106">
        <v>542</v>
      </c>
      <c r="D106">
        <v>533</v>
      </c>
      <c r="E106">
        <v>531</v>
      </c>
      <c r="F106">
        <v>557</v>
      </c>
      <c r="G106">
        <v>435</v>
      </c>
      <c r="H106">
        <v>316</v>
      </c>
      <c r="I106">
        <f t="shared" si="15"/>
        <v>489.28571428571428</v>
      </c>
      <c r="J106">
        <f>AVERAGE(B106:F106)</f>
        <v>534.79999999999995</v>
      </c>
      <c r="K106">
        <f t="shared" si="16"/>
        <v>375.5</v>
      </c>
      <c r="L106">
        <f t="shared" si="10"/>
        <v>668500</v>
      </c>
      <c r="M106">
        <f t="shared" si="11"/>
        <v>469375</v>
      </c>
      <c r="N106">
        <f t="shared" si="12"/>
        <v>611607.14285714284</v>
      </c>
    </row>
    <row r="107" spans="1:14" x14ac:dyDescent="0.4">
      <c r="A107" t="s">
        <v>89</v>
      </c>
      <c r="B107">
        <v>995</v>
      </c>
      <c r="C107">
        <v>1003</v>
      </c>
      <c r="D107">
        <v>962</v>
      </c>
      <c r="E107">
        <v>935</v>
      </c>
      <c r="F107">
        <v>962</v>
      </c>
      <c r="G107">
        <v>674</v>
      </c>
      <c r="H107">
        <v>483</v>
      </c>
      <c r="I107">
        <f t="shared" si="15"/>
        <v>859.14285714285711</v>
      </c>
      <c r="J107">
        <f>AVERAGE(B107:F107)</f>
        <v>971.4</v>
      </c>
      <c r="K107">
        <f t="shared" si="16"/>
        <v>578.5</v>
      </c>
      <c r="L107">
        <f t="shared" si="10"/>
        <v>1214250</v>
      </c>
      <c r="M107">
        <f t="shared" si="11"/>
        <v>723125</v>
      </c>
      <c r="N107">
        <f t="shared" si="12"/>
        <v>1073928.5714285714</v>
      </c>
    </row>
    <row r="108" spans="1:14" x14ac:dyDescent="0.4">
      <c r="A108" t="s">
        <v>90</v>
      </c>
      <c r="B108">
        <v>997</v>
      </c>
      <c r="C108">
        <v>920</v>
      </c>
      <c r="D108">
        <v>913</v>
      </c>
      <c r="E108">
        <v>922</v>
      </c>
      <c r="F108">
        <v>912</v>
      </c>
      <c r="G108">
        <v>721</v>
      </c>
      <c r="H108">
        <v>444</v>
      </c>
      <c r="I108">
        <f t="shared" si="15"/>
        <v>832.71428571428567</v>
      </c>
      <c r="J108">
        <f>AVERAGE(B108:G108)</f>
        <v>897.5</v>
      </c>
      <c r="K108">
        <f t="shared" si="16"/>
        <v>582.5</v>
      </c>
      <c r="L108">
        <f t="shared" si="10"/>
        <v>1121875</v>
      </c>
      <c r="M108">
        <f t="shared" si="11"/>
        <v>728125</v>
      </c>
      <c r="N108">
        <f t="shared" si="12"/>
        <v>1040892.857142857</v>
      </c>
    </row>
    <row r="109" spans="1:14" x14ac:dyDescent="0.4">
      <c r="A109" t="s">
        <v>91</v>
      </c>
      <c r="B109">
        <v>601</v>
      </c>
      <c r="C109">
        <v>624</v>
      </c>
      <c r="D109">
        <v>626</v>
      </c>
      <c r="E109">
        <v>645</v>
      </c>
      <c r="F109">
        <v>624</v>
      </c>
      <c r="G109">
        <v>404</v>
      </c>
      <c r="H109">
        <v>319</v>
      </c>
      <c r="I109">
        <f t="shared" si="15"/>
        <v>549</v>
      </c>
      <c r="J109">
        <f>AVERAGE(B109:G109)</f>
        <v>587.33333333333337</v>
      </c>
      <c r="K109">
        <f t="shared" si="16"/>
        <v>361.5</v>
      </c>
      <c r="L109">
        <f t="shared" si="10"/>
        <v>734166.66666666674</v>
      </c>
      <c r="M109">
        <f t="shared" si="11"/>
        <v>451875</v>
      </c>
      <c r="N109">
        <f t="shared" si="12"/>
        <v>686250</v>
      </c>
    </row>
    <row r="110" spans="1:14" x14ac:dyDescent="0.4">
      <c r="A110" t="s">
        <v>92</v>
      </c>
      <c r="B110">
        <v>459</v>
      </c>
      <c r="C110">
        <v>507</v>
      </c>
      <c r="D110">
        <v>502</v>
      </c>
      <c r="E110">
        <v>473</v>
      </c>
      <c r="F110">
        <v>478</v>
      </c>
      <c r="G110">
        <v>326</v>
      </c>
      <c r="H110">
        <v>245</v>
      </c>
      <c r="I110">
        <f t="shared" si="15"/>
        <v>427.14285714285717</v>
      </c>
      <c r="J110">
        <f>AVERAGE(B110:F110)</f>
        <v>483.8</v>
      </c>
      <c r="K110">
        <f t="shared" si="16"/>
        <v>285.5</v>
      </c>
      <c r="L110">
        <f t="shared" si="10"/>
        <v>604750</v>
      </c>
      <c r="M110">
        <f t="shared" si="11"/>
        <v>356875</v>
      </c>
      <c r="N110">
        <f t="shared" si="12"/>
        <v>533928.57142857148</v>
      </c>
    </row>
    <row r="111" spans="1:14" x14ac:dyDescent="0.4">
      <c r="A111" t="s">
        <v>93</v>
      </c>
      <c r="B111">
        <v>693</v>
      </c>
      <c r="C111">
        <v>734</v>
      </c>
      <c r="D111">
        <v>776</v>
      </c>
      <c r="E111">
        <v>659</v>
      </c>
      <c r="F111">
        <v>736</v>
      </c>
      <c r="G111">
        <v>532</v>
      </c>
      <c r="H111">
        <v>326</v>
      </c>
      <c r="I111">
        <f t="shared" si="15"/>
        <v>636.57142857142856</v>
      </c>
      <c r="J111">
        <f>AVERAGE(B111:F111)</f>
        <v>719.6</v>
      </c>
      <c r="K111">
        <f t="shared" si="16"/>
        <v>429</v>
      </c>
      <c r="L111">
        <f t="shared" si="10"/>
        <v>899500</v>
      </c>
      <c r="M111">
        <f t="shared" si="11"/>
        <v>536250</v>
      </c>
      <c r="N111">
        <f t="shared" si="12"/>
        <v>795714.28571428568</v>
      </c>
    </row>
    <row r="112" spans="1:14" x14ac:dyDescent="0.4">
      <c r="A112" t="s">
        <v>96</v>
      </c>
      <c r="B112">
        <v>573</v>
      </c>
      <c r="C112">
        <v>607</v>
      </c>
      <c r="D112">
        <v>589</v>
      </c>
      <c r="E112">
        <v>568</v>
      </c>
      <c r="F112">
        <v>619</v>
      </c>
      <c r="G112">
        <v>331</v>
      </c>
      <c r="H112">
        <v>271</v>
      </c>
      <c r="I112">
        <f t="shared" si="15"/>
        <v>508.28571428571428</v>
      </c>
      <c r="J112">
        <f>AVERAGE(B112:F112)</f>
        <v>591.20000000000005</v>
      </c>
      <c r="K112">
        <f t="shared" si="16"/>
        <v>301</v>
      </c>
      <c r="L112">
        <f t="shared" si="10"/>
        <v>739000</v>
      </c>
      <c r="M112">
        <f t="shared" si="11"/>
        <v>376250</v>
      </c>
      <c r="N112">
        <f t="shared" si="12"/>
        <v>635357.14285714284</v>
      </c>
    </row>
    <row r="113" spans="1:14" x14ac:dyDescent="0.4">
      <c r="A113" t="s">
        <v>97</v>
      </c>
      <c r="B113">
        <v>481</v>
      </c>
      <c r="C113">
        <v>494</v>
      </c>
      <c r="D113">
        <v>496</v>
      </c>
      <c r="E113">
        <v>467</v>
      </c>
      <c r="F113">
        <v>468</v>
      </c>
      <c r="G113">
        <v>312</v>
      </c>
      <c r="H113">
        <v>236</v>
      </c>
      <c r="I113">
        <f t="shared" si="15"/>
        <v>422</v>
      </c>
      <c r="J113">
        <f>AVERAGE(B113:F113)</f>
        <v>481.2</v>
      </c>
      <c r="K113">
        <f t="shared" si="16"/>
        <v>274</v>
      </c>
      <c r="L113">
        <f t="shared" si="10"/>
        <v>601500</v>
      </c>
      <c r="M113">
        <f t="shared" si="11"/>
        <v>342500</v>
      </c>
      <c r="N113">
        <f t="shared" si="12"/>
        <v>527500</v>
      </c>
    </row>
    <row r="114" spans="1:14" x14ac:dyDescent="0.4">
      <c r="A114" t="s">
        <v>98</v>
      </c>
      <c r="B114">
        <v>590</v>
      </c>
      <c r="C114">
        <v>582</v>
      </c>
      <c r="D114">
        <v>598</v>
      </c>
      <c r="E114">
        <v>654</v>
      </c>
      <c r="F114">
        <v>605</v>
      </c>
      <c r="G114">
        <v>409</v>
      </c>
      <c r="H114">
        <v>310</v>
      </c>
      <c r="I114">
        <f t="shared" si="15"/>
        <v>535.42857142857144</v>
      </c>
      <c r="J114">
        <f>AVERAGE(B114:G114)</f>
        <v>573</v>
      </c>
      <c r="K114">
        <f t="shared" si="16"/>
        <v>359.5</v>
      </c>
      <c r="L114">
        <f t="shared" si="10"/>
        <v>716250</v>
      </c>
      <c r="M114">
        <f t="shared" si="11"/>
        <v>449375</v>
      </c>
      <c r="N114">
        <f t="shared" si="12"/>
        <v>669285.71428571432</v>
      </c>
    </row>
    <row r="115" spans="1:14" x14ac:dyDescent="0.4">
      <c r="A115" t="s">
        <v>87</v>
      </c>
      <c r="B115">
        <v>799</v>
      </c>
      <c r="C115">
        <v>797</v>
      </c>
      <c r="D115">
        <v>814</v>
      </c>
      <c r="E115">
        <v>826</v>
      </c>
      <c r="F115">
        <v>832</v>
      </c>
      <c r="G115">
        <v>673</v>
      </c>
      <c r="H115">
        <v>470</v>
      </c>
      <c r="I115">
        <f t="shared" si="15"/>
        <v>744.42857142857144</v>
      </c>
      <c r="J115">
        <f>AVERAGE(B115:G115)</f>
        <v>790.16666666666663</v>
      </c>
      <c r="K115">
        <f t="shared" si="16"/>
        <v>571.5</v>
      </c>
      <c r="L115">
        <f t="shared" si="10"/>
        <v>987708.33333333326</v>
      </c>
      <c r="M115">
        <f t="shared" si="11"/>
        <v>714375</v>
      </c>
      <c r="N115">
        <f t="shared" si="12"/>
        <v>930535.71428571432</v>
      </c>
    </row>
    <row r="116" spans="1:14" x14ac:dyDescent="0.4">
      <c r="A116" t="s">
        <v>46</v>
      </c>
      <c r="B116">
        <v>553</v>
      </c>
      <c r="C116">
        <v>548</v>
      </c>
      <c r="D116">
        <v>553</v>
      </c>
      <c r="E116">
        <v>551</v>
      </c>
      <c r="F116">
        <v>553</v>
      </c>
      <c r="G116">
        <v>609</v>
      </c>
      <c r="H116">
        <v>367</v>
      </c>
      <c r="I116">
        <f t="shared" si="15"/>
        <v>533.42857142857144</v>
      </c>
      <c r="J116">
        <f>AVERAGE(B116:F116)</f>
        <v>551.6</v>
      </c>
      <c r="K116">
        <f t="shared" si="16"/>
        <v>488</v>
      </c>
      <c r="L116">
        <f t="shared" si="10"/>
        <v>689500</v>
      </c>
      <c r="M116">
        <f t="shared" si="11"/>
        <v>610000</v>
      </c>
      <c r="N116">
        <f t="shared" si="12"/>
        <v>666785.71428571432</v>
      </c>
    </row>
    <row r="117" spans="1:14" x14ac:dyDescent="0.4">
      <c r="A117" t="s">
        <v>99</v>
      </c>
      <c r="B117">
        <v>519</v>
      </c>
      <c r="C117">
        <v>528</v>
      </c>
      <c r="D117">
        <v>553</v>
      </c>
      <c r="E117">
        <v>504</v>
      </c>
      <c r="F117">
        <v>552</v>
      </c>
      <c r="G117">
        <v>406</v>
      </c>
      <c r="H117">
        <v>293</v>
      </c>
      <c r="I117">
        <f t="shared" si="15"/>
        <v>479.28571428571428</v>
      </c>
      <c r="J117">
        <f>AVERAGE(B117:F117)</f>
        <v>531.20000000000005</v>
      </c>
      <c r="K117">
        <f t="shared" si="16"/>
        <v>349.5</v>
      </c>
      <c r="L117">
        <f t="shared" si="10"/>
        <v>664000</v>
      </c>
      <c r="M117">
        <f t="shared" si="11"/>
        <v>436875</v>
      </c>
      <c r="N117">
        <f t="shared" si="12"/>
        <v>599107.14285714284</v>
      </c>
    </row>
    <row r="118" spans="1:14" x14ac:dyDescent="0.4">
      <c r="A118" t="s">
        <v>100</v>
      </c>
      <c r="B118">
        <v>2665</v>
      </c>
      <c r="C118">
        <v>2806</v>
      </c>
      <c r="D118">
        <v>2678</v>
      </c>
      <c r="E118">
        <v>2722</v>
      </c>
      <c r="F118">
        <v>2726</v>
      </c>
      <c r="G118">
        <v>2353</v>
      </c>
      <c r="H118">
        <v>1834</v>
      </c>
      <c r="I118">
        <f t="shared" si="15"/>
        <v>2540.5714285714284</v>
      </c>
      <c r="J118">
        <f>AVERAGE(B118:F118)</f>
        <v>2719.4</v>
      </c>
      <c r="K118">
        <f t="shared" si="16"/>
        <v>2093.5</v>
      </c>
      <c r="L118">
        <f t="shared" si="10"/>
        <v>3399250</v>
      </c>
      <c r="M118">
        <f t="shared" si="11"/>
        <v>2616875</v>
      </c>
      <c r="N118">
        <f t="shared" si="12"/>
        <v>3175714.2857142854</v>
      </c>
    </row>
    <row r="119" spans="1:14" x14ac:dyDescent="0.4">
      <c r="A119" t="s">
        <v>64</v>
      </c>
      <c r="B119">
        <v>944</v>
      </c>
      <c r="C119">
        <v>957</v>
      </c>
      <c r="D119">
        <v>960</v>
      </c>
      <c r="E119">
        <v>988</v>
      </c>
      <c r="F119">
        <v>983</v>
      </c>
      <c r="G119">
        <v>328</v>
      </c>
      <c r="H119">
        <v>253</v>
      </c>
      <c r="I119">
        <f t="shared" si="15"/>
        <v>773.28571428571433</v>
      </c>
      <c r="J119">
        <f>AVERAGE(B119:F119)</f>
        <v>966.4</v>
      </c>
      <c r="K119">
        <f t="shared" si="16"/>
        <v>290.5</v>
      </c>
      <c r="L119">
        <f t="shared" si="10"/>
        <v>1208000</v>
      </c>
      <c r="M119">
        <f t="shared" si="11"/>
        <v>363125</v>
      </c>
      <c r="N119">
        <f t="shared" si="12"/>
        <v>966607.14285714296</v>
      </c>
    </row>
    <row r="120" spans="1:14" x14ac:dyDescent="0.4">
      <c r="A120" t="s">
        <v>60</v>
      </c>
      <c r="B120">
        <v>810</v>
      </c>
      <c r="C120">
        <v>885</v>
      </c>
      <c r="D120">
        <v>879</v>
      </c>
      <c r="E120">
        <v>841</v>
      </c>
      <c r="F120">
        <v>839</v>
      </c>
      <c r="G120">
        <v>519</v>
      </c>
      <c r="H120">
        <v>339</v>
      </c>
      <c r="I120">
        <f t="shared" si="15"/>
        <v>730.28571428571433</v>
      </c>
      <c r="J120">
        <f>AVERAGE(B120:G120)</f>
        <v>795.5</v>
      </c>
      <c r="K120">
        <f t="shared" si="16"/>
        <v>429</v>
      </c>
      <c r="L120">
        <f t="shared" si="10"/>
        <v>994375</v>
      </c>
      <c r="M120">
        <f t="shared" si="11"/>
        <v>536250</v>
      </c>
      <c r="N120">
        <f t="shared" si="12"/>
        <v>912857.14285714296</v>
      </c>
    </row>
    <row r="121" spans="1:14" x14ac:dyDescent="0.4">
      <c r="A121" t="s">
        <v>101</v>
      </c>
      <c r="B121">
        <v>1572</v>
      </c>
      <c r="C121">
        <v>1677</v>
      </c>
      <c r="D121">
        <v>1681</v>
      </c>
      <c r="E121">
        <v>1643</v>
      </c>
      <c r="F121">
        <v>1662</v>
      </c>
      <c r="G121">
        <v>1323</v>
      </c>
      <c r="H121">
        <v>858</v>
      </c>
      <c r="I121">
        <f t="shared" si="15"/>
        <v>1488</v>
      </c>
      <c r="J121">
        <f>AVERAGE(B121:G121)</f>
        <v>1593</v>
      </c>
      <c r="K121">
        <f t="shared" si="16"/>
        <v>1090.5</v>
      </c>
      <c r="L121">
        <f t="shared" si="10"/>
        <v>1991250</v>
      </c>
      <c r="M121">
        <f t="shared" si="11"/>
        <v>1363125</v>
      </c>
      <c r="N121">
        <f t="shared" si="12"/>
        <v>1860000</v>
      </c>
    </row>
    <row r="122" spans="1:14" x14ac:dyDescent="0.4">
      <c r="A122" t="s">
        <v>102</v>
      </c>
      <c r="B122">
        <v>628</v>
      </c>
      <c r="C122">
        <v>614</v>
      </c>
      <c r="D122">
        <v>599</v>
      </c>
      <c r="E122">
        <v>631</v>
      </c>
      <c r="F122">
        <v>622</v>
      </c>
      <c r="G122">
        <v>544</v>
      </c>
      <c r="H122">
        <v>548</v>
      </c>
      <c r="I122">
        <f t="shared" si="15"/>
        <v>598</v>
      </c>
      <c r="J122">
        <f>AVERAGE(B122:F122)</f>
        <v>618.79999999999995</v>
      </c>
      <c r="K122">
        <f t="shared" si="16"/>
        <v>546</v>
      </c>
      <c r="L122">
        <f t="shared" si="10"/>
        <v>773500</v>
      </c>
      <c r="M122">
        <f t="shared" si="11"/>
        <v>682500</v>
      </c>
      <c r="N122">
        <f t="shared" si="12"/>
        <v>747500</v>
      </c>
    </row>
    <row r="123" spans="1:14" x14ac:dyDescent="0.4">
      <c r="A123" t="s">
        <v>103</v>
      </c>
      <c r="B123">
        <v>1101</v>
      </c>
      <c r="C123">
        <v>1032</v>
      </c>
      <c r="D123">
        <v>1071</v>
      </c>
      <c r="E123">
        <v>1045</v>
      </c>
      <c r="F123">
        <v>1315</v>
      </c>
      <c r="G123">
        <v>1008</v>
      </c>
      <c r="H123">
        <v>943</v>
      </c>
      <c r="I123">
        <f t="shared" si="15"/>
        <v>1073.5714285714287</v>
      </c>
      <c r="J123">
        <f>AVERAGE(B123:F123)</f>
        <v>1112.8</v>
      </c>
      <c r="K123">
        <f t="shared" si="16"/>
        <v>975.5</v>
      </c>
      <c r="L123">
        <f t="shared" si="10"/>
        <v>1391000</v>
      </c>
      <c r="M123">
        <f t="shared" si="11"/>
        <v>1219375</v>
      </c>
      <c r="N123">
        <f t="shared" si="12"/>
        <v>1341964.2857142859</v>
      </c>
    </row>
    <row r="124" spans="1:14" x14ac:dyDescent="0.4">
      <c r="A124" t="s">
        <v>104</v>
      </c>
      <c r="B124">
        <v>591</v>
      </c>
      <c r="C124">
        <v>514</v>
      </c>
      <c r="D124">
        <v>575</v>
      </c>
      <c r="E124">
        <v>538</v>
      </c>
      <c r="F124">
        <v>688</v>
      </c>
      <c r="G124">
        <v>405</v>
      </c>
      <c r="H124">
        <v>358</v>
      </c>
      <c r="I124">
        <f t="shared" si="15"/>
        <v>524.14285714285711</v>
      </c>
      <c r="J124">
        <f>AVERAGE(B124:F124)</f>
        <v>581.20000000000005</v>
      </c>
      <c r="K124">
        <f t="shared" si="16"/>
        <v>381.5</v>
      </c>
      <c r="L124">
        <f t="shared" si="10"/>
        <v>726500</v>
      </c>
      <c r="M124">
        <f t="shared" si="11"/>
        <v>476875</v>
      </c>
      <c r="N124">
        <f t="shared" si="12"/>
        <v>655178.57142857136</v>
      </c>
    </row>
    <row r="125" spans="1:14" x14ac:dyDescent="0.4">
      <c r="A125" t="s">
        <v>105</v>
      </c>
      <c r="B125">
        <v>1171</v>
      </c>
      <c r="C125">
        <v>1107</v>
      </c>
      <c r="D125">
        <v>1102</v>
      </c>
      <c r="E125">
        <v>1091</v>
      </c>
      <c r="F125">
        <v>1251</v>
      </c>
      <c r="G125">
        <v>1063</v>
      </c>
      <c r="H125">
        <v>917</v>
      </c>
      <c r="I125">
        <f t="shared" si="15"/>
        <v>1100.2857142857142</v>
      </c>
      <c r="J125">
        <f>AVERAGE(B125:F125)</f>
        <v>1144.4000000000001</v>
      </c>
      <c r="K125">
        <f t="shared" si="16"/>
        <v>990</v>
      </c>
      <c r="L125">
        <f t="shared" si="10"/>
        <v>1430500</v>
      </c>
      <c r="M125">
        <f t="shared" si="11"/>
        <v>1237500</v>
      </c>
      <c r="N125">
        <f t="shared" si="12"/>
        <v>1375357.1428571427</v>
      </c>
    </row>
    <row r="126" spans="1:14" x14ac:dyDescent="0.4">
      <c r="A126" t="s">
        <v>106</v>
      </c>
      <c r="B126">
        <v>579</v>
      </c>
      <c r="C126">
        <v>558</v>
      </c>
      <c r="D126">
        <v>580</v>
      </c>
      <c r="E126">
        <v>537</v>
      </c>
      <c r="F126">
        <v>563</v>
      </c>
      <c r="G126">
        <v>342</v>
      </c>
      <c r="H126">
        <v>232</v>
      </c>
      <c r="I126">
        <f t="shared" si="15"/>
        <v>484.42857142857144</v>
      </c>
      <c r="J126">
        <f>AVERAGE(B126:G126)</f>
        <v>526.5</v>
      </c>
      <c r="K126">
        <f t="shared" si="16"/>
        <v>287</v>
      </c>
      <c r="L126">
        <f t="shared" si="10"/>
        <v>658125</v>
      </c>
      <c r="M126">
        <f t="shared" si="11"/>
        <v>358750</v>
      </c>
      <c r="N126">
        <f t="shared" si="12"/>
        <v>605535.71428571432</v>
      </c>
    </row>
    <row r="127" spans="1:14" x14ac:dyDescent="0.4">
      <c r="A127" t="s">
        <v>107</v>
      </c>
      <c r="B127">
        <v>806</v>
      </c>
      <c r="C127">
        <v>830</v>
      </c>
      <c r="D127">
        <v>778</v>
      </c>
      <c r="E127">
        <v>786</v>
      </c>
      <c r="F127">
        <v>842</v>
      </c>
      <c r="G127">
        <v>563</v>
      </c>
      <c r="H127">
        <v>356</v>
      </c>
      <c r="I127">
        <f t="shared" si="15"/>
        <v>708.71428571428567</v>
      </c>
      <c r="J127">
        <f>AVERAGE(B127:G127)</f>
        <v>767.5</v>
      </c>
      <c r="K127">
        <f t="shared" si="16"/>
        <v>459.5</v>
      </c>
      <c r="L127">
        <f t="shared" si="10"/>
        <v>959375</v>
      </c>
      <c r="M127">
        <f t="shared" si="11"/>
        <v>574375</v>
      </c>
      <c r="N127">
        <f t="shared" si="12"/>
        <v>885892.85714285704</v>
      </c>
    </row>
    <row r="128" spans="1:14" x14ac:dyDescent="0.4">
      <c r="A128" t="s">
        <v>108</v>
      </c>
      <c r="B128">
        <v>1492</v>
      </c>
      <c r="C128">
        <v>1603</v>
      </c>
      <c r="D128">
        <v>1571</v>
      </c>
      <c r="E128">
        <v>1605</v>
      </c>
      <c r="F128">
        <v>1584</v>
      </c>
      <c r="G128">
        <v>1023</v>
      </c>
      <c r="H128">
        <v>657</v>
      </c>
      <c r="I128">
        <f t="shared" si="15"/>
        <v>1362.1428571428571</v>
      </c>
      <c r="J128">
        <f>AVERAGE(B128:F128)</f>
        <v>1571</v>
      </c>
      <c r="K128">
        <f t="shared" si="16"/>
        <v>840</v>
      </c>
      <c r="L128">
        <f t="shared" si="10"/>
        <v>1963750</v>
      </c>
      <c r="M128">
        <f t="shared" si="11"/>
        <v>1050000</v>
      </c>
      <c r="N128">
        <f t="shared" si="12"/>
        <v>1702678.5714285714</v>
      </c>
    </row>
    <row r="129" spans="1:14" x14ac:dyDescent="0.4">
      <c r="A129" t="s">
        <v>109</v>
      </c>
      <c r="B129">
        <v>2234</v>
      </c>
      <c r="C129">
        <v>2216</v>
      </c>
      <c r="D129">
        <v>2397</v>
      </c>
      <c r="E129">
        <v>2318</v>
      </c>
      <c r="F129">
        <v>2286</v>
      </c>
      <c r="G129">
        <v>1654</v>
      </c>
      <c r="H129">
        <v>1086</v>
      </c>
      <c r="I129">
        <f t="shared" si="15"/>
        <v>2027.2857142857142</v>
      </c>
      <c r="J129">
        <f>AVERAGE(B129:F129)</f>
        <v>2290.1999999999998</v>
      </c>
      <c r="K129">
        <f t="shared" si="16"/>
        <v>1370</v>
      </c>
      <c r="L129">
        <f t="shared" si="10"/>
        <v>2862750</v>
      </c>
      <c r="M129">
        <f t="shared" si="11"/>
        <v>1712500</v>
      </c>
      <c r="N129">
        <f t="shared" si="12"/>
        <v>2534107.1428571427</v>
      </c>
    </row>
    <row r="130" spans="1:14" x14ac:dyDescent="0.4">
      <c r="A130" t="s">
        <v>110</v>
      </c>
      <c r="B130">
        <v>651</v>
      </c>
      <c r="C130">
        <v>677</v>
      </c>
      <c r="D130">
        <v>659</v>
      </c>
      <c r="E130">
        <v>647</v>
      </c>
      <c r="F130">
        <v>715</v>
      </c>
      <c r="G130">
        <v>451</v>
      </c>
      <c r="H130">
        <v>381</v>
      </c>
      <c r="I130">
        <f t="shared" si="15"/>
        <v>597.28571428571433</v>
      </c>
      <c r="J130">
        <f>AVERAGE(B130:F130)</f>
        <v>669.8</v>
      </c>
      <c r="K130">
        <f t="shared" si="16"/>
        <v>416</v>
      </c>
      <c r="L130">
        <f t="shared" si="10"/>
        <v>837250</v>
      </c>
      <c r="M130">
        <f t="shared" si="11"/>
        <v>520000</v>
      </c>
      <c r="N130">
        <f t="shared" si="12"/>
        <v>746607.14285714296</v>
      </c>
    </row>
    <row r="131" spans="1:14" x14ac:dyDescent="0.4">
      <c r="A131" t="s">
        <v>77</v>
      </c>
      <c r="B131">
        <v>650</v>
      </c>
      <c r="C131">
        <v>526</v>
      </c>
      <c r="D131">
        <v>544</v>
      </c>
      <c r="E131">
        <v>584</v>
      </c>
      <c r="F131">
        <v>534</v>
      </c>
      <c r="G131">
        <v>531</v>
      </c>
      <c r="H131">
        <v>491</v>
      </c>
      <c r="I131">
        <f t="shared" si="15"/>
        <v>551.42857142857144</v>
      </c>
      <c r="J131">
        <f>AVERAGE(B131:F131)</f>
        <v>567.6</v>
      </c>
      <c r="K131">
        <f t="shared" si="16"/>
        <v>511</v>
      </c>
      <c r="L131">
        <f t="shared" ref="L131:L167" si="17">1250 * J131</f>
        <v>709500</v>
      </c>
      <c r="M131">
        <f t="shared" ref="M131:M167" si="18">1250*K131</f>
        <v>638750</v>
      </c>
      <c r="N131">
        <f t="shared" ref="N131:N167" si="19">1250*I131</f>
        <v>689285.71428571432</v>
      </c>
    </row>
    <row r="132" spans="1:14" x14ac:dyDescent="0.4">
      <c r="A132" t="s">
        <v>111</v>
      </c>
      <c r="B132">
        <v>2919</v>
      </c>
      <c r="C132">
        <v>2934</v>
      </c>
      <c r="D132">
        <v>2925</v>
      </c>
      <c r="E132">
        <v>3098</v>
      </c>
      <c r="F132">
        <v>3327</v>
      </c>
      <c r="G132">
        <v>3103</v>
      </c>
      <c r="H132">
        <v>2568</v>
      </c>
      <c r="I132">
        <f t="shared" si="15"/>
        <v>2982</v>
      </c>
      <c r="J132">
        <f>AVERAGE(B132:G132)</f>
        <v>3051</v>
      </c>
      <c r="K132">
        <f t="shared" si="16"/>
        <v>2835.5</v>
      </c>
      <c r="L132">
        <f t="shared" si="17"/>
        <v>3813750</v>
      </c>
      <c r="M132">
        <f t="shared" si="18"/>
        <v>3544375</v>
      </c>
      <c r="N132">
        <f t="shared" si="19"/>
        <v>3727500</v>
      </c>
    </row>
    <row r="133" spans="1:14" x14ac:dyDescent="0.4">
      <c r="A133" t="s">
        <v>111</v>
      </c>
      <c r="B133">
        <v>3286</v>
      </c>
      <c r="C133">
        <v>3369</v>
      </c>
      <c r="D133">
        <v>3300</v>
      </c>
      <c r="E133">
        <v>3331</v>
      </c>
      <c r="F133">
        <v>3550</v>
      </c>
      <c r="G133">
        <v>3288</v>
      </c>
      <c r="H133">
        <v>2519</v>
      </c>
      <c r="I133">
        <f t="shared" si="15"/>
        <v>3234.7142857142858</v>
      </c>
      <c r="J133">
        <f>AVERAGE(B133:G133)</f>
        <v>3354</v>
      </c>
      <c r="K133">
        <f t="shared" si="16"/>
        <v>2903.5</v>
      </c>
      <c r="L133">
        <f t="shared" si="17"/>
        <v>4192500</v>
      </c>
      <c r="M133">
        <f t="shared" si="18"/>
        <v>3629375</v>
      </c>
      <c r="N133">
        <f t="shared" si="19"/>
        <v>4043392.8571428573</v>
      </c>
    </row>
    <row r="134" spans="1:14" x14ac:dyDescent="0.4">
      <c r="A134" t="s">
        <v>112</v>
      </c>
      <c r="B134">
        <v>1667</v>
      </c>
      <c r="C134">
        <v>1896</v>
      </c>
      <c r="D134">
        <v>1738</v>
      </c>
      <c r="E134">
        <v>1705</v>
      </c>
      <c r="F134">
        <v>1803</v>
      </c>
      <c r="G134">
        <v>1141</v>
      </c>
      <c r="H134">
        <v>840</v>
      </c>
      <c r="I134">
        <f t="shared" si="15"/>
        <v>1541.4285714285713</v>
      </c>
      <c r="J134">
        <f>AVERAGE(B134:F134)</f>
        <v>1761.8</v>
      </c>
      <c r="K134">
        <f t="shared" si="16"/>
        <v>990.5</v>
      </c>
      <c r="L134">
        <f t="shared" si="17"/>
        <v>2202250</v>
      </c>
      <c r="M134">
        <f t="shared" si="18"/>
        <v>1238125</v>
      </c>
      <c r="N134">
        <f t="shared" si="19"/>
        <v>1926785.7142857141</v>
      </c>
    </row>
    <row r="135" spans="1:14" x14ac:dyDescent="0.4">
      <c r="A135" t="s">
        <v>113</v>
      </c>
      <c r="B135">
        <v>1621</v>
      </c>
      <c r="C135">
        <v>1716</v>
      </c>
      <c r="D135">
        <v>1644</v>
      </c>
      <c r="E135">
        <v>1607</v>
      </c>
      <c r="F135">
        <v>1652</v>
      </c>
      <c r="G135">
        <v>1027</v>
      </c>
      <c r="H135">
        <v>693</v>
      </c>
      <c r="I135">
        <f t="shared" si="15"/>
        <v>1422.8571428571429</v>
      </c>
      <c r="J135">
        <f>AVERAGE(B135:F135)</f>
        <v>1648</v>
      </c>
      <c r="K135">
        <f t="shared" si="16"/>
        <v>860</v>
      </c>
      <c r="L135">
        <f t="shared" si="17"/>
        <v>2060000</v>
      </c>
      <c r="M135">
        <f t="shared" si="18"/>
        <v>1075000</v>
      </c>
      <c r="N135">
        <f t="shared" si="19"/>
        <v>1778571.4285714286</v>
      </c>
    </row>
    <row r="136" spans="1:14" x14ac:dyDescent="0.4">
      <c r="A136" t="s">
        <v>114</v>
      </c>
      <c r="B136">
        <v>1149</v>
      </c>
      <c r="C136">
        <v>1165</v>
      </c>
      <c r="D136">
        <v>1164</v>
      </c>
      <c r="E136">
        <v>1142</v>
      </c>
      <c r="F136">
        <v>1206</v>
      </c>
      <c r="G136">
        <v>846</v>
      </c>
      <c r="H136">
        <v>571</v>
      </c>
      <c r="I136">
        <f t="shared" ref="I136:I167" si="20">AVERAGE(B136:H136)</f>
        <v>1034.7142857142858</v>
      </c>
      <c r="J136">
        <f>AVERAGE(B136:F136)</f>
        <v>1165.2</v>
      </c>
      <c r="K136">
        <f t="shared" ref="K136:K167" si="21">AVERAGE(G136:H136)</f>
        <v>708.5</v>
      </c>
      <c r="L136">
        <f t="shared" si="17"/>
        <v>1456500</v>
      </c>
      <c r="M136">
        <f t="shared" si="18"/>
        <v>885625</v>
      </c>
      <c r="N136">
        <f t="shared" si="19"/>
        <v>1293392.8571428573</v>
      </c>
    </row>
    <row r="137" spans="1:14" x14ac:dyDescent="0.4">
      <c r="A137" t="s">
        <v>115</v>
      </c>
      <c r="B137">
        <v>798</v>
      </c>
      <c r="C137">
        <v>844</v>
      </c>
      <c r="D137">
        <v>840</v>
      </c>
      <c r="E137">
        <v>854</v>
      </c>
      <c r="F137">
        <v>748</v>
      </c>
      <c r="G137">
        <v>564</v>
      </c>
      <c r="H137">
        <v>420</v>
      </c>
      <c r="I137">
        <f t="shared" si="20"/>
        <v>724</v>
      </c>
      <c r="J137">
        <f>AVERAGE(B137:F137)</f>
        <v>816.8</v>
      </c>
      <c r="K137">
        <f t="shared" si="21"/>
        <v>492</v>
      </c>
      <c r="L137">
        <f t="shared" si="17"/>
        <v>1021000</v>
      </c>
      <c r="M137">
        <f t="shared" si="18"/>
        <v>615000</v>
      </c>
      <c r="N137">
        <f t="shared" si="19"/>
        <v>905000</v>
      </c>
    </row>
    <row r="138" spans="1:14" x14ac:dyDescent="0.4">
      <c r="A138" t="s">
        <v>116</v>
      </c>
      <c r="B138">
        <v>801</v>
      </c>
      <c r="C138">
        <v>778</v>
      </c>
      <c r="D138">
        <v>764</v>
      </c>
      <c r="E138">
        <v>796</v>
      </c>
      <c r="F138">
        <v>788</v>
      </c>
      <c r="G138">
        <v>691</v>
      </c>
      <c r="H138">
        <v>550</v>
      </c>
      <c r="I138">
        <f t="shared" si="20"/>
        <v>738.28571428571433</v>
      </c>
      <c r="J138">
        <f>AVERAGE(B138:G138)</f>
        <v>769.66666666666663</v>
      </c>
      <c r="K138">
        <f t="shared" si="21"/>
        <v>620.5</v>
      </c>
      <c r="L138">
        <f t="shared" si="17"/>
        <v>962083.33333333326</v>
      </c>
      <c r="M138">
        <f t="shared" si="18"/>
        <v>775625</v>
      </c>
      <c r="N138">
        <f t="shared" si="19"/>
        <v>922857.14285714296</v>
      </c>
    </row>
    <row r="139" spans="1:14" x14ac:dyDescent="0.4">
      <c r="A139" t="s">
        <v>117</v>
      </c>
      <c r="B139">
        <v>2502</v>
      </c>
      <c r="C139">
        <v>2481</v>
      </c>
      <c r="D139">
        <v>2576</v>
      </c>
      <c r="E139">
        <v>2479</v>
      </c>
      <c r="F139">
        <v>2496</v>
      </c>
      <c r="G139">
        <v>1841</v>
      </c>
      <c r="H139">
        <v>1259</v>
      </c>
      <c r="I139">
        <f t="shared" si="20"/>
        <v>2233.4285714285716</v>
      </c>
      <c r="J139">
        <f>AVERAGE(B139:G139)</f>
        <v>2395.8333333333335</v>
      </c>
      <c r="K139">
        <f t="shared" si="21"/>
        <v>1550</v>
      </c>
      <c r="L139">
        <f t="shared" si="17"/>
        <v>2994791.666666667</v>
      </c>
      <c r="M139">
        <f t="shared" si="18"/>
        <v>1937500</v>
      </c>
      <c r="N139">
        <f t="shared" si="19"/>
        <v>2791785.7142857146</v>
      </c>
    </row>
    <row r="140" spans="1:14" x14ac:dyDescent="0.4">
      <c r="A140" t="s">
        <v>118</v>
      </c>
      <c r="B140">
        <v>1193</v>
      </c>
      <c r="C140">
        <v>1191</v>
      </c>
      <c r="D140">
        <v>1243</v>
      </c>
      <c r="E140">
        <v>1233</v>
      </c>
      <c r="F140">
        <v>1155</v>
      </c>
      <c r="G140">
        <v>741</v>
      </c>
      <c r="H140">
        <v>524</v>
      </c>
      <c r="I140">
        <f t="shared" si="20"/>
        <v>1040</v>
      </c>
      <c r="J140">
        <f>AVERAGE(B140:F140)</f>
        <v>1203</v>
      </c>
      <c r="K140">
        <f t="shared" si="21"/>
        <v>632.5</v>
      </c>
      <c r="L140">
        <f t="shared" si="17"/>
        <v>1503750</v>
      </c>
      <c r="M140">
        <f t="shared" si="18"/>
        <v>790625</v>
      </c>
      <c r="N140">
        <f t="shared" si="19"/>
        <v>1300000</v>
      </c>
    </row>
    <row r="141" spans="1:14" x14ac:dyDescent="0.4">
      <c r="A141" t="s">
        <v>117</v>
      </c>
      <c r="B141">
        <v>2350</v>
      </c>
      <c r="C141">
        <v>2362</v>
      </c>
      <c r="D141">
        <v>2425</v>
      </c>
      <c r="E141">
        <v>2383</v>
      </c>
      <c r="F141">
        <v>2420</v>
      </c>
      <c r="G141">
        <v>2140</v>
      </c>
      <c r="H141">
        <v>1447</v>
      </c>
      <c r="I141">
        <f t="shared" si="20"/>
        <v>2218.1428571428573</v>
      </c>
      <c r="J141">
        <f>AVERAGE(B141:F141)</f>
        <v>2388</v>
      </c>
      <c r="K141">
        <f t="shared" si="21"/>
        <v>1793.5</v>
      </c>
      <c r="L141">
        <f t="shared" si="17"/>
        <v>2985000</v>
      </c>
      <c r="M141">
        <f t="shared" si="18"/>
        <v>2241875</v>
      </c>
      <c r="N141">
        <f t="shared" si="19"/>
        <v>2772678.5714285718</v>
      </c>
    </row>
    <row r="142" spans="1:14" x14ac:dyDescent="0.4">
      <c r="A142" t="s">
        <v>107</v>
      </c>
      <c r="B142">
        <v>740</v>
      </c>
      <c r="C142">
        <v>809</v>
      </c>
      <c r="D142">
        <v>746</v>
      </c>
      <c r="E142">
        <v>752</v>
      </c>
      <c r="F142">
        <v>782</v>
      </c>
      <c r="G142">
        <v>560</v>
      </c>
      <c r="H142">
        <v>365</v>
      </c>
      <c r="I142">
        <f t="shared" si="20"/>
        <v>679.14285714285711</v>
      </c>
      <c r="J142">
        <f>AVERAGE(B142:F142)</f>
        <v>765.8</v>
      </c>
      <c r="K142">
        <f t="shared" si="21"/>
        <v>462.5</v>
      </c>
      <c r="L142">
        <f t="shared" si="17"/>
        <v>957250</v>
      </c>
      <c r="M142">
        <f t="shared" si="18"/>
        <v>578125</v>
      </c>
      <c r="N142">
        <f t="shared" si="19"/>
        <v>848928.57142857136</v>
      </c>
    </row>
    <row r="143" spans="1:14" x14ac:dyDescent="0.4">
      <c r="A143" t="s">
        <v>119</v>
      </c>
      <c r="B143">
        <v>2336</v>
      </c>
      <c r="C143">
        <v>2563</v>
      </c>
      <c r="D143">
        <v>2474</v>
      </c>
      <c r="E143">
        <v>2470</v>
      </c>
      <c r="F143">
        <v>2531</v>
      </c>
      <c r="G143">
        <v>2127</v>
      </c>
      <c r="H143">
        <v>1674</v>
      </c>
      <c r="I143">
        <f t="shared" si="20"/>
        <v>2310.7142857142858</v>
      </c>
      <c r="J143">
        <f>AVERAGE(B143:F143)</f>
        <v>2474.8000000000002</v>
      </c>
      <c r="K143">
        <f t="shared" si="21"/>
        <v>1900.5</v>
      </c>
      <c r="L143">
        <f t="shared" si="17"/>
        <v>3093500</v>
      </c>
      <c r="M143">
        <f t="shared" si="18"/>
        <v>2375625</v>
      </c>
      <c r="N143">
        <f t="shared" si="19"/>
        <v>2888392.8571428573</v>
      </c>
    </row>
    <row r="144" spans="1:14" x14ac:dyDescent="0.4">
      <c r="A144" t="s">
        <v>120</v>
      </c>
      <c r="B144">
        <v>619</v>
      </c>
      <c r="C144">
        <v>649</v>
      </c>
      <c r="D144">
        <v>662</v>
      </c>
      <c r="E144">
        <v>649</v>
      </c>
      <c r="F144">
        <v>653</v>
      </c>
      <c r="G144">
        <v>442</v>
      </c>
      <c r="H144">
        <v>376</v>
      </c>
      <c r="I144">
        <f t="shared" si="20"/>
        <v>578.57142857142856</v>
      </c>
      <c r="J144">
        <f>AVERAGE(B144:G144)</f>
        <v>612.33333333333337</v>
      </c>
      <c r="K144">
        <f t="shared" si="21"/>
        <v>409</v>
      </c>
      <c r="L144">
        <f t="shared" si="17"/>
        <v>765416.66666666674</v>
      </c>
      <c r="M144">
        <f t="shared" si="18"/>
        <v>511250</v>
      </c>
      <c r="N144">
        <f t="shared" si="19"/>
        <v>723214.28571428568</v>
      </c>
    </row>
    <row r="145" spans="1:14" x14ac:dyDescent="0.4">
      <c r="A145" t="s">
        <v>112</v>
      </c>
      <c r="B145">
        <v>1469</v>
      </c>
      <c r="C145">
        <v>1997</v>
      </c>
      <c r="D145">
        <v>1547</v>
      </c>
      <c r="E145">
        <v>1600</v>
      </c>
      <c r="F145">
        <v>1864</v>
      </c>
      <c r="G145">
        <v>940</v>
      </c>
      <c r="H145">
        <v>699</v>
      </c>
      <c r="I145">
        <f t="shared" si="20"/>
        <v>1445.1428571428571</v>
      </c>
      <c r="J145">
        <f>AVERAGE(B145:G145)</f>
        <v>1569.5</v>
      </c>
      <c r="K145">
        <f t="shared" si="21"/>
        <v>819.5</v>
      </c>
      <c r="L145">
        <f t="shared" si="17"/>
        <v>1961875</v>
      </c>
      <c r="M145">
        <f t="shared" si="18"/>
        <v>1024375</v>
      </c>
      <c r="N145">
        <f t="shared" si="19"/>
        <v>1806428.5714285714</v>
      </c>
    </row>
    <row r="146" spans="1:14" x14ac:dyDescent="0.4">
      <c r="A146" t="s">
        <v>121</v>
      </c>
      <c r="B146">
        <v>726</v>
      </c>
      <c r="C146">
        <v>748</v>
      </c>
      <c r="D146">
        <v>738</v>
      </c>
      <c r="E146">
        <v>719</v>
      </c>
      <c r="F146">
        <v>762</v>
      </c>
      <c r="G146">
        <v>515</v>
      </c>
      <c r="H146">
        <v>401</v>
      </c>
      <c r="I146">
        <f t="shared" si="20"/>
        <v>658.42857142857144</v>
      </c>
      <c r="J146">
        <f>AVERAGE(B146:F146)</f>
        <v>738.6</v>
      </c>
      <c r="K146">
        <f t="shared" si="21"/>
        <v>458</v>
      </c>
      <c r="L146">
        <f t="shared" si="17"/>
        <v>923250</v>
      </c>
      <c r="M146">
        <f t="shared" si="18"/>
        <v>572500</v>
      </c>
      <c r="N146">
        <f t="shared" si="19"/>
        <v>823035.71428571432</v>
      </c>
    </row>
    <row r="147" spans="1:14" x14ac:dyDescent="0.4">
      <c r="A147" t="s">
        <v>122</v>
      </c>
      <c r="B147">
        <v>1775</v>
      </c>
      <c r="C147">
        <v>1838</v>
      </c>
      <c r="D147">
        <v>1705</v>
      </c>
      <c r="E147">
        <v>1745</v>
      </c>
      <c r="F147">
        <v>1598</v>
      </c>
      <c r="G147">
        <v>1047</v>
      </c>
      <c r="H147">
        <v>581</v>
      </c>
      <c r="I147">
        <f t="shared" si="20"/>
        <v>1469.8571428571429</v>
      </c>
      <c r="J147">
        <f>AVERAGE(B147:F147)</f>
        <v>1732.2</v>
      </c>
      <c r="K147">
        <f t="shared" si="21"/>
        <v>814</v>
      </c>
      <c r="L147">
        <f t="shared" si="17"/>
        <v>2165250</v>
      </c>
      <c r="M147">
        <f t="shared" si="18"/>
        <v>1017500</v>
      </c>
      <c r="N147">
        <f t="shared" si="19"/>
        <v>1837321.4285714286</v>
      </c>
    </row>
    <row r="148" spans="1:14" x14ac:dyDescent="0.4">
      <c r="A148" t="s">
        <v>123</v>
      </c>
      <c r="B148">
        <v>647</v>
      </c>
      <c r="C148">
        <v>561</v>
      </c>
      <c r="D148">
        <v>620</v>
      </c>
      <c r="E148">
        <v>564</v>
      </c>
      <c r="F148">
        <v>545</v>
      </c>
      <c r="G148">
        <v>290</v>
      </c>
      <c r="H148">
        <v>177</v>
      </c>
      <c r="I148">
        <f t="shared" si="20"/>
        <v>486.28571428571428</v>
      </c>
      <c r="J148">
        <f>AVERAGE(B148:F148)</f>
        <v>587.4</v>
      </c>
      <c r="K148">
        <f t="shared" si="21"/>
        <v>233.5</v>
      </c>
      <c r="L148">
        <f t="shared" si="17"/>
        <v>734250</v>
      </c>
      <c r="M148">
        <f t="shared" si="18"/>
        <v>291875</v>
      </c>
      <c r="N148">
        <f t="shared" si="19"/>
        <v>607857.14285714284</v>
      </c>
    </row>
    <row r="149" spans="1:14" x14ac:dyDescent="0.4">
      <c r="A149" t="s">
        <v>124</v>
      </c>
      <c r="B149">
        <v>1116</v>
      </c>
      <c r="C149">
        <v>1065</v>
      </c>
      <c r="D149">
        <v>1057</v>
      </c>
      <c r="E149">
        <v>1117</v>
      </c>
      <c r="F149">
        <v>1099</v>
      </c>
      <c r="G149">
        <v>920</v>
      </c>
      <c r="H149">
        <v>589</v>
      </c>
      <c r="I149">
        <f t="shared" si="20"/>
        <v>994.71428571428567</v>
      </c>
      <c r="J149">
        <f>AVERAGE(B149:F149)</f>
        <v>1090.8</v>
      </c>
      <c r="K149">
        <f t="shared" si="21"/>
        <v>754.5</v>
      </c>
      <c r="L149">
        <f t="shared" si="17"/>
        <v>1363500</v>
      </c>
      <c r="M149">
        <f t="shared" si="18"/>
        <v>943125</v>
      </c>
      <c r="N149">
        <f t="shared" si="19"/>
        <v>1243392.857142857</v>
      </c>
    </row>
    <row r="150" spans="1:14" x14ac:dyDescent="0.4">
      <c r="A150" t="s">
        <v>125</v>
      </c>
      <c r="B150">
        <v>2010</v>
      </c>
      <c r="C150">
        <v>2025</v>
      </c>
      <c r="D150">
        <v>1996</v>
      </c>
      <c r="E150">
        <v>2019</v>
      </c>
      <c r="F150">
        <v>2079</v>
      </c>
      <c r="G150">
        <v>1513</v>
      </c>
      <c r="H150">
        <v>1061</v>
      </c>
      <c r="I150">
        <f t="shared" si="20"/>
        <v>1814.7142857142858</v>
      </c>
      <c r="J150">
        <f>AVERAGE(B150:G150)</f>
        <v>1940.3333333333333</v>
      </c>
      <c r="K150">
        <f t="shared" si="21"/>
        <v>1287</v>
      </c>
      <c r="L150">
        <f t="shared" si="17"/>
        <v>2425416.6666666665</v>
      </c>
      <c r="M150">
        <f t="shared" si="18"/>
        <v>1608750</v>
      </c>
      <c r="N150">
        <f t="shared" si="19"/>
        <v>2268392.8571428573</v>
      </c>
    </row>
    <row r="151" spans="1:14" x14ac:dyDescent="0.4">
      <c r="A151" t="s">
        <v>126</v>
      </c>
      <c r="B151">
        <v>1566</v>
      </c>
      <c r="C151">
        <v>1677</v>
      </c>
      <c r="D151">
        <v>1654</v>
      </c>
      <c r="E151">
        <v>1673</v>
      </c>
      <c r="F151">
        <v>1614</v>
      </c>
      <c r="G151">
        <v>504</v>
      </c>
      <c r="H151">
        <v>249</v>
      </c>
      <c r="I151">
        <f t="shared" si="20"/>
        <v>1276.7142857142858</v>
      </c>
      <c r="J151">
        <f>AVERAGE(B151:G151)</f>
        <v>1448</v>
      </c>
      <c r="K151">
        <f t="shared" si="21"/>
        <v>376.5</v>
      </c>
      <c r="L151">
        <f t="shared" si="17"/>
        <v>1810000</v>
      </c>
      <c r="M151">
        <f t="shared" si="18"/>
        <v>470625</v>
      </c>
      <c r="N151">
        <f t="shared" si="19"/>
        <v>1595892.8571428573</v>
      </c>
    </row>
    <row r="152" spans="1:14" x14ac:dyDescent="0.4">
      <c r="A152" t="s">
        <v>126</v>
      </c>
      <c r="B152">
        <v>1438</v>
      </c>
      <c r="C152">
        <v>1480</v>
      </c>
      <c r="D152">
        <v>1549</v>
      </c>
      <c r="E152">
        <v>1442</v>
      </c>
      <c r="F152">
        <v>1439</v>
      </c>
      <c r="G152">
        <v>676</v>
      </c>
      <c r="H152">
        <v>517</v>
      </c>
      <c r="I152">
        <f t="shared" si="20"/>
        <v>1220.1428571428571</v>
      </c>
      <c r="J152">
        <f>AVERAGE(B152:F152)</f>
        <v>1469.6</v>
      </c>
      <c r="K152">
        <f t="shared" si="21"/>
        <v>596.5</v>
      </c>
      <c r="L152">
        <f t="shared" si="17"/>
        <v>1837000</v>
      </c>
      <c r="M152">
        <f t="shared" si="18"/>
        <v>745625</v>
      </c>
      <c r="N152">
        <f t="shared" si="19"/>
        <v>1525178.5714285714</v>
      </c>
    </row>
    <row r="153" spans="1:14" x14ac:dyDescent="0.4">
      <c r="A153" t="s">
        <v>127</v>
      </c>
      <c r="B153">
        <v>683</v>
      </c>
      <c r="C153">
        <v>617</v>
      </c>
      <c r="D153">
        <v>654</v>
      </c>
      <c r="E153">
        <v>700</v>
      </c>
      <c r="F153">
        <v>676</v>
      </c>
      <c r="G153">
        <v>349</v>
      </c>
      <c r="H153">
        <v>285</v>
      </c>
      <c r="I153">
        <f t="shared" si="20"/>
        <v>566.28571428571433</v>
      </c>
      <c r="J153">
        <f>AVERAGE(B153:F153)</f>
        <v>666</v>
      </c>
      <c r="K153">
        <f t="shared" si="21"/>
        <v>317</v>
      </c>
      <c r="L153">
        <f t="shared" si="17"/>
        <v>832500</v>
      </c>
      <c r="M153">
        <f t="shared" si="18"/>
        <v>396250</v>
      </c>
      <c r="N153">
        <f t="shared" si="19"/>
        <v>707857.14285714296</v>
      </c>
    </row>
    <row r="154" spans="1:14" x14ac:dyDescent="0.4">
      <c r="A154" t="s">
        <v>127</v>
      </c>
      <c r="B154">
        <v>671</v>
      </c>
      <c r="C154">
        <v>625</v>
      </c>
      <c r="D154">
        <v>640</v>
      </c>
      <c r="E154">
        <v>638</v>
      </c>
      <c r="F154">
        <v>722</v>
      </c>
      <c r="G154">
        <v>389</v>
      </c>
      <c r="H154">
        <v>324</v>
      </c>
      <c r="I154">
        <f t="shared" si="20"/>
        <v>572.71428571428567</v>
      </c>
      <c r="J154">
        <f>AVERAGE(B154:F154)</f>
        <v>659.2</v>
      </c>
      <c r="K154">
        <f t="shared" si="21"/>
        <v>356.5</v>
      </c>
      <c r="L154">
        <f t="shared" si="17"/>
        <v>824000</v>
      </c>
      <c r="M154">
        <f t="shared" si="18"/>
        <v>445625</v>
      </c>
      <c r="N154">
        <f t="shared" si="19"/>
        <v>715892.85714285704</v>
      </c>
    </row>
    <row r="155" spans="1:14" x14ac:dyDescent="0.4">
      <c r="A155" t="s">
        <v>128</v>
      </c>
      <c r="B155">
        <v>1180</v>
      </c>
      <c r="C155">
        <v>1068</v>
      </c>
      <c r="D155">
        <v>983</v>
      </c>
      <c r="E155">
        <v>1024</v>
      </c>
      <c r="F155">
        <v>1197</v>
      </c>
      <c r="G155">
        <v>1507</v>
      </c>
      <c r="H155">
        <v>2338</v>
      </c>
      <c r="I155">
        <f t="shared" si="20"/>
        <v>1328.1428571428571</v>
      </c>
      <c r="J155">
        <f>AVERAGE(B155:F155)</f>
        <v>1090.4000000000001</v>
      </c>
      <c r="K155">
        <f t="shared" si="21"/>
        <v>1922.5</v>
      </c>
      <c r="L155">
        <f t="shared" si="17"/>
        <v>1363000</v>
      </c>
      <c r="M155">
        <f t="shared" si="18"/>
        <v>2403125</v>
      </c>
      <c r="N155">
        <f t="shared" si="19"/>
        <v>1660178.5714285714</v>
      </c>
    </row>
    <row r="156" spans="1:14" x14ac:dyDescent="0.4">
      <c r="A156" t="s">
        <v>129</v>
      </c>
      <c r="B156">
        <v>482</v>
      </c>
      <c r="C156">
        <v>546</v>
      </c>
      <c r="D156">
        <v>514</v>
      </c>
      <c r="E156">
        <v>516</v>
      </c>
      <c r="F156">
        <v>527</v>
      </c>
      <c r="G156">
        <v>425</v>
      </c>
      <c r="H156">
        <v>342</v>
      </c>
      <c r="I156">
        <f t="shared" si="20"/>
        <v>478.85714285714283</v>
      </c>
      <c r="J156">
        <f>AVERAGE(B156:G156)</f>
        <v>501.66666666666669</v>
      </c>
      <c r="K156">
        <f t="shared" si="21"/>
        <v>383.5</v>
      </c>
      <c r="L156">
        <f t="shared" si="17"/>
        <v>627083.33333333337</v>
      </c>
      <c r="M156">
        <f t="shared" si="18"/>
        <v>479375</v>
      </c>
      <c r="N156">
        <f t="shared" si="19"/>
        <v>598571.42857142852</v>
      </c>
    </row>
    <row r="157" spans="1:14" x14ac:dyDescent="0.4">
      <c r="A157" t="s">
        <v>130</v>
      </c>
      <c r="B157">
        <v>621</v>
      </c>
      <c r="C157">
        <v>748</v>
      </c>
      <c r="D157">
        <v>634</v>
      </c>
      <c r="E157">
        <v>634</v>
      </c>
      <c r="F157">
        <v>717</v>
      </c>
      <c r="G157">
        <v>267</v>
      </c>
      <c r="H157">
        <v>233</v>
      </c>
      <c r="I157">
        <f t="shared" si="20"/>
        <v>550.57142857142856</v>
      </c>
      <c r="J157">
        <f>AVERAGE(B157:G157)</f>
        <v>603.5</v>
      </c>
      <c r="K157">
        <f t="shared" si="21"/>
        <v>250</v>
      </c>
      <c r="L157">
        <f t="shared" si="17"/>
        <v>754375</v>
      </c>
      <c r="M157">
        <f t="shared" si="18"/>
        <v>312500</v>
      </c>
      <c r="N157">
        <f t="shared" si="19"/>
        <v>688214.28571428568</v>
      </c>
    </row>
    <row r="158" spans="1:14" x14ac:dyDescent="0.4">
      <c r="A158" t="s">
        <v>62</v>
      </c>
      <c r="B158">
        <v>559</v>
      </c>
      <c r="C158">
        <v>567</v>
      </c>
      <c r="D158">
        <v>534</v>
      </c>
      <c r="E158">
        <v>533</v>
      </c>
      <c r="F158">
        <v>508</v>
      </c>
      <c r="G158">
        <v>395</v>
      </c>
      <c r="H158">
        <v>277</v>
      </c>
      <c r="I158">
        <f t="shared" si="20"/>
        <v>481.85714285714283</v>
      </c>
      <c r="J158">
        <f>AVERAGE(B158:F158)</f>
        <v>540.20000000000005</v>
      </c>
      <c r="K158">
        <f t="shared" si="21"/>
        <v>336</v>
      </c>
      <c r="L158">
        <f t="shared" si="17"/>
        <v>675250</v>
      </c>
      <c r="M158">
        <f t="shared" si="18"/>
        <v>420000</v>
      </c>
      <c r="N158">
        <f t="shared" si="19"/>
        <v>602321.42857142852</v>
      </c>
    </row>
    <row r="159" spans="1:14" x14ac:dyDescent="0.4">
      <c r="A159" t="s">
        <v>131</v>
      </c>
      <c r="B159">
        <v>706</v>
      </c>
      <c r="C159">
        <v>740</v>
      </c>
      <c r="D159">
        <v>733</v>
      </c>
      <c r="E159">
        <v>692</v>
      </c>
      <c r="F159">
        <v>701</v>
      </c>
      <c r="G159">
        <v>581</v>
      </c>
      <c r="H159">
        <v>496</v>
      </c>
      <c r="I159">
        <f t="shared" si="20"/>
        <v>664.14285714285711</v>
      </c>
      <c r="J159">
        <f>AVERAGE(B159:F159)</f>
        <v>714.4</v>
      </c>
      <c r="K159">
        <f t="shared" si="21"/>
        <v>538.5</v>
      </c>
      <c r="L159">
        <f t="shared" si="17"/>
        <v>893000</v>
      </c>
      <c r="M159">
        <f t="shared" si="18"/>
        <v>673125</v>
      </c>
      <c r="N159">
        <f t="shared" si="19"/>
        <v>830178.57142857136</v>
      </c>
    </row>
    <row r="160" spans="1:14" x14ac:dyDescent="0.4">
      <c r="A160" t="s">
        <v>132</v>
      </c>
      <c r="B160">
        <v>1762</v>
      </c>
      <c r="C160">
        <v>1726</v>
      </c>
      <c r="D160">
        <v>1777</v>
      </c>
      <c r="E160">
        <v>1740</v>
      </c>
      <c r="F160">
        <v>1901</v>
      </c>
      <c r="G160">
        <v>1445</v>
      </c>
      <c r="H160">
        <v>1007</v>
      </c>
      <c r="I160">
        <f t="shared" si="20"/>
        <v>1622.5714285714287</v>
      </c>
      <c r="J160">
        <f>AVERAGE(B160:F160)</f>
        <v>1781.2</v>
      </c>
      <c r="K160">
        <f t="shared" si="21"/>
        <v>1226</v>
      </c>
      <c r="L160">
        <f t="shared" si="17"/>
        <v>2226500</v>
      </c>
      <c r="M160">
        <f t="shared" si="18"/>
        <v>1532500</v>
      </c>
      <c r="N160">
        <f t="shared" si="19"/>
        <v>2028214.2857142859</v>
      </c>
    </row>
    <row r="161" spans="1:14" x14ac:dyDescent="0.4">
      <c r="A161" t="s">
        <v>113</v>
      </c>
      <c r="B161">
        <v>1972</v>
      </c>
      <c r="C161">
        <v>2093</v>
      </c>
      <c r="D161">
        <v>2116</v>
      </c>
      <c r="E161">
        <v>1939</v>
      </c>
      <c r="F161">
        <v>1941</v>
      </c>
      <c r="G161">
        <v>1003</v>
      </c>
      <c r="H161">
        <v>663</v>
      </c>
      <c r="I161">
        <f t="shared" si="20"/>
        <v>1675.2857142857142</v>
      </c>
      <c r="J161">
        <f>AVERAGE(B161:F161)</f>
        <v>2012.2</v>
      </c>
      <c r="K161">
        <f t="shared" si="21"/>
        <v>833</v>
      </c>
      <c r="L161">
        <f t="shared" si="17"/>
        <v>2515250</v>
      </c>
      <c r="M161">
        <f t="shared" si="18"/>
        <v>1041250</v>
      </c>
      <c r="N161">
        <f t="shared" si="19"/>
        <v>2094107.1428571427</v>
      </c>
    </row>
    <row r="162" spans="1:14" x14ac:dyDescent="0.4">
      <c r="A162" t="s">
        <v>133</v>
      </c>
      <c r="B162">
        <v>590</v>
      </c>
      <c r="C162">
        <v>585</v>
      </c>
      <c r="D162">
        <v>521</v>
      </c>
      <c r="E162">
        <v>487</v>
      </c>
      <c r="F162">
        <v>541</v>
      </c>
      <c r="G162">
        <v>341</v>
      </c>
      <c r="H162">
        <v>239</v>
      </c>
      <c r="I162">
        <f t="shared" si="20"/>
        <v>472</v>
      </c>
      <c r="J162">
        <f>AVERAGE(B162:G162)</f>
        <v>510.83333333333331</v>
      </c>
      <c r="K162">
        <f t="shared" si="21"/>
        <v>290</v>
      </c>
      <c r="L162">
        <f t="shared" si="17"/>
        <v>638541.66666666663</v>
      </c>
      <c r="M162">
        <f t="shared" si="18"/>
        <v>362500</v>
      </c>
      <c r="N162">
        <f t="shared" si="19"/>
        <v>590000</v>
      </c>
    </row>
    <row r="163" spans="1:14" x14ac:dyDescent="0.4">
      <c r="A163" t="s">
        <v>102</v>
      </c>
      <c r="B163">
        <v>2130</v>
      </c>
      <c r="C163">
        <v>1980</v>
      </c>
      <c r="D163">
        <v>1967</v>
      </c>
      <c r="E163">
        <v>2028</v>
      </c>
      <c r="F163">
        <v>2175</v>
      </c>
      <c r="G163">
        <v>2015</v>
      </c>
      <c r="H163">
        <v>1518</v>
      </c>
      <c r="I163">
        <f t="shared" si="20"/>
        <v>1973.2857142857142</v>
      </c>
      <c r="J163">
        <f>AVERAGE(B163:G163)</f>
        <v>2049.1666666666665</v>
      </c>
      <c r="K163">
        <f t="shared" si="21"/>
        <v>1766.5</v>
      </c>
      <c r="L163">
        <f t="shared" si="17"/>
        <v>2561458.333333333</v>
      </c>
      <c r="M163">
        <f t="shared" si="18"/>
        <v>2208125</v>
      </c>
      <c r="N163">
        <f t="shared" si="19"/>
        <v>2466607.1428571427</v>
      </c>
    </row>
    <row r="164" spans="1:14" x14ac:dyDescent="0.4">
      <c r="A164" t="s">
        <v>134</v>
      </c>
      <c r="B164">
        <v>939</v>
      </c>
      <c r="C164">
        <v>926</v>
      </c>
      <c r="D164">
        <v>980</v>
      </c>
      <c r="E164">
        <v>909</v>
      </c>
      <c r="F164">
        <v>911</v>
      </c>
      <c r="G164">
        <v>591</v>
      </c>
      <c r="H164">
        <v>408</v>
      </c>
      <c r="I164">
        <f t="shared" si="20"/>
        <v>809.14285714285711</v>
      </c>
      <c r="J164">
        <f>AVERAGE(B164:F164)</f>
        <v>933</v>
      </c>
      <c r="K164">
        <f t="shared" si="21"/>
        <v>499.5</v>
      </c>
      <c r="L164">
        <f t="shared" si="17"/>
        <v>1166250</v>
      </c>
      <c r="M164">
        <f t="shared" si="18"/>
        <v>624375</v>
      </c>
      <c r="N164">
        <f t="shared" si="19"/>
        <v>1011428.5714285714</v>
      </c>
    </row>
    <row r="165" spans="1:14" x14ac:dyDescent="0.4">
      <c r="A165" t="s">
        <v>134</v>
      </c>
      <c r="B165">
        <v>497</v>
      </c>
      <c r="C165">
        <v>563</v>
      </c>
      <c r="D165">
        <v>563</v>
      </c>
      <c r="E165">
        <v>545</v>
      </c>
      <c r="F165">
        <v>531</v>
      </c>
      <c r="G165">
        <v>390</v>
      </c>
      <c r="H165">
        <v>237</v>
      </c>
      <c r="I165">
        <f t="shared" si="20"/>
        <v>475.14285714285717</v>
      </c>
      <c r="J165">
        <f>AVERAGE(B165:F165)</f>
        <v>539.79999999999995</v>
      </c>
      <c r="K165">
        <f t="shared" si="21"/>
        <v>313.5</v>
      </c>
      <c r="L165">
        <f t="shared" si="17"/>
        <v>674750</v>
      </c>
      <c r="M165">
        <f t="shared" si="18"/>
        <v>391875</v>
      </c>
      <c r="N165">
        <f t="shared" si="19"/>
        <v>593928.57142857148</v>
      </c>
    </row>
    <row r="166" spans="1:14" x14ac:dyDescent="0.4">
      <c r="A166" t="s">
        <v>135</v>
      </c>
      <c r="B166">
        <v>756</v>
      </c>
      <c r="C166">
        <v>710</v>
      </c>
      <c r="D166">
        <v>701</v>
      </c>
      <c r="E166">
        <v>665</v>
      </c>
      <c r="F166">
        <v>791</v>
      </c>
      <c r="G166">
        <v>1049</v>
      </c>
      <c r="H166">
        <v>1007</v>
      </c>
      <c r="I166">
        <f t="shared" si="20"/>
        <v>811.28571428571433</v>
      </c>
      <c r="J166">
        <f>AVERAGE(B166:F166)</f>
        <v>724.6</v>
      </c>
      <c r="K166">
        <f t="shared" si="21"/>
        <v>1028</v>
      </c>
      <c r="L166">
        <f t="shared" si="17"/>
        <v>905750</v>
      </c>
      <c r="M166">
        <f t="shared" si="18"/>
        <v>1285000</v>
      </c>
      <c r="N166">
        <f t="shared" si="19"/>
        <v>1014107.142857143</v>
      </c>
    </row>
    <row r="167" spans="1:14" x14ac:dyDescent="0.4">
      <c r="A167" t="s">
        <v>131</v>
      </c>
      <c r="B167">
        <v>1017</v>
      </c>
      <c r="C167">
        <v>1058</v>
      </c>
      <c r="D167">
        <v>1085</v>
      </c>
      <c r="E167">
        <v>1073</v>
      </c>
      <c r="F167">
        <v>1096</v>
      </c>
      <c r="G167">
        <v>866</v>
      </c>
      <c r="H167">
        <v>699</v>
      </c>
      <c r="I167">
        <f t="shared" si="20"/>
        <v>984.85714285714289</v>
      </c>
      <c r="J167">
        <f>AVERAGE(B167:F167)</f>
        <v>1065.8</v>
      </c>
      <c r="K167">
        <f t="shared" si="21"/>
        <v>782.5</v>
      </c>
      <c r="L167">
        <f t="shared" si="17"/>
        <v>1332250</v>
      </c>
      <c r="M167">
        <f t="shared" si="18"/>
        <v>978125</v>
      </c>
      <c r="N167">
        <f t="shared" si="19"/>
        <v>1231071.4285714286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김동현</cp:lastModifiedBy>
  <dcterms:created xsi:type="dcterms:W3CDTF">2019-11-21T08:12:44Z</dcterms:created>
  <dcterms:modified xsi:type="dcterms:W3CDTF">2019-12-06T07:32:23Z</dcterms:modified>
</cp:coreProperties>
</file>