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88" windowWidth="23256" windowHeight="12636"/>
  </bookViews>
  <sheets>
    <sheet name="1번.이동편의시설설치현황" sheetId="2" r:id="rId1"/>
    <sheet name="2번.1동선미확보역사현황" sheetId="3" r:id="rId2"/>
    <sheet name="3번.스크린도어설치현황" sheetId="4" r:id="rId3"/>
    <sheet name="4번.스크린도어설치규격" sheetId="5" r:id="rId4"/>
    <sheet name="5번.교통약자및편의시설설치현황" sheetId="6" r:id="rId5"/>
    <sheet name="6번.내진설계현황(교량)" sheetId="8" r:id="rId6"/>
    <sheet name="7번.내진설계현황(터널)" sheetId="9" r:id="rId7"/>
    <sheet name="8번.내진설계현황(역사)" sheetId="10" r:id="rId8"/>
    <sheet name="9번.역별타교통수단과연계시설현황" sheetId="11" r:id="rId9"/>
    <sheet name="10번.연도별영업선로별철도키로" sheetId="12" r:id="rId10"/>
    <sheet name="11번.연도별레일중량별궤도연장" sheetId="13" r:id="rId11"/>
    <sheet name="12번.연도별장대및장척레일부설현황" sheetId="14" r:id="rId12"/>
    <sheet name="13번.선로시설물현황" sheetId="16" r:id="rId13"/>
    <sheet name="14번.연도별건물경과연수별동수와면적" sheetId="17" r:id="rId14"/>
    <sheet name="15번.연도별건물현황(종별)" sheetId="18" r:id="rId15"/>
    <sheet name="16번.기계설비시설물현황" sheetId="19" r:id="rId16"/>
    <sheet name="17번.시구구별시설현황" sheetId="1" r:id="rId17"/>
    <sheet name="18번.시설유지보수실적" sheetId="21" r:id="rId18"/>
  </sheets>
  <calcPr calcId="145621"/>
</workbook>
</file>

<file path=xl/calcChain.xml><?xml version="1.0" encoding="utf-8"?>
<calcChain xmlns="http://schemas.openxmlformats.org/spreadsheetml/2006/main">
  <c r="I7" i="4" l="1"/>
  <c r="H7" i="4"/>
  <c r="G7" i="4"/>
  <c r="F7" i="4"/>
  <c r="E7" i="4"/>
  <c r="D7" i="4"/>
  <c r="E5" i="3"/>
  <c r="D5" i="3"/>
  <c r="J7" i="2"/>
  <c r="I7" i="2"/>
  <c r="H7" i="2"/>
  <c r="G7" i="2"/>
  <c r="F7" i="2"/>
  <c r="E7" i="2"/>
  <c r="D7" i="2"/>
  <c r="BU22" i="13" l="1"/>
  <c r="CL22" i="13"/>
  <c r="CV33" i="13" l="1"/>
  <c r="CT33" i="13"/>
  <c r="CQ33" i="13"/>
  <c r="CN33" i="13"/>
  <c r="CM33" i="13"/>
  <c r="CL33" i="13"/>
</calcChain>
</file>

<file path=xl/sharedStrings.xml><?xml version="1.0" encoding="utf-8"?>
<sst xmlns="http://schemas.openxmlformats.org/spreadsheetml/2006/main" count="13079" uniqueCount="1437">
  <si>
    <t>기관</t>
  </si>
  <si>
    <t>노선</t>
  </si>
  <si>
    <t>서울메트로</t>
  </si>
  <si>
    <t>1호선</t>
  </si>
  <si>
    <t>서울시 동대문구</t>
  </si>
  <si>
    <t xml:space="preserve">  </t>
  </si>
  <si>
    <t>서울시 종로구</t>
  </si>
  <si>
    <t>서울시 중구</t>
  </si>
  <si>
    <t>2호선</t>
  </si>
  <si>
    <t>서울시 강남구</t>
  </si>
  <si>
    <t>서울시 관악구</t>
  </si>
  <si>
    <t>서울시 광진구</t>
  </si>
  <si>
    <t>서울시 구로구</t>
  </si>
  <si>
    <t>서울시 동작구</t>
  </si>
  <si>
    <t>서울시 마포구</t>
  </si>
  <si>
    <t>서울시 서대문구</t>
  </si>
  <si>
    <t>서울시 서초구</t>
  </si>
  <si>
    <t>서울시 성동구</t>
  </si>
  <si>
    <t>서울시 송파구</t>
  </si>
  <si>
    <t>서울시 양천구</t>
  </si>
  <si>
    <t>서울시 영등포구</t>
  </si>
  <si>
    <t>3호선</t>
  </si>
  <si>
    <t>경기도 고양시</t>
  </si>
  <si>
    <t>서울시 은평구</t>
  </si>
  <si>
    <t>4호선</t>
  </si>
  <si>
    <t>서울시 강북구</t>
  </si>
  <si>
    <t>서울시 노원구</t>
  </si>
  <si>
    <t>서울시 도봉구</t>
  </si>
  <si>
    <t>서울시 성북구</t>
  </si>
  <si>
    <t>서울시 용산구</t>
  </si>
  <si>
    <r>
      <t xml:space="preserve">1) </t>
    </r>
    <r>
      <rPr>
        <sz val="14"/>
        <color rgb="FF000000"/>
        <rFont val="HY헤드라인M"/>
        <family val="1"/>
        <charset val="129"/>
      </rPr>
      <t>도시철도</t>
    </r>
  </si>
  <si>
    <t>지역명①
(시군구)</t>
    <phoneticPr fontId="24" type="noConversion"/>
  </si>
  <si>
    <t>역수②</t>
  </si>
  <si>
    <t>5호선</t>
  </si>
  <si>
    <t>서울시 강서구</t>
  </si>
  <si>
    <t xml:space="preserve">서울시 성동구 </t>
  </si>
  <si>
    <t>서울시 강동구</t>
  </si>
  <si>
    <t>6호선</t>
  </si>
  <si>
    <t>서울시 중랑구</t>
  </si>
  <si>
    <t>7호선</t>
  </si>
  <si>
    <t>경기도 의정부시</t>
  </si>
  <si>
    <t>서울시 금천구</t>
  </si>
  <si>
    <t>경기도 광명시</t>
  </si>
  <si>
    <t>경기도 부천시</t>
  </si>
  <si>
    <t>8호선</t>
  </si>
  <si>
    <t>경기도 성남시</t>
  </si>
  <si>
    <t>서울시메트로
9호선㈜</t>
  </si>
  <si>
    <t>9호선
(1단계)</t>
  </si>
  <si>
    <t>서울메트로
9호선운영㈜</t>
  </si>
  <si>
    <t>부산시 사하구</t>
  </si>
  <si>
    <t>부산시 서구</t>
  </si>
  <si>
    <t>부산시 중구</t>
  </si>
  <si>
    <t>부산시 동구</t>
  </si>
  <si>
    <t>부산시 부산진구</t>
  </si>
  <si>
    <t>부산시 연제구</t>
  </si>
  <si>
    <t>부산시 금정구</t>
  </si>
  <si>
    <t>부산시 동래구</t>
  </si>
  <si>
    <t>부산시 북구</t>
  </si>
  <si>
    <t>부산시 사상구</t>
  </si>
  <si>
    <t>부산시 남구</t>
  </si>
  <si>
    <t>부산시 수영구</t>
  </si>
  <si>
    <t>부산시 해운대구</t>
  </si>
  <si>
    <t>경상남도 양산시</t>
  </si>
  <si>
    <t>부산시 강서구</t>
  </si>
  <si>
    <t>부산시 기장군</t>
  </si>
  <si>
    <t>달서구</t>
  </si>
  <si>
    <t>남구</t>
  </si>
  <si>
    <t>중구</t>
  </si>
  <si>
    <t>북구</t>
  </si>
  <si>
    <t>동구</t>
  </si>
  <si>
    <t>달성군</t>
  </si>
  <si>
    <t>서구</t>
  </si>
  <si>
    <t>수성구</t>
  </si>
  <si>
    <t>경산시</t>
  </si>
  <si>
    <t>인천시 계양구</t>
  </si>
  <si>
    <t>인천시 부평구</t>
  </si>
  <si>
    <t>인천시 남동구</t>
  </si>
  <si>
    <t>인천시 남구</t>
  </si>
  <si>
    <t>인천시 연수구</t>
  </si>
  <si>
    <t>광주광역시
도시철도
공사</t>
  </si>
  <si>
    <t>광주시 동구</t>
  </si>
  <si>
    <t>광주시 북구</t>
  </si>
  <si>
    <t>광주시 서구</t>
  </si>
  <si>
    <t>광주시 광산구</t>
  </si>
  <si>
    <t>유성구</t>
  </si>
  <si>
    <t>부산-김해 경전철(주)</t>
  </si>
  <si>
    <t>부산-김해</t>
  </si>
  <si>
    <t>의정부 경전철(주)</t>
  </si>
  <si>
    <t>의정부</t>
  </si>
  <si>
    <t>용인경량전철㈜</t>
  </si>
  <si>
    <t>에버라인</t>
  </si>
  <si>
    <t>용인시 처인구</t>
  </si>
  <si>
    <t>용인시 기흥구</t>
  </si>
  <si>
    <t>대구
도시철도공사</t>
    <phoneticPr fontId="24" type="noConversion"/>
  </si>
  <si>
    <t>대전광역시
도시철도공사</t>
  </si>
  <si>
    <t>대전광역시
도시철도공사</t>
    <phoneticPr fontId="24" type="noConversion"/>
  </si>
  <si>
    <t>의정부 경전철(주)</t>
    <phoneticPr fontId="24" type="noConversion"/>
  </si>
  <si>
    <r>
      <t xml:space="preserve">1. </t>
    </r>
    <r>
      <rPr>
        <sz val="16"/>
        <color rgb="FF000000"/>
        <rFont val="HY헤드라인M"/>
        <family val="1"/>
        <charset val="129"/>
      </rPr>
      <t>이동편의시설 설치 현황</t>
    </r>
  </si>
  <si>
    <t>엘리베이터(E/L)</t>
  </si>
  <si>
    <t>에스컬레이터(E/S)</t>
  </si>
  <si>
    <t>총 계</t>
  </si>
  <si>
    <t>소계</t>
  </si>
  <si>
    <t>서울특별시
도시철도공사</t>
  </si>
  <si>
    <t>부산교통공사</t>
  </si>
  <si>
    <t>인천교통공사</t>
  </si>
  <si>
    <t>에버라인</t>
    <phoneticPr fontId="24" type="noConversion"/>
  </si>
  <si>
    <t>운영기관</t>
  </si>
  <si>
    <t xml:space="preserve">1호선 </t>
  </si>
  <si>
    <t xml:space="preserve">2호선 </t>
  </si>
  <si>
    <t xml:space="preserve">3호선 </t>
  </si>
  <si>
    <t xml:space="preserve">4호선 </t>
  </si>
  <si>
    <t xml:space="preserve">5호선 </t>
  </si>
  <si>
    <t xml:space="preserve">6호선 </t>
  </si>
  <si>
    <t xml:space="preserve">7호선 </t>
  </si>
  <si>
    <t xml:space="preserve">8호선 </t>
  </si>
  <si>
    <t>9호선(1단계)</t>
  </si>
  <si>
    <t>-</t>
  </si>
  <si>
    <t>1(-)</t>
  </si>
  <si>
    <t>대구도시철도공사</t>
  </si>
  <si>
    <t>의정부 경전철㈜</t>
  </si>
  <si>
    <t>용인 경량전철(주)</t>
  </si>
  <si>
    <t>서울시메트로
9호선(주)</t>
  </si>
  <si>
    <t>서울시메트로
9호선(주)</t>
    <phoneticPr fontId="24" type="noConversion"/>
  </si>
  <si>
    <t>광주광역시
도시철도공사</t>
  </si>
  <si>
    <t>광주광역시
도시철도공사</t>
    <phoneticPr fontId="24" type="noConversion"/>
  </si>
  <si>
    <t>부산-김해 경전철(주)</t>
    <phoneticPr fontId="24" type="noConversion"/>
  </si>
  <si>
    <t>설치역</t>
  </si>
  <si>
    <t>용인 경량전철(주)</t>
    <phoneticPr fontId="24" type="noConversion"/>
  </si>
  <si>
    <t>구분</t>
  </si>
  <si>
    <t>승강장</t>
  </si>
  <si>
    <t>편성당 차량수</t>
  </si>
  <si>
    <t>밀폐형</t>
  </si>
  <si>
    <t>2.7m</t>
  </si>
  <si>
    <t>반밀폐형</t>
  </si>
  <si>
    <t>서울특별시 
도시철도공사</t>
  </si>
  <si>
    <t>3.0m</t>
  </si>
  <si>
    <t>9호선(1단계)</t>
    <phoneticPr fontId="24" type="noConversion"/>
  </si>
  <si>
    <t>부산-김해</t>
    <phoneticPr fontId="24" type="noConversion"/>
  </si>
  <si>
    <r>
      <t xml:space="preserve">1) </t>
    </r>
    <r>
      <rPr>
        <sz val="14"/>
        <color rgb="FF000000"/>
        <rFont val="HY헤드라인M"/>
        <family val="1"/>
        <charset val="129"/>
      </rPr>
      <t xml:space="preserve">도시철도 </t>
    </r>
  </si>
  <si>
    <t>운영기관</t>
    <phoneticPr fontId="24" type="noConversion"/>
  </si>
  <si>
    <t>노선</t>
    <phoneticPr fontId="24" type="noConversion"/>
  </si>
  <si>
    <t>* 내진설계 기준 : 1등급(6.0 규모)</t>
  </si>
  <si>
    <t>대구도시철도공사</t>
    <phoneticPr fontId="24" type="noConversion"/>
  </si>
  <si>
    <t>서울시메트로 9호선(주)</t>
    <phoneticPr fontId="24" type="noConversion"/>
  </si>
  <si>
    <t>기관명</t>
  </si>
  <si>
    <t>연계시설</t>
  </si>
  <si>
    <t>개화역</t>
  </si>
  <si>
    <t>김포공항역</t>
  </si>
  <si>
    <t>공항시장역</t>
  </si>
  <si>
    <t>신방화역</t>
  </si>
  <si>
    <t>마곡나루역</t>
  </si>
  <si>
    <t>양천향교역</t>
  </si>
  <si>
    <t>가양역</t>
  </si>
  <si>
    <t>증미역</t>
  </si>
  <si>
    <t>등촌역</t>
  </si>
  <si>
    <t>염창역</t>
  </si>
  <si>
    <t>신목동역</t>
  </si>
  <si>
    <t>선유도역</t>
  </si>
  <si>
    <t>당산역</t>
  </si>
  <si>
    <t>국회의사당역</t>
  </si>
  <si>
    <t>여의도역</t>
  </si>
  <si>
    <t>샛강역</t>
  </si>
  <si>
    <t>노량진역</t>
  </si>
  <si>
    <t>노들역</t>
  </si>
  <si>
    <t>흑석역</t>
  </si>
  <si>
    <t>동작역</t>
  </si>
  <si>
    <t>구반포역</t>
  </si>
  <si>
    <t>신반포역</t>
  </si>
  <si>
    <t>고속터미널역</t>
  </si>
  <si>
    <t>사평역</t>
  </si>
  <si>
    <t>신논현역</t>
  </si>
  <si>
    <t>언주역</t>
  </si>
  <si>
    <t>선정릉역</t>
  </si>
  <si>
    <t>삼성중앙역</t>
  </si>
  <si>
    <t>봉은사역</t>
  </si>
  <si>
    <t>종합운동장역</t>
  </si>
  <si>
    <t>동수</t>
  </si>
  <si>
    <t>(단위 : km)</t>
  </si>
  <si>
    <t>연도</t>
  </si>
  <si>
    <t>철도킬로(km)</t>
  </si>
  <si>
    <t>서울역~청량리</t>
  </si>
  <si>
    <t>지축~오금</t>
  </si>
  <si>
    <t>당고개~남태령</t>
  </si>
  <si>
    <t>서울시메트로9호선㈜</t>
  </si>
  <si>
    <t>서울시메트로
9호선운영㈜</t>
  </si>
  <si>
    <t>신평~노포</t>
  </si>
  <si>
    <t>장산~양산</t>
  </si>
  <si>
    <t>대저~수영</t>
  </si>
  <si>
    <t>미남~안평</t>
  </si>
  <si>
    <t>대곡~안심</t>
  </si>
  <si>
    <t>문양~사월</t>
  </si>
  <si>
    <t>문양~영남대</t>
  </si>
  <si>
    <t>칠곡경대병원~용지</t>
  </si>
  <si>
    <t>계양역~
국제업무지구역</t>
  </si>
  <si>
    <t>  29.4</t>
  </si>
  <si>
    <t>녹동역~평동역</t>
  </si>
  <si>
    <t>판암~반석</t>
  </si>
  <si>
    <t>부산-김해
경전철㈜</t>
  </si>
  <si>
    <t>단일노선</t>
  </si>
  <si>
    <t>발곡~탑석</t>
  </si>
  <si>
    <t>기흥-전대</t>
  </si>
  <si>
    <t>서울시메트로
9호선운영㈜</t>
    <phoneticPr fontId="24" type="noConversion"/>
  </si>
  <si>
    <t>9호선
(1단계)</t>
    <phoneticPr fontId="24" type="noConversion"/>
  </si>
  <si>
    <t>9호선
(2단계)</t>
    <phoneticPr fontId="24" type="noConversion"/>
  </si>
  <si>
    <t>의정부 
경전철(주)</t>
    <phoneticPr fontId="24" type="noConversion"/>
  </si>
  <si>
    <t>용인 
경량전철(주)</t>
    <phoneticPr fontId="24" type="noConversion"/>
  </si>
  <si>
    <t>대구
도시철도공사</t>
    <phoneticPr fontId="24" type="noConversion"/>
  </si>
  <si>
    <t>서울시메트로
9호선㈜</t>
    <phoneticPr fontId="24" type="noConversion"/>
  </si>
  <si>
    <t>의정부
 경전철(주)</t>
    <phoneticPr fontId="24" type="noConversion"/>
  </si>
  <si>
    <t>용인 
경량전철㈜</t>
    <phoneticPr fontId="24" type="noConversion"/>
  </si>
  <si>
    <t>언주역~
종합운동장역</t>
    <phoneticPr fontId="24" type="noConversion"/>
  </si>
  <si>
    <t>서울메트로</t>
    <phoneticPr fontId="24" type="noConversion"/>
  </si>
  <si>
    <t>의정부 
경전철(주)</t>
    <phoneticPr fontId="24" type="noConversion"/>
  </si>
  <si>
    <t>(단위 : 개, m)</t>
  </si>
  <si>
    <t>합 계</t>
  </si>
  <si>
    <t>구 내 측 선</t>
  </si>
  <si>
    <t>50kgN</t>
  </si>
  <si>
    <t>50PS</t>
  </si>
  <si>
    <t>kg</t>
  </si>
  <si>
    <t>ARA</t>
  </si>
  <si>
    <t>부산-김해
 경전철(주)</t>
  </si>
  <si>
    <t>부산-김해
 경전철(주)</t>
    <phoneticPr fontId="24" type="noConversion"/>
  </si>
  <si>
    <t>용인 
경량전철(주)</t>
    <phoneticPr fontId="24" type="noConversion"/>
  </si>
  <si>
    <t>부산-김해</t>
    <phoneticPr fontId="24" type="noConversion"/>
  </si>
  <si>
    <t>부산-김해 
경전철(주)</t>
    <phoneticPr fontId="24" type="noConversion"/>
  </si>
  <si>
    <t>용인
 경량전철(주)</t>
    <phoneticPr fontId="24" type="noConversion"/>
  </si>
  <si>
    <t>서울시메트로
9호선(주)</t>
    <phoneticPr fontId="24" type="noConversion"/>
  </si>
  <si>
    <t>부산-김해 
경전철㈜</t>
    <phoneticPr fontId="24" type="noConversion"/>
  </si>
  <si>
    <t>합계</t>
  </si>
  <si>
    <t>장대레일</t>
  </si>
  <si>
    <t>장척레일</t>
  </si>
  <si>
    <t>(200m 이상)</t>
  </si>
  <si>
    <t>(25~200m)</t>
  </si>
  <si>
    <t>개 소</t>
  </si>
  <si>
    <t>서울메트로
9호선 운영㈜</t>
  </si>
  <si>
    <t>대구도시
철도공사</t>
  </si>
  <si>
    <t>서울특별시
도시철도공사</t>
    <phoneticPr fontId="24" type="noConversion"/>
  </si>
  <si>
    <t>의정부경전철(주)</t>
    <phoneticPr fontId="24" type="noConversion"/>
  </si>
  <si>
    <t>부산교통공사</t>
    <phoneticPr fontId="24" type="noConversion"/>
  </si>
  <si>
    <t>에버라인</t>
    <phoneticPr fontId="24" type="noConversion"/>
  </si>
  <si>
    <t>연장(m)</t>
  </si>
  <si>
    <t>연장(m)</t>
    <phoneticPr fontId="24" type="noConversion"/>
  </si>
  <si>
    <t>50(m)</t>
    <phoneticPr fontId="24" type="noConversion"/>
  </si>
  <si>
    <t>40(m)</t>
    <phoneticPr fontId="24" type="noConversion"/>
  </si>
  <si>
    <t>의정부
경전철(주)</t>
  </si>
  <si>
    <t>의정부
경전철(주)</t>
    <phoneticPr fontId="24" type="noConversion"/>
  </si>
  <si>
    <t>용인
경량전철㈜</t>
    <phoneticPr fontId="24" type="noConversion"/>
  </si>
  <si>
    <t>용인
경량전철㈜</t>
    <phoneticPr fontId="24" type="noConversion"/>
  </si>
  <si>
    <t>의정부
경전철(주)</t>
    <phoneticPr fontId="24" type="noConversion"/>
  </si>
  <si>
    <t>의정부
경전철㈜</t>
  </si>
  <si>
    <t>용인경량전철(주)</t>
  </si>
  <si>
    <t>의정부 경전철㈜</t>
    <phoneticPr fontId="24" type="noConversion"/>
  </si>
  <si>
    <t>서울시 메트로 
9호선(주)</t>
    <phoneticPr fontId="24" type="noConversion"/>
  </si>
  <si>
    <t>대전광역시
도시철도공사</t>
    <phoneticPr fontId="24" type="noConversion"/>
  </si>
  <si>
    <t>부산-김해
경전철(주)</t>
    <phoneticPr fontId="24" type="noConversion"/>
  </si>
  <si>
    <t>개소</t>
  </si>
  <si>
    <t>트러스교</t>
  </si>
  <si>
    <t>판 형 교</t>
  </si>
  <si>
    <t>일반교</t>
  </si>
  <si>
    <t>과선철도교</t>
  </si>
  <si>
    <t>가도교</t>
  </si>
  <si>
    <t>P.C교</t>
  </si>
  <si>
    <t>아치 및 함거</t>
  </si>
  <si>
    <t>과선도로교</t>
  </si>
  <si>
    <t>판형교</t>
  </si>
  <si>
    <t>PC교</t>
  </si>
  <si>
    <t>아치,함거</t>
  </si>
  <si>
    <t>개 거</t>
  </si>
  <si>
    <t>아치, 함거</t>
  </si>
  <si>
    <t>암 거</t>
  </si>
  <si>
    <t>관 류</t>
  </si>
  <si>
    <t>사이폰</t>
  </si>
  <si>
    <t>인천교통공사</t>
    <phoneticPr fontId="24" type="noConversion"/>
  </si>
  <si>
    <t>단위</t>
  </si>
  <si>
    <t>경과 연수</t>
  </si>
  <si>
    <t>5년미만</t>
  </si>
  <si>
    <t>5년이상~</t>
  </si>
  <si>
    <t>40년이상</t>
  </si>
  <si>
    <t>10년미만</t>
  </si>
  <si>
    <t>면적</t>
  </si>
  <si>
    <t>부산교통공사</t>
    <phoneticPr fontId="24" type="noConversion"/>
  </si>
  <si>
    <t>인천교통공사</t>
    <phoneticPr fontId="24" type="noConversion"/>
  </si>
  <si>
    <t>면적</t>
    <phoneticPr fontId="24" type="noConversion"/>
  </si>
  <si>
    <t>10년이상~
20년미만</t>
    <phoneticPr fontId="24" type="noConversion"/>
  </si>
  <si>
    <t>20년이상~
30년미만</t>
    <phoneticPr fontId="24" type="noConversion"/>
  </si>
  <si>
    <t>30년이상~
40년 미만</t>
    <phoneticPr fontId="24" type="noConversion"/>
  </si>
  <si>
    <t>역</t>
  </si>
  <si>
    <t>사무소</t>
  </si>
  <si>
    <t>차량기지</t>
  </si>
  <si>
    <t>주택</t>
  </si>
  <si>
    <t>동 수</t>
  </si>
  <si>
    <t>면 적</t>
  </si>
  <si>
    <t>운전용시설</t>
    <phoneticPr fontId="24" type="noConversion"/>
  </si>
  <si>
    <t>병원,학교,연구소</t>
    <phoneticPr fontId="24" type="noConversion"/>
  </si>
  <si>
    <t>서울메트로
9호선운영㈜</t>
    <phoneticPr fontId="24" type="noConversion"/>
  </si>
  <si>
    <t>부산교통공사</t>
    <phoneticPr fontId="24" type="noConversion"/>
  </si>
  <si>
    <t>대구
도시철도공사</t>
    <phoneticPr fontId="24" type="noConversion"/>
  </si>
  <si>
    <t>인천교통공사</t>
    <phoneticPr fontId="24" type="noConversion"/>
  </si>
  <si>
    <t>광주광역시
도시철도공사</t>
    <phoneticPr fontId="24" type="noConversion"/>
  </si>
  <si>
    <t>부산-김해
 경전철㈜</t>
    <phoneticPr fontId="24" type="noConversion"/>
  </si>
  <si>
    <t>의정부
경전철㈜</t>
    <phoneticPr fontId="24" type="noConversion"/>
  </si>
  <si>
    <t>설비명</t>
  </si>
  <si>
    <t>스크린도어설비</t>
  </si>
  <si>
    <t>대</t>
  </si>
  <si>
    <t>TRACK</t>
  </si>
  <si>
    <t>수하물처리설비</t>
  </si>
  <si>
    <t>X-Ray</t>
  </si>
  <si>
    <t>Set</t>
  </si>
  <si>
    <t>EDS</t>
  </si>
  <si>
    <t>ETD</t>
  </si>
  <si>
    <t>m</t>
  </si>
  <si>
    <t>Vertical Conveyor</t>
  </si>
  <si>
    <t>Train Conveyor</t>
  </si>
  <si>
    <t>Axial Fan</t>
  </si>
  <si>
    <t>Inverter Panel</t>
  </si>
  <si>
    <t>Fan Damper</t>
  </si>
  <si>
    <t>Blast Damper</t>
  </si>
  <si>
    <t>㎡</t>
  </si>
  <si>
    <t>R type-receiver</t>
  </si>
  <si>
    <t>옥내소화전</t>
  </si>
  <si>
    <t>Elevator</t>
  </si>
  <si>
    <t>Escalator</t>
  </si>
  <si>
    <t>Monitoring System</t>
  </si>
  <si>
    <t>필터설비</t>
  </si>
  <si>
    <t>복합공기여과기</t>
  </si>
  <si>
    <t>데미스터</t>
  </si>
  <si>
    <t>광주광역시
도시철도 공사</t>
  </si>
  <si>
    <t>본선환기설비</t>
  </si>
  <si>
    <t>환기(공조)설비</t>
  </si>
  <si>
    <t>외기도입부필터</t>
  </si>
  <si>
    <t>본선송풍기</t>
  </si>
  <si>
    <t>냉동기</t>
  </si>
  <si>
    <t>공조기</t>
  </si>
  <si>
    <t>화재수신기</t>
  </si>
  <si>
    <t>Wheelchair Lift</t>
  </si>
  <si>
    <t>현장제어장치(DDC)</t>
  </si>
  <si>
    <t>통합관리시스템</t>
  </si>
  <si>
    <t>위생급배수설비</t>
  </si>
  <si>
    <t>식</t>
  </si>
  <si>
    <t>자동제어설비</t>
  </si>
  <si>
    <t>터널</t>
  </si>
  <si>
    <t>통신</t>
  </si>
  <si>
    <t>신호</t>
  </si>
  <si>
    <t>유지보수 실적</t>
  </si>
  <si>
    <t>토목</t>
  </si>
  <si>
    <t>　서울시메트로9호선㈜</t>
  </si>
  <si>
    <t>선로</t>
  </si>
  <si>
    <t>건축</t>
  </si>
  <si>
    <t>전기</t>
  </si>
  <si>
    <t>침목</t>
  </si>
  <si>
    <t>설비</t>
  </si>
  <si>
    <t>전자</t>
  </si>
  <si>
    <t>  대합실, 승강장</t>
  </si>
  <si>
    <t>신호시설물</t>
  </si>
  <si>
    <t>대전광역시
도시철도
공사</t>
  </si>
  <si>
    <t>부산-김해 경전철㈜</t>
    <phoneticPr fontId="24" type="noConversion"/>
  </si>
  <si>
    <t>-</t>
    <phoneticPr fontId="24" type="noConversion"/>
  </si>
  <si>
    <t>9호선 2단계</t>
  </si>
  <si>
    <t>설화명곡~안심</t>
  </si>
  <si>
    <t>언주역~종합운동장역</t>
  </si>
  <si>
    <t>계양~국제업무지구</t>
  </si>
  <si>
    <t>운연~검단오류</t>
  </si>
  <si>
    <t>의정부 
경전철(주)</t>
    <phoneticPr fontId="24" type="noConversion"/>
  </si>
  <si>
    <t>용인 
경량전철(주)</t>
    <phoneticPr fontId="24" type="noConversion"/>
  </si>
  <si>
    <t>화재수신반</t>
  </si>
  <si>
    <t>승강기</t>
    <phoneticPr fontId="24" type="noConversion"/>
  </si>
  <si>
    <t>수동발신기</t>
  </si>
  <si>
    <t>소방설비</t>
    <phoneticPr fontId="24" type="noConversion"/>
  </si>
  <si>
    <t>인천광역시 부평구</t>
  </si>
  <si>
    <t>인천시 서구</t>
  </si>
  <si>
    <t>승강, 소방</t>
  </si>
  <si>
    <t>버스</t>
  </si>
  <si>
    <t>광역</t>
  </si>
  <si>
    <t>도시</t>
  </si>
  <si>
    <t>부산역</t>
  </si>
  <si>
    <t>부전역</t>
  </si>
  <si>
    <t>교대역</t>
  </si>
  <si>
    <t>동래역</t>
  </si>
  <si>
    <t>노포역</t>
  </si>
  <si>
    <t>벡스코역</t>
  </si>
  <si>
    <t>사상역</t>
  </si>
  <si>
    <t>화명역</t>
  </si>
  <si>
    <t>양산역</t>
  </si>
  <si>
    <t>대저역</t>
  </si>
  <si>
    <t>구포역</t>
  </si>
  <si>
    <t>거제역</t>
  </si>
  <si>
    <t>설화명곡</t>
  </si>
  <si>
    <t>화원</t>
  </si>
  <si>
    <t>대곡</t>
  </si>
  <si>
    <t>진천</t>
  </si>
  <si>
    <t>월배</t>
  </si>
  <si>
    <t>상인</t>
  </si>
  <si>
    <t>월촌</t>
  </si>
  <si>
    <t>송현</t>
  </si>
  <si>
    <t>성당못</t>
  </si>
  <si>
    <t>대명</t>
  </si>
  <si>
    <t>안지랑</t>
  </si>
  <si>
    <t>현충로</t>
  </si>
  <si>
    <t>영대병원</t>
  </si>
  <si>
    <t>교대</t>
  </si>
  <si>
    <t>명덕</t>
  </si>
  <si>
    <t>반월당</t>
  </si>
  <si>
    <t>중앙로</t>
  </si>
  <si>
    <t>대구</t>
  </si>
  <si>
    <t>칠성시장</t>
  </si>
  <si>
    <t>신천</t>
  </si>
  <si>
    <t>동대구역</t>
  </si>
  <si>
    <t>아양교</t>
  </si>
  <si>
    <t>동촌</t>
  </si>
  <si>
    <t>해안</t>
  </si>
  <si>
    <t>방촌</t>
  </si>
  <si>
    <t>용계</t>
  </si>
  <si>
    <t>율하</t>
  </si>
  <si>
    <t>신기</t>
  </si>
  <si>
    <t>반야월</t>
  </si>
  <si>
    <t>각산</t>
  </si>
  <si>
    <t>안심</t>
  </si>
  <si>
    <t>문양</t>
  </si>
  <si>
    <t>다사</t>
  </si>
  <si>
    <t>대실</t>
  </si>
  <si>
    <t>강창</t>
  </si>
  <si>
    <t>계명대</t>
  </si>
  <si>
    <t>성서산업단지</t>
  </si>
  <si>
    <t>이곡</t>
  </si>
  <si>
    <t>용산</t>
  </si>
  <si>
    <t>죽전</t>
  </si>
  <si>
    <t>감삼</t>
  </si>
  <si>
    <t>두류</t>
  </si>
  <si>
    <t>내당</t>
  </si>
  <si>
    <t>반고개</t>
  </si>
  <si>
    <t>경대병원</t>
  </si>
  <si>
    <t>대구은행</t>
  </si>
  <si>
    <t>범어</t>
  </si>
  <si>
    <t>수성구청</t>
  </si>
  <si>
    <t>만촌</t>
  </si>
  <si>
    <t>담티</t>
  </si>
  <si>
    <t>연호</t>
  </si>
  <si>
    <t>대공원</t>
  </si>
  <si>
    <t>고산</t>
  </si>
  <si>
    <t>신매</t>
  </si>
  <si>
    <t>사월</t>
  </si>
  <si>
    <t>정평</t>
  </si>
  <si>
    <t>임당</t>
  </si>
  <si>
    <t>영남대</t>
  </si>
  <si>
    <t>칠곡경대병원</t>
  </si>
  <si>
    <t>학정</t>
  </si>
  <si>
    <t>팔거</t>
  </si>
  <si>
    <t>동천</t>
  </si>
  <si>
    <t>칠곡운암</t>
  </si>
  <si>
    <t>구암</t>
  </si>
  <si>
    <t>태전</t>
  </si>
  <si>
    <t>매천</t>
  </si>
  <si>
    <t>매천시장</t>
  </si>
  <si>
    <t>팔달</t>
  </si>
  <si>
    <t>공단</t>
  </si>
  <si>
    <t>만평</t>
  </si>
  <si>
    <t>팔달시장</t>
  </si>
  <si>
    <t>원대</t>
  </si>
  <si>
    <t>북구청</t>
  </si>
  <si>
    <t>달성공원</t>
  </si>
  <si>
    <t>서문시장</t>
  </si>
  <si>
    <t>남산</t>
  </si>
  <si>
    <t>건들바위</t>
  </si>
  <si>
    <t>대봉교</t>
  </si>
  <si>
    <t>수성시장</t>
  </si>
  <si>
    <t>수성구민운동장</t>
  </si>
  <si>
    <t>어린이회관</t>
  </si>
  <si>
    <t>황금</t>
  </si>
  <si>
    <t>수성못</t>
  </si>
  <si>
    <t>지산</t>
  </si>
  <si>
    <t>범물</t>
  </si>
  <si>
    <t>용지</t>
  </si>
  <si>
    <t>계양</t>
  </si>
  <si>
    <t>귤현</t>
  </si>
  <si>
    <t>박촌</t>
  </si>
  <si>
    <t>임학</t>
  </si>
  <si>
    <t>계산</t>
  </si>
  <si>
    <t>경인교대입구</t>
  </si>
  <si>
    <t>작전</t>
  </si>
  <si>
    <t>갈산</t>
  </si>
  <si>
    <t>부평구청</t>
  </si>
  <si>
    <t>부평시장</t>
  </si>
  <si>
    <t>부평</t>
  </si>
  <si>
    <t>부평삼거리</t>
  </si>
  <si>
    <t>간석오거리</t>
  </si>
  <si>
    <t>인천시청</t>
  </si>
  <si>
    <t>예술회관</t>
  </si>
  <si>
    <t>인천터미널</t>
  </si>
  <si>
    <t>문학경기장</t>
  </si>
  <si>
    <t>선학</t>
  </si>
  <si>
    <t>신연수</t>
  </si>
  <si>
    <t>원인재</t>
  </si>
  <si>
    <t>동춘</t>
  </si>
  <si>
    <t>동막</t>
  </si>
  <si>
    <t>캠퍼스타운</t>
  </si>
  <si>
    <t>테크노파크</t>
  </si>
  <si>
    <t>지식정보단지</t>
  </si>
  <si>
    <t>인천대입구</t>
  </si>
  <si>
    <t>센트럴파크</t>
  </si>
  <si>
    <t>국제업무지구</t>
  </si>
  <si>
    <t>검단오류</t>
  </si>
  <si>
    <t>왕길</t>
  </si>
  <si>
    <t>검단사거리</t>
  </si>
  <si>
    <t>마전</t>
  </si>
  <si>
    <t>완정</t>
  </si>
  <si>
    <t>독정</t>
  </si>
  <si>
    <t>검암</t>
  </si>
  <si>
    <t>검바위</t>
  </si>
  <si>
    <t>아시아드경기장</t>
  </si>
  <si>
    <t>서구청</t>
  </si>
  <si>
    <t>가정</t>
  </si>
  <si>
    <t>가정중앙시장</t>
  </si>
  <si>
    <t>석남</t>
  </si>
  <si>
    <t>서부여성회관</t>
  </si>
  <si>
    <t>인천가좌</t>
  </si>
  <si>
    <t>가재울</t>
  </si>
  <si>
    <t>주안국가산단</t>
  </si>
  <si>
    <t>주안</t>
  </si>
  <si>
    <t>시민공원</t>
  </si>
  <si>
    <t>석바위시장</t>
  </si>
  <si>
    <t>석천사거리</t>
  </si>
  <si>
    <t>모래내시장</t>
  </si>
  <si>
    <t>만수</t>
  </si>
  <si>
    <t>남동구청</t>
  </si>
  <si>
    <t>인천대공원</t>
  </si>
  <si>
    <t>운연</t>
  </si>
  <si>
    <t>광주도시철도공사</t>
  </si>
  <si>
    <t>소태역</t>
  </si>
  <si>
    <t>학동증심사입구역</t>
  </si>
  <si>
    <t>남광주역</t>
  </si>
  <si>
    <t>문화전당역</t>
  </si>
  <si>
    <t>금남로4가역</t>
  </si>
  <si>
    <t>금남로5가역</t>
  </si>
  <si>
    <t>양동시장역</t>
  </si>
  <si>
    <t>돌고개역</t>
  </si>
  <si>
    <t>농성역</t>
  </si>
  <si>
    <t>화정역</t>
  </si>
  <si>
    <t>쌍촌역</t>
  </si>
  <si>
    <t>운천역</t>
  </si>
  <si>
    <t>상무역</t>
  </si>
  <si>
    <t>김대중컨벤션센터역</t>
  </si>
  <si>
    <t>공항역</t>
  </si>
  <si>
    <t>송정공원역</t>
  </si>
  <si>
    <t>광주송정역</t>
  </si>
  <si>
    <t>도산역</t>
  </si>
  <si>
    <t>평동역</t>
  </si>
  <si>
    <t>대전도시철도</t>
  </si>
  <si>
    <t>판암역</t>
  </si>
  <si>
    <t>신흥역</t>
  </si>
  <si>
    <t>대동역</t>
  </si>
  <si>
    <t>대전역</t>
  </si>
  <si>
    <t>중앙로역</t>
  </si>
  <si>
    <t>중구청역</t>
  </si>
  <si>
    <t>서대전네거리역</t>
  </si>
  <si>
    <t>오룡역</t>
  </si>
  <si>
    <t>용문역</t>
  </si>
  <si>
    <t>탄방역</t>
  </si>
  <si>
    <t>시청역</t>
  </si>
  <si>
    <t>정부청사역</t>
  </si>
  <si>
    <t>갈마역</t>
  </si>
  <si>
    <t>월평역</t>
  </si>
  <si>
    <t>갑천역</t>
  </si>
  <si>
    <t>유성온천역</t>
  </si>
  <si>
    <t>구암역</t>
  </si>
  <si>
    <t>현충원역</t>
  </si>
  <si>
    <t>월드컵경기장역</t>
  </si>
  <si>
    <t>노은역</t>
  </si>
  <si>
    <t>지족역</t>
  </si>
  <si>
    <t>반석역</t>
  </si>
  <si>
    <t>의정부경전철㈜</t>
  </si>
  <si>
    <t>의정부선</t>
  </si>
  <si>
    <t>발곡</t>
  </si>
  <si>
    <t>회룡</t>
  </si>
  <si>
    <t>범골</t>
  </si>
  <si>
    <t>경전철의정부</t>
  </si>
  <si>
    <t>의정부시청</t>
  </si>
  <si>
    <t>흥선</t>
  </si>
  <si>
    <t>의정부중앙</t>
  </si>
  <si>
    <t>동오</t>
  </si>
  <si>
    <t>새말</t>
  </si>
  <si>
    <t>경기도청북부청사</t>
  </si>
  <si>
    <t>효자</t>
  </si>
  <si>
    <t>곤제</t>
  </si>
  <si>
    <t>어룡</t>
  </si>
  <si>
    <t>송산</t>
  </si>
  <si>
    <t>탑석</t>
  </si>
  <si>
    <t>기흥역</t>
  </si>
  <si>
    <t>강남대역</t>
  </si>
  <si>
    <t>지석역</t>
  </si>
  <si>
    <t>어정역</t>
  </si>
  <si>
    <t>동백역</t>
  </si>
  <si>
    <t>초당역</t>
  </si>
  <si>
    <t>삼가역</t>
  </si>
  <si>
    <t>시청-용인대역</t>
  </si>
  <si>
    <t>명지대역</t>
  </si>
  <si>
    <t>김량장역</t>
  </si>
  <si>
    <t>운동장-송담대역</t>
  </si>
  <si>
    <t>고진역</t>
  </si>
  <si>
    <t>보평역</t>
  </si>
  <si>
    <t>둔전역</t>
  </si>
  <si>
    <t>전대-에버랜드역</t>
  </si>
  <si>
    <t>서울시메트로 9호선(주)</t>
    <phoneticPr fontId="24" type="noConversion"/>
  </si>
  <si>
    <t>광주광역시 도시철도공사</t>
    <phoneticPr fontId="24" type="noConversion"/>
  </si>
  <si>
    <t>대전광역시 도시철도공사</t>
    <phoneticPr fontId="24" type="noConversion"/>
  </si>
  <si>
    <t>광주광역시 도시철도공사</t>
    <phoneticPr fontId="24" type="noConversion"/>
  </si>
  <si>
    <t>대전광역시 도시철도공사</t>
    <phoneticPr fontId="24" type="noConversion"/>
  </si>
  <si>
    <t>서울시메트로 9호선㈜</t>
    <phoneticPr fontId="24" type="noConversion"/>
  </si>
  <si>
    <t>대전광역시 도시철도공사</t>
    <phoneticPr fontId="24" type="noConversion"/>
  </si>
  <si>
    <t>광주광역시 도시철도공사</t>
    <phoneticPr fontId="24" type="noConversion"/>
  </si>
  <si>
    <t>서울시메트로 9호선(주)</t>
    <phoneticPr fontId="24" type="noConversion"/>
  </si>
  <si>
    <t>9호선 (2단계)</t>
    <phoneticPr fontId="24" type="noConversion"/>
  </si>
  <si>
    <t>-</t>
    <phoneticPr fontId="24" type="noConversion"/>
  </si>
  <si>
    <t>철도역</t>
    <phoneticPr fontId="24" type="noConversion"/>
  </si>
  <si>
    <t>Conveyor②</t>
  </si>
  <si>
    <t>면적②</t>
  </si>
  <si>
    <t>대구
도시철도공사</t>
    <phoneticPr fontId="24" type="noConversion"/>
  </si>
  <si>
    <t>대전광역시
도시철도공사</t>
    <phoneticPr fontId="24" type="noConversion"/>
  </si>
  <si>
    <t>광주광역시 
도시철도공사</t>
    <phoneticPr fontId="24" type="noConversion"/>
  </si>
  <si>
    <t>부산교통공사</t>
    <phoneticPr fontId="24" type="noConversion"/>
  </si>
  <si>
    <t>서울시메트로
9호선㈜</t>
    <phoneticPr fontId="24" type="noConversion"/>
  </si>
  <si>
    <t>대전광역시 
도시철도공사</t>
    <phoneticPr fontId="24" type="noConversion"/>
  </si>
  <si>
    <t>의정부
 경전철(주)</t>
    <phoneticPr fontId="24" type="noConversion"/>
  </si>
  <si>
    <t>용인 
경량전철(주)</t>
    <phoneticPr fontId="24" type="noConversion"/>
  </si>
  <si>
    <t>-</t>
    <phoneticPr fontId="24" type="noConversion"/>
  </si>
  <si>
    <t>광주광역시
도시철도공사</t>
    <phoneticPr fontId="24" type="noConversion"/>
  </si>
  <si>
    <t>대구
도시철도공사</t>
    <phoneticPr fontId="24" type="noConversion"/>
  </si>
  <si>
    <t>사상</t>
  </si>
  <si>
    <t>괘법르네시떼</t>
  </si>
  <si>
    <t>서부산유통지구</t>
  </si>
  <si>
    <t>공항</t>
  </si>
  <si>
    <t>덕두</t>
  </si>
  <si>
    <t>등구</t>
  </si>
  <si>
    <t>대저</t>
  </si>
  <si>
    <t>평강</t>
  </si>
  <si>
    <t>대사</t>
  </si>
  <si>
    <t>불암</t>
  </si>
  <si>
    <t>지내</t>
  </si>
  <si>
    <t>김해대학</t>
  </si>
  <si>
    <t>인제대</t>
  </si>
  <si>
    <t>김해시청</t>
  </si>
  <si>
    <t>부원</t>
  </si>
  <si>
    <t>봉황</t>
  </si>
  <si>
    <t>수로왕릉</t>
  </si>
  <si>
    <t>박물관</t>
  </si>
  <si>
    <t>연지공원</t>
  </si>
  <si>
    <t>장신대</t>
  </si>
  <si>
    <t>가야대</t>
  </si>
  <si>
    <t>부산-김해경전철㈜</t>
    <phoneticPr fontId="24" type="noConversion"/>
  </si>
  <si>
    <t>부산-김해경전철</t>
    <phoneticPr fontId="24" type="noConversion"/>
  </si>
  <si>
    <t>부산광역시 강서구</t>
  </si>
  <si>
    <t>부산광역시 사상구</t>
  </si>
  <si>
    <t>-</t>
    <phoneticPr fontId="24" type="noConversion"/>
  </si>
  <si>
    <t>-</t>
    <phoneticPr fontId="24" type="noConversion"/>
  </si>
  <si>
    <t>-</t>
    <phoneticPr fontId="24" type="noConversion"/>
  </si>
  <si>
    <r>
      <rPr>
        <sz val="16"/>
        <color rgb="FF000000"/>
        <rFont val="맑은 고딕"/>
        <family val="1"/>
        <charset val="129"/>
        <scheme val="minor"/>
      </rPr>
      <t>2</t>
    </r>
    <r>
      <rPr>
        <sz val="16"/>
        <color rgb="FF000000"/>
        <rFont val="맑은 고딕"/>
        <family val="3"/>
        <charset val="129"/>
        <scheme val="minor"/>
      </rPr>
      <t>. 1</t>
    </r>
    <r>
      <rPr>
        <sz val="16"/>
        <color rgb="FF000000"/>
        <rFont val="HY헤드라인M"/>
        <family val="1"/>
        <charset val="129"/>
      </rPr>
      <t>동선 미확보 역사 현황</t>
    </r>
    <phoneticPr fontId="24" type="noConversion"/>
  </si>
  <si>
    <t>※ 부산도시철도 1호선은 신평~다대포해수욕장 구간을 포함한 값 임</t>
    <phoneticPr fontId="24" type="noConversion"/>
  </si>
  <si>
    <t>-</t>
    <phoneticPr fontId="24" type="noConversion"/>
  </si>
  <si>
    <t>-</t>
    <phoneticPr fontId="24" type="noConversion"/>
  </si>
  <si>
    <r>
      <rPr>
        <sz val="16"/>
        <color rgb="FF000000"/>
        <rFont val="맑은 고딕"/>
        <family val="1"/>
        <charset val="129"/>
        <scheme val="minor"/>
      </rPr>
      <t>3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스크린도어 설치 현황</t>
    </r>
    <phoneticPr fontId="24" type="noConversion"/>
  </si>
  <si>
    <r>
      <rPr>
        <sz val="16"/>
        <color rgb="FF000000"/>
        <rFont val="맑은 고딕"/>
        <family val="1"/>
        <charset val="129"/>
        <scheme val="minor"/>
      </rPr>
      <t>4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스크린도어 설치 규격</t>
    </r>
    <phoneticPr fontId="24" type="noConversion"/>
  </si>
  <si>
    <t>역수</t>
    <phoneticPr fontId="24" type="noConversion"/>
  </si>
  <si>
    <t>수량</t>
    <phoneticPr fontId="24" type="noConversion"/>
  </si>
  <si>
    <t>장애인 화장실</t>
    <phoneticPr fontId="24" type="noConversion"/>
  </si>
  <si>
    <t>일반화장실</t>
    <phoneticPr fontId="24" type="noConversion"/>
  </si>
  <si>
    <t>모유수유실</t>
    <phoneticPr fontId="24" type="noConversion"/>
  </si>
  <si>
    <r>
      <rPr>
        <sz val="16"/>
        <color rgb="FF000000"/>
        <rFont val="맑은 고딕"/>
        <family val="1"/>
        <charset val="129"/>
        <scheme val="minor"/>
      </rPr>
      <t>5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교통약자 및 편의시설 설치 현황</t>
    </r>
    <phoneticPr fontId="24" type="noConversion"/>
  </si>
  <si>
    <t>내진설계 현황</t>
    <phoneticPr fontId="24" type="noConversion"/>
  </si>
  <si>
    <t>6. 내진설계 현황(교량)</t>
    <phoneticPr fontId="24" type="noConversion"/>
  </si>
  <si>
    <t>7. 내진설계 현황(터널)</t>
    <phoneticPr fontId="24" type="noConversion"/>
  </si>
  <si>
    <t>8. 내진설계 현황(역사)</t>
    <phoneticPr fontId="24" type="noConversion"/>
  </si>
  <si>
    <r>
      <rPr>
        <sz val="16"/>
        <color rgb="FF000000"/>
        <rFont val="맑은 고딕"/>
        <family val="1"/>
        <charset val="129"/>
        <scheme val="minor"/>
      </rPr>
      <t>9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역별 타교통수단과 연계시설 현황</t>
    </r>
    <phoneticPr fontId="24" type="noConversion"/>
  </si>
  <si>
    <t>고속</t>
    <phoneticPr fontId="24" type="noConversion"/>
  </si>
  <si>
    <t>개화~신논현</t>
    <phoneticPr fontId="24" type="noConversion"/>
  </si>
  <si>
    <t>소계</t>
    <phoneticPr fontId="24" type="noConversion"/>
  </si>
  <si>
    <r>
      <rPr>
        <sz val="16"/>
        <color rgb="FF000000"/>
        <rFont val="맑은 고딕"/>
        <family val="1"/>
        <charset val="129"/>
        <scheme val="minor"/>
      </rPr>
      <t>11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연도별 레일중량별 궤도연장</t>
    </r>
    <phoneticPr fontId="24" type="noConversion"/>
  </si>
  <si>
    <r>
      <rPr>
        <sz val="16"/>
        <color rgb="FF000000"/>
        <rFont val="맑은 고딕"/>
        <family val="1"/>
        <charset val="129"/>
        <scheme val="minor"/>
      </rPr>
      <t>12</t>
    </r>
    <r>
      <rPr>
        <sz val="16"/>
        <color rgb="FF000000"/>
        <rFont val="맑은 고딕"/>
        <family val="3"/>
        <charset val="129"/>
        <scheme val="minor"/>
      </rPr>
      <t xml:space="preserve">. </t>
    </r>
    <r>
      <rPr>
        <sz val="16"/>
        <color rgb="FF000000"/>
        <rFont val="HY헤드라인M"/>
        <family val="1"/>
        <charset val="129"/>
      </rPr>
      <t>연도별 장대 및 장척레일 부설 현황</t>
    </r>
    <phoneticPr fontId="24" type="noConversion"/>
  </si>
  <si>
    <r>
      <t xml:space="preserve">14. </t>
    </r>
    <r>
      <rPr>
        <sz val="16"/>
        <color rgb="FF000000"/>
        <rFont val="HY헤드라인M"/>
        <family val="1"/>
        <charset val="129"/>
      </rPr>
      <t>연도별 건물 경과연수별 동수와 면적</t>
    </r>
    <phoneticPr fontId="24" type="noConversion"/>
  </si>
  <si>
    <t>대</t>
    <phoneticPr fontId="24" type="noConversion"/>
  </si>
  <si>
    <r>
      <t xml:space="preserve">16. </t>
    </r>
    <r>
      <rPr>
        <sz val="16"/>
        <color rgb="FF000000"/>
        <rFont val="HY헤드라인M"/>
        <family val="1"/>
        <charset val="129"/>
      </rPr>
      <t>기계설비 시설물 현황</t>
    </r>
    <phoneticPr fontId="24" type="noConversion"/>
  </si>
  <si>
    <t>서울역(1)</t>
  </si>
  <si>
    <t>시청(1)</t>
  </si>
  <si>
    <t>종각</t>
  </si>
  <si>
    <t>종로3가(1)</t>
  </si>
  <si>
    <t>종로5가</t>
  </si>
  <si>
    <t>동대문(1)</t>
  </si>
  <si>
    <t>신설동(1)</t>
  </si>
  <si>
    <t>제기동</t>
  </si>
  <si>
    <t>청량리</t>
  </si>
  <si>
    <t>동묘앞(1)</t>
  </si>
  <si>
    <t>시청(2)</t>
  </si>
  <si>
    <t>을지로입구</t>
  </si>
  <si>
    <t>을지로3가(2)</t>
  </si>
  <si>
    <t>을지로4가(2)</t>
  </si>
  <si>
    <t>동대문역사문화공원(2)</t>
  </si>
  <si>
    <t>신당(2)</t>
  </si>
  <si>
    <t>상왕십리</t>
  </si>
  <si>
    <t>왕십리(2)</t>
  </si>
  <si>
    <t>한양대</t>
  </si>
  <si>
    <t>뚝섬</t>
  </si>
  <si>
    <t>성수</t>
  </si>
  <si>
    <t>건대입구(2)</t>
  </si>
  <si>
    <t>구의</t>
  </si>
  <si>
    <t>강변</t>
  </si>
  <si>
    <t>잠실나루</t>
  </si>
  <si>
    <t>잠실(2)</t>
  </si>
  <si>
    <t>잠실새내</t>
  </si>
  <si>
    <t>종합운동장</t>
  </si>
  <si>
    <t>삼성</t>
  </si>
  <si>
    <t>선릉</t>
  </si>
  <si>
    <t>역삼</t>
  </si>
  <si>
    <t>강남</t>
  </si>
  <si>
    <t>교대(2)</t>
  </si>
  <si>
    <t>서초</t>
  </si>
  <si>
    <t>방배</t>
  </si>
  <si>
    <t>사당(2)</t>
  </si>
  <si>
    <t>낙성대</t>
  </si>
  <si>
    <t>서울대입구</t>
  </si>
  <si>
    <t>봉천</t>
  </si>
  <si>
    <t>신림</t>
  </si>
  <si>
    <t>신대방</t>
  </si>
  <si>
    <t>구로디지털단지</t>
  </si>
  <si>
    <t>대림(2)</t>
  </si>
  <si>
    <t>신도림</t>
  </si>
  <si>
    <t>문래</t>
  </si>
  <si>
    <t>영등포구청(2)</t>
  </si>
  <si>
    <t>당산</t>
  </si>
  <si>
    <t>합정(2)</t>
  </si>
  <si>
    <t>홍대입구</t>
  </si>
  <si>
    <t>신촌</t>
  </si>
  <si>
    <t>이대</t>
  </si>
  <si>
    <t>아현</t>
  </si>
  <si>
    <t>충정로(2)</t>
  </si>
  <si>
    <t>용답</t>
  </si>
  <si>
    <t>신답</t>
  </si>
  <si>
    <t>신설동(2)</t>
  </si>
  <si>
    <t>도림천</t>
  </si>
  <si>
    <t>양천구청</t>
  </si>
  <si>
    <t>신정네거리</t>
  </si>
  <si>
    <t>용두</t>
  </si>
  <si>
    <t>지축</t>
  </si>
  <si>
    <t>구파발</t>
  </si>
  <si>
    <t>연신내(3)</t>
  </si>
  <si>
    <t>불광(3)</t>
  </si>
  <si>
    <t>녹번</t>
  </si>
  <si>
    <t>홍제</t>
  </si>
  <si>
    <t>무악재</t>
  </si>
  <si>
    <t>독립문</t>
  </si>
  <si>
    <t>경복궁</t>
  </si>
  <si>
    <t>안국</t>
  </si>
  <si>
    <t>종로3가(3)</t>
  </si>
  <si>
    <t>을지로3가(3)</t>
  </si>
  <si>
    <t>충무로</t>
  </si>
  <si>
    <t>동대입구</t>
  </si>
  <si>
    <t>약수(3)</t>
  </si>
  <si>
    <t>금호</t>
  </si>
  <si>
    <t>옥수</t>
  </si>
  <si>
    <t>압구정</t>
  </si>
  <si>
    <t>신사</t>
  </si>
  <si>
    <t>잠원</t>
  </si>
  <si>
    <t>고속터미널(3)</t>
  </si>
  <si>
    <t>교대(3)</t>
  </si>
  <si>
    <t>남부터미널</t>
  </si>
  <si>
    <t>양재</t>
  </si>
  <si>
    <t>매봉</t>
  </si>
  <si>
    <t>도곡</t>
  </si>
  <si>
    <t>대치</t>
  </si>
  <si>
    <t>학여울</t>
  </si>
  <si>
    <t>대청</t>
  </si>
  <si>
    <t>일원</t>
  </si>
  <si>
    <t>수서</t>
  </si>
  <si>
    <t>가락시장(3)</t>
  </si>
  <si>
    <t>경찰병원</t>
  </si>
  <si>
    <t>오금(3)</t>
  </si>
  <si>
    <t>2호선</t>
    <phoneticPr fontId="24" type="noConversion"/>
  </si>
  <si>
    <t>3호선</t>
    <phoneticPr fontId="24" type="noConversion"/>
  </si>
  <si>
    <t>당고개</t>
  </si>
  <si>
    <t>상계</t>
  </si>
  <si>
    <t>노원(4)</t>
  </si>
  <si>
    <t>창동</t>
  </si>
  <si>
    <t>쌍문</t>
  </si>
  <si>
    <t>수유</t>
  </si>
  <si>
    <t>미아</t>
  </si>
  <si>
    <t>미아사거리</t>
  </si>
  <si>
    <t>길음</t>
  </si>
  <si>
    <t>성신여대입구</t>
  </si>
  <si>
    <t>한성대입구</t>
  </si>
  <si>
    <t>혜화</t>
  </si>
  <si>
    <t>동대문(4)</t>
  </si>
  <si>
    <t>동대문역사문화공원(4)</t>
  </si>
  <si>
    <t>충무로(4)</t>
  </si>
  <si>
    <t>명동</t>
  </si>
  <si>
    <t>회현</t>
  </si>
  <si>
    <t>서울역(4)</t>
  </si>
  <si>
    <t>숙대입구</t>
  </si>
  <si>
    <t>삼각지(4)</t>
  </si>
  <si>
    <t>신용산</t>
  </si>
  <si>
    <t>이촌</t>
  </si>
  <si>
    <t>동작</t>
  </si>
  <si>
    <t>이수(총신대입구)</t>
  </si>
  <si>
    <t>사당(4)</t>
  </si>
  <si>
    <t>남태령</t>
  </si>
  <si>
    <t>4호선</t>
    <phoneticPr fontId="24" type="noConversion"/>
  </si>
  <si>
    <t>방화</t>
  </si>
  <si>
    <t>개화산</t>
  </si>
  <si>
    <t>김포공항(5)</t>
  </si>
  <si>
    <t>송정</t>
  </si>
  <si>
    <t>마곡</t>
  </si>
  <si>
    <t>발산</t>
  </si>
  <si>
    <t>우장산</t>
  </si>
  <si>
    <t>화곡</t>
  </si>
  <si>
    <t>까치산(5)</t>
  </si>
  <si>
    <t>신정</t>
  </si>
  <si>
    <t>목동</t>
  </si>
  <si>
    <t>오목교</t>
  </si>
  <si>
    <t>양평(5)</t>
  </si>
  <si>
    <t>영등포구청(5)</t>
  </si>
  <si>
    <t>영등포시장</t>
  </si>
  <si>
    <t>신길(5)</t>
  </si>
  <si>
    <t>여의도(5)</t>
  </si>
  <si>
    <t>여의나루</t>
  </si>
  <si>
    <t>마포</t>
  </si>
  <si>
    <t>공덕(5)</t>
  </si>
  <si>
    <t>애오개</t>
  </si>
  <si>
    <t>충정로(5)</t>
  </si>
  <si>
    <t>서대문</t>
  </si>
  <si>
    <t>광화문</t>
  </si>
  <si>
    <t>종로3가(5)</t>
  </si>
  <si>
    <t>을지로4가(5)</t>
  </si>
  <si>
    <t>동대문역사문화공원(5)</t>
  </si>
  <si>
    <t>청구(5)</t>
  </si>
  <si>
    <t>신금호</t>
  </si>
  <si>
    <t>행당</t>
  </si>
  <si>
    <t>왕십리(5)</t>
  </si>
  <si>
    <t>마장</t>
  </si>
  <si>
    <t>답십리</t>
  </si>
  <si>
    <t>장한평</t>
  </si>
  <si>
    <t>군자(5)</t>
  </si>
  <si>
    <t>아차산</t>
  </si>
  <si>
    <t>광나루</t>
  </si>
  <si>
    <t>천호(5)</t>
  </si>
  <si>
    <t>강동</t>
  </si>
  <si>
    <t>길동</t>
  </si>
  <si>
    <t>굽은다리</t>
  </si>
  <si>
    <t>명일</t>
  </si>
  <si>
    <t>고덕</t>
  </si>
  <si>
    <t>상일동</t>
  </si>
  <si>
    <t>둔촌동</t>
  </si>
  <si>
    <t>올림픽공원</t>
  </si>
  <si>
    <t>방이</t>
  </si>
  <si>
    <t>오금(5)</t>
  </si>
  <si>
    <t>개롱</t>
  </si>
  <si>
    <t>거여</t>
  </si>
  <si>
    <t>마천</t>
  </si>
  <si>
    <t>5호선</t>
    <phoneticPr fontId="24" type="noConversion"/>
  </si>
  <si>
    <t>응암</t>
  </si>
  <si>
    <t>역촌</t>
  </si>
  <si>
    <t>불광(6)</t>
  </si>
  <si>
    <t>독바위</t>
  </si>
  <si>
    <t>연신내</t>
  </si>
  <si>
    <t>구산</t>
  </si>
  <si>
    <t>새절</t>
  </si>
  <si>
    <t>증산</t>
  </si>
  <si>
    <t>디지털미디어시티(6)</t>
  </si>
  <si>
    <t>월드컵경기장</t>
  </si>
  <si>
    <t>마포구청</t>
  </si>
  <si>
    <t>망원</t>
  </si>
  <si>
    <t>합정(6)</t>
  </si>
  <si>
    <t>상수</t>
  </si>
  <si>
    <t>광흥창</t>
  </si>
  <si>
    <t>대흥</t>
  </si>
  <si>
    <t>공덕(6)</t>
  </si>
  <si>
    <t>효창공원앞</t>
  </si>
  <si>
    <t>삼각지(6)</t>
  </si>
  <si>
    <t>녹사평</t>
  </si>
  <si>
    <t>이태원</t>
  </si>
  <si>
    <t>한강진</t>
  </si>
  <si>
    <t>버티고개</t>
  </si>
  <si>
    <t>약수(6)</t>
  </si>
  <si>
    <t>청구(6)</t>
  </si>
  <si>
    <t>신당(6)</t>
  </si>
  <si>
    <t>동묘앞(6)</t>
  </si>
  <si>
    <t>창신</t>
  </si>
  <si>
    <t>보문</t>
  </si>
  <si>
    <t>안암</t>
  </si>
  <si>
    <t>고려대</t>
  </si>
  <si>
    <t>월곡</t>
  </si>
  <si>
    <t>상월곡</t>
  </si>
  <si>
    <t>돌곶이</t>
  </si>
  <si>
    <t>석계(6)</t>
  </si>
  <si>
    <t>태릉입구(6)</t>
  </si>
  <si>
    <t>화랑대</t>
  </si>
  <si>
    <t>봉화산</t>
  </si>
  <si>
    <t>6호선</t>
    <phoneticPr fontId="24" type="noConversion"/>
  </si>
  <si>
    <t>장암</t>
  </si>
  <si>
    <t>도봉산(7)</t>
  </si>
  <si>
    <t>수락산</t>
  </si>
  <si>
    <t>마들</t>
  </si>
  <si>
    <t>노원(7)</t>
  </si>
  <si>
    <t>중계</t>
  </si>
  <si>
    <t>하계</t>
  </si>
  <si>
    <t>공릉</t>
  </si>
  <si>
    <t>태릉입구(7)</t>
  </si>
  <si>
    <t>먹골</t>
  </si>
  <si>
    <t>중화</t>
  </si>
  <si>
    <t>상봉(7)</t>
  </si>
  <si>
    <t>면목</t>
  </si>
  <si>
    <t>사가정</t>
  </si>
  <si>
    <t>용마산</t>
  </si>
  <si>
    <t>중곡</t>
  </si>
  <si>
    <t>군자(7)</t>
  </si>
  <si>
    <t>어린이대공원</t>
  </si>
  <si>
    <t>건대입구(7)</t>
  </si>
  <si>
    <t>뚝섬유원지</t>
  </si>
  <si>
    <t>청담</t>
  </si>
  <si>
    <t>강남구청</t>
  </si>
  <si>
    <t>학동</t>
  </si>
  <si>
    <t>논현</t>
  </si>
  <si>
    <t>반포</t>
  </si>
  <si>
    <t>고속터미널(7)</t>
  </si>
  <si>
    <t>내방</t>
  </si>
  <si>
    <t>이수(7)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</si>
  <si>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</si>
  <si>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</si>
  <si>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</si>
  <si>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</si>
  <si>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</si>
  <si>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</si>
  <si>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</si>
  <si>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대림(7)</t>
  </si>
  <si>
    <t>남구로</t>
  </si>
  <si>
    <t>가산디지털단지(7)</t>
  </si>
  <si>
    <t>철산</t>
  </si>
  <si>
    <t>광명사거리</t>
  </si>
  <si>
    <t>천왕</t>
  </si>
  <si>
    <t>온수(7)</t>
  </si>
  <si>
    <t>까치울</t>
  </si>
  <si>
    <t>부천종합운동장</t>
  </si>
  <si>
    <t>춘의</t>
  </si>
  <si>
    <t>신중동</t>
  </si>
  <si>
    <t>부천시청</t>
  </si>
  <si>
    <t>상동</t>
  </si>
  <si>
    <t>삼산체육관</t>
  </si>
  <si>
    <t>굴포천</t>
  </si>
  <si>
    <t>부평구청(7)</t>
  </si>
  <si>
    <t>7호선</t>
    <phoneticPr fontId="24" type="noConversion"/>
  </si>
  <si>
    <t>암사</t>
  </si>
  <si>
    <t>천호(8)</t>
  </si>
  <si>
    <t>강동구청</t>
  </si>
  <si>
    <t>몽촌토성</t>
  </si>
  <si>
    <t>잠실(8)</t>
  </si>
  <si>
    <t>석촌</t>
  </si>
  <si>
    <t>송파</t>
  </si>
  <si>
    <t>가락시장(8)</t>
  </si>
  <si>
    <t>문정</t>
  </si>
  <si>
    <t>장지</t>
  </si>
  <si>
    <t>복정(8)</t>
  </si>
  <si>
    <t>산성</t>
  </si>
  <si>
    <t>남한산성입구</t>
  </si>
  <si>
    <t>단대오거리</t>
  </si>
  <si>
    <t>신흥</t>
  </si>
  <si>
    <t>수진</t>
  </si>
  <si>
    <t>모란(8)</t>
  </si>
  <si>
    <t>8호선</t>
    <phoneticPr fontId="24" type="noConversion"/>
  </si>
  <si>
    <t>서울교통공사</t>
    <phoneticPr fontId="24" type="noConversion"/>
  </si>
  <si>
    <t>서울교통공사</t>
    <phoneticPr fontId="24" type="noConversion"/>
  </si>
  <si>
    <t>서울교통공사</t>
    <phoneticPr fontId="24" type="noConversion"/>
  </si>
  <si>
    <t>서울교통공사</t>
    <phoneticPr fontId="24" type="noConversion"/>
  </si>
  <si>
    <t>서울교통공사</t>
    <phoneticPr fontId="24" type="noConversion"/>
  </si>
  <si>
    <t>동수</t>
    <phoneticPr fontId="24" type="noConversion"/>
  </si>
  <si>
    <t>면적</t>
    <phoneticPr fontId="24" type="noConversion"/>
  </si>
  <si>
    <t>합계</t>
    <phoneticPr fontId="24" type="noConversion"/>
  </si>
  <si>
    <t>내구연한경과</t>
    <phoneticPr fontId="24" type="noConversion"/>
  </si>
  <si>
    <t>수량</t>
    <phoneticPr fontId="24" type="noConversion"/>
  </si>
  <si>
    <t>비율</t>
    <phoneticPr fontId="24" type="noConversion"/>
  </si>
  <si>
    <t>서울교통공사</t>
    <phoneticPr fontId="24" type="noConversion"/>
  </si>
  <si>
    <t>우이신설경전철㈜</t>
    <phoneticPr fontId="24" type="noConversion"/>
  </si>
  <si>
    <t>우이신설경전철㈜</t>
    <phoneticPr fontId="24" type="noConversion"/>
  </si>
  <si>
    <t>우이신설경전철㈜</t>
    <phoneticPr fontId="24" type="noConversion"/>
  </si>
  <si>
    <t>우이신설경전철㈜</t>
    <phoneticPr fontId="24" type="noConversion"/>
  </si>
  <si>
    <t>우이신설경전철㈜</t>
    <phoneticPr fontId="24" type="noConversion"/>
  </si>
  <si>
    <t>우이신설
경전철㈜</t>
    <phoneticPr fontId="24" type="noConversion"/>
  </si>
  <si>
    <t>우이신설경전철㈜</t>
    <phoneticPr fontId="24" type="noConversion"/>
  </si>
  <si>
    <t xml:space="preserve"> - </t>
  </si>
  <si>
    <t xml:space="preserve"> 전기 </t>
  </si>
  <si>
    <t>30(난간형)</t>
  </si>
  <si>
    <t>149m(8량)</t>
  </si>
  <si>
    <t>1편성 6량</t>
  </si>
  <si>
    <t>로프형</t>
  </si>
  <si>
    <t>43.5m(3량)</t>
  </si>
  <si>
    <t>1.2m</t>
  </si>
  <si>
    <t>난간형</t>
  </si>
  <si>
    <t>1편성 3량</t>
  </si>
  <si>
    <t>광주광역시
도시철도공사</t>
    <phoneticPr fontId="24" type="noConversion"/>
  </si>
  <si>
    <t xml:space="preserve">  -  </t>
  </si>
  <si>
    <t>57m(2량)</t>
  </si>
  <si>
    <t>1편성 2량</t>
  </si>
  <si>
    <t>부산-김해
 경전철㈜</t>
    <phoneticPr fontId="24" type="noConversion"/>
  </si>
  <si>
    <t>교량</t>
  </si>
  <si>
    <t>레일</t>
  </si>
  <si>
    <t>대합실</t>
  </si>
  <si>
    <t>조명설비 등</t>
  </si>
  <si>
    <t>기계</t>
  </si>
  <si>
    <t>선로전환기 및 AP함 등</t>
  </si>
  <si>
    <t>주전송설비 등</t>
  </si>
  <si>
    <t>AFC설비, 발매기등</t>
  </si>
  <si>
    <t>165m(8량)</t>
  </si>
  <si>
    <t>1편성 4량, 6량</t>
  </si>
  <si>
    <t>환기구</t>
  </si>
  <si>
    <t>비상피난계단</t>
  </si>
  <si>
    <t>도상</t>
  </si>
  <si>
    <t>역사시설물</t>
  </si>
  <si>
    <t>강체전차선로</t>
  </si>
  <si>
    <t>3,652,19km</t>
  </si>
  <si>
    <t>변전설비</t>
  </si>
  <si>
    <t>역사전기설비</t>
  </si>
  <si>
    <t>전력감시설비</t>
  </si>
  <si>
    <t>본선전기설비</t>
  </si>
  <si>
    <t>송배전선로</t>
  </si>
  <si>
    <t>위생, 환기설비</t>
  </si>
  <si>
    <t>배수설비</t>
  </si>
  <si>
    <t>소방설비</t>
  </si>
  <si>
    <t>승강설비</t>
  </si>
  <si>
    <t>승강장안전문설비</t>
  </si>
  <si>
    <t xml:space="preserve"> 신호기 </t>
  </si>
  <si>
    <t xml:space="preserve"> 선로전환장치 </t>
  </si>
  <si>
    <t xml:space="preserve"> 궤도회로 </t>
  </si>
  <si>
    <t xml:space="preserve"> 연동장치 </t>
  </si>
  <si>
    <t xml:space="preserve"> ATP/ATO장치 </t>
  </si>
  <si>
    <t xml:space="preserve"> 무정전전원장치 </t>
  </si>
  <si>
    <t>IFC 장치</t>
  </si>
  <si>
    <t>전산기장치</t>
  </si>
  <si>
    <t>전선로</t>
  </si>
  <si>
    <t>열차무선설비</t>
  </si>
  <si>
    <t>대열차공간화상설비</t>
  </si>
  <si>
    <t>무정전전원설비</t>
  </si>
  <si>
    <t>디지털전송설비</t>
  </si>
  <si>
    <t>자동방송설비</t>
  </si>
  <si>
    <t>화상전송설비</t>
  </si>
  <si>
    <t>행선안내설비</t>
  </si>
  <si>
    <t>종합무선설비</t>
  </si>
  <si>
    <t>교환및관제전화설비</t>
  </si>
  <si>
    <t>출입통제설비</t>
  </si>
  <si>
    <t>기타</t>
  </si>
  <si>
    <t>개집표기(수집단말기)</t>
  </si>
  <si>
    <t>발매기</t>
  </si>
  <si>
    <t>환급기</t>
  </si>
  <si>
    <t>휴대용정산기</t>
  </si>
  <si>
    <t>무인정산기</t>
  </si>
  <si>
    <t>교통카드역사서비스</t>
  </si>
  <si>
    <t>집계시스템</t>
  </si>
  <si>
    <t>유지보수관리전산기</t>
  </si>
  <si>
    <t>운영정산기</t>
  </si>
  <si>
    <t>중앙전산기</t>
  </si>
  <si>
    <t>1 (1)</t>
  </si>
  <si>
    <t>2 (1)</t>
  </si>
  <si>
    <t>2 (2)</t>
  </si>
  <si>
    <t>1 (0)</t>
  </si>
  <si>
    <t>6 (2)</t>
  </si>
  <si>
    <t>6 (0)</t>
  </si>
  <si>
    <t>3 (1)</t>
  </si>
  <si>
    <t>205m(10량)</t>
  </si>
  <si>
    <t>3m</t>
  </si>
  <si>
    <t>1편성 10량</t>
  </si>
  <si>
    <t>165m( 8량)</t>
  </si>
  <si>
    <t>1편성 6량(신정지선)</t>
  </si>
  <si>
    <t>90m( 4량)</t>
  </si>
  <si>
    <t>1.65m</t>
  </si>
  <si>
    <t>난간형(2역)</t>
  </si>
  <si>
    <t>1편성 4량(성수지선)</t>
  </si>
  <si>
    <t>1편성 8량</t>
  </si>
  <si>
    <t>125m(6량)</t>
  </si>
  <si>
    <t>을지로입구~시청, 성수, 신정</t>
  </si>
  <si>
    <t>서울역~청량리</t>
    <phoneticPr fontId="24" type="noConversion"/>
  </si>
  <si>
    <t>방화~마천,상일동</t>
  </si>
  <si>
    <t>응암~봉화산</t>
  </si>
  <si>
    <t>장암~부평구청</t>
  </si>
  <si>
    <t>암사~모란</t>
  </si>
  <si>
    <t>1(기계관제)</t>
  </si>
  <si>
    <t>변전</t>
  </si>
  <si>
    <t>송배전</t>
  </si>
  <si>
    <t>전차선</t>
  </si>
  <si>
    <t>역사전기</t>
  </si>
  <si>
    <t>선로전환기</t>
  </si>
  <si>
    <t>연동장치</t>
  </si>
  <si>
    <t>전원장치</t>
  </si>
  <si>
    <t>지하터널</t>
  </si>
  <si>
    <t>궤도회로장치</t>
  </si>
  <si>
    <t>감시장치</t>
  </si>
  <si>
    <t>열차무선</t>
  </si>
  <si>
    <t>광전송설비</t>
  </si>
  <si>
    <t>종합화상</t>
  </si>
  <si>
    <t>통합정보통신망</t>
  </si>
  <si>
    <t>교환설비</t>
  </si>
  <si>
    <t>복합통신설비</t>
  </si>
  <si>
    <t>방송장치</t>
  </si>
  <si>
    <t>전원설비</t>
  </si>
  <si>
    <t>케이블류</t>
  </si>
  <si>
    <t>전화기류</t>
  </si>
  <si>
    <t>열차정보 안내시스템</t>
  </si>
  <si>
    <t>역무자동화설비</t>
  </si>
  <si>
    <t>우이신설선</t>
  </si>
  <si>
    <t>185m(10량)</t>
  </si>
  <si>
    <t>2.5m</t>
  </si>
  <si>
    <t>70m(4량)</t>
  </si>
  <si>
    <t>전차선설비</t>
  </si>
  <si>
    <t>역사전기설비 등</t>
  </si>
  <si>
    <t>환기설비</t>
  </si>
  <si>
    <t>펌프설비</t>
  </si>
  <si>
    <t>위생설비</t>
  </si>
  <si>
    <t>기계설비</t>
  </si>
  <si>
    <t>PSD설비</t>
  </si>
  <si>
    <t>신호설비</t>
  </si>
  <si>
    <t>공간화상설비</t>
  </si>
  <si>
    <t>방송설비</t>
  </si>
  <si>
    <t>전화설비</t>
  </si>
  <si>
    <t>전기시계</t>
  </si>
  <si>
    <t>지하재방송</t>
  </si>
  <si>
    <t>자동개집표기</t>
  </si>
  <si>
    <t>전산기</t>
  </si>
  <si>
    <t>자동발권기</t>
  </si>
  <si>
    <t>자동발매기</t>
  </si>
  <si>
    <t>정산기</t>
  </si>
  <si>
    <t>충전기</t>
  </si>
  <si>
    <t>환급기 등</t>
  </si>
  <si>
    <t>터널, 교량</t>
  </si>
  <si>
    <t>화살전송설비</t>
  </si>
  <si>
    <t>차량객실감시설비</t>
  </si>
  <si>
    <t>전자교환설비</t>
  </si>
  <si>
    <t>관제전화</t>
  </si>
  <si>
    <t>자동방송</t>
  </si>
  <si>
    <t>28m(2량)</t>
  </si>
  <si>
    <t>1(고가철도)</t>
  </si>
  <si>
    <t>콘크리트</t>
  </si>
  <si>
    <t>냉난방설비 등</t>
  </si>
  <si>
    <t>통신기기</t>
  </si>
  <si>
    <t>역무자동화</t>
  </si>
  <si>
    <t>1편성 1량</t>
  </si>
  <si>
    <t>발곡~탑석</t>
    <phoneticPr fontId="24" type="noConversion"/>
  </si>
  <si>
    <t>궤도</t>
  </si>
  <si>
    <t>역사,기지</t>
  </si>
  <si>
    <t>소방,기계,승강</t>
  </si>
  <si>
    <t>통신설비</t>
  </si>
  <si>
    <t>1회</t>
  </si>
  <si>
    <t>신호기 및 표지</t>
  </si>
  <si>
    <t>궤도회로</t>
  </si>
  <si>
    <t>전선로장치</t>
  </si>
  <si>
    <t>계전기</t>
  </si>
  <si>
    <t>통신장치</t>
  </si>
  <si>
    <t>ATO장치</t>
  </si>
  <si>
    <t>DTS장치</t>
  </si>
  <si>
    <t>기타장치</t>
  </si>
  <si>
    <t>공통통신설비</t>
  </si>
  <si>
    <t>개집표기</t>
  </si>
  <si>
    <t>교통카드정산충전기</t>
  </si>
  <si>
    <t>1회용교통카드발매충전기</t>
  </si>
  <si>
    <t>무인충전기</t>
  </si>
  <si>
    <t>유인충전기</t>
  </si>
  <si>
    <t>보증금환급기</t>
  </si>
  <si>
    <t>교통카드발권기</t>
  </si>
  <si>
    <t>서울교통공사</t>
  </si>
  <si>
    <t>서울
메트로</t>
  </si>
  <si>
    <t xml:space="preserve">                    -</t>
  </si>
  <si>
    <t>우이-신설선</t>
  </si>
  <si>
    <t>30m(2량)</t>
  </si>
  <si>
    <t>북한산우이역</t>
  </si>
  <si>
    <t>솔밭공원역</t>
  </si>
  <si>
    <t>4.19민주묘지역</t>
  </si>
  <si>
    <t>가오리역</t>
  </si>
  <si>
    <t>화계역</t>
  </si>
  <si>
    <t>삼양역</t>
  </si>
  <si>
    <t>삼양사거리역</t>
  </si>
  <si>
    <t>솔샘역</t>
  </si>
  <si>
    <t>북한산보국문</t>
  </si>
  <si>
    <t>정릉역</t>
  </si>
  <si>
    <t>성신여대입구역</t>
  </si>
  <si>
    <t>보문역</t>
  </si>
  <si>
    <t>신설동역</t>
  </si>
  <si>
    <t>우이-신설선</t>
    <phoneticPr fontId="24" type="noConversion"/>
  </si>
  <si>
    <t>북한산우이~신설동</t>
  </si>
  <si>
    <t>우이신설</t>
  </si>
  <si>
    <t>우이신설선</t>
    <phoneticPr fontId="24" type="noConversion"/>
  </si>
  <si>
    <t>-</t>
    <phoneticPr fontId="24" type="noConversion"/>
  </si>
  <si>
    <t>-</t>
    <phoneticPr fontId="24" type="noConversion"/>
  </si>
  <si>
    <t>1편성 4량</t>
  </si>
  <si>
    <t xml:space="preserve">103135.3  </t>
  </si>
  <si>
    <t xml:space="preserve">145335.7  </t>
  </si>
  <si>
    <t>외부출입구</t>
  </si>
  <si>
    <t>환승통로</t>
  </si>
  <si>
    <t>기능실</t>
  </si>
  <si>
    <t>화장실</t>
  </si>
  <si>
    <t>안내표지판</t>
  </si>
  <si>
    <t>셔터시설</t>
  </si>
  <si>
    <t>문화예술작품</t>
  </si>
  <si>
    <t>편의시설</t>
  </si>
  <si>
    <t>안전조치</t>
  </si>
  <si>
    <t>외부시설및기타</t>
  </si>
  <si>
    <t>전력설비</t>
  </si>
  <si>
    <t>선로전환기 및 간류등</t>
  </si>
  <si>
    <t>디지털전송설비 등</t>
  </si>
  <si>
    <t>65m(6량)</t>
  </si>
  <si>
    <t>2.85m</t>
  </si>
  <si>
    <t xml:space="preserve"> </t>
  </si>
  <si>
    <t>다대포해수욕장~노포</t>
  </si>
  <si>
    <t xml:space="preserve">부산교통공사
</t>
  </si>
  <si>
    <t>대합실, 승강장</t>
  </si>
  <si>
    <t>급배수설비</t>
  </si>
  <si>
    <t>승강장안전문</t>
  </si>
  <si>
    <t>폐쇄회로설비</t>
  </si>
  <si>
    <t>전화교환설비</t>
  </si>
  <si>
    <t>  1</t>
  </si>
  <si>
    <t xml:space="preserve"> 승강설비 </t>
  </si>
  <si>
    <t>열차자동운전장치</t>
  </si>
  <si>
    <t>콘솔</t>
  </si>
  <si>
    <t>2.6m</t>
  </si>
  <si>
    <t>밀폐형(24역)</t>
  </si>
  <si>
    <t>반밀폐형(1역)</t>
  </si>
  <si>
    <t>개화~신논현</t>
  </si>
  <si>
    <t>하자보증기간내</t>
  </si>
  <si>
    <t>레일(연마)</t>
  </si>
  <si>
    <t>도유기</t>
  </si>
  <si>
    <t>도상(궤도정정)</t>
  </si>
  <si>
    <t xml:space="preserve">공조환기,본선환기,위생급수 </t>
  </si>
  <si>
    <t>PSD</t>
  </si>
  <si>
    <t>배수펌프</t>
  </si>
  <si>
    <t>TTC</t>
  </si>
  <si>
    <t>CBI</t>
  </si>
  <si>
    <t>ATC</t>
  </si>
  <si>
    <t>신호기</t>
  </si>
  <si>
    <t>AFC설비</t>
  </si>
  <si>
    <r>
      <rPr>
        <sz val="16"/>
        <rFont val="맑은 고딕"/>
        <family val="1"/>
        <charset val="129"/>
        <scheme val="minor"/>
      </rPr>
      <t>13</t>
    </r>
    <r>
      <rPr>
        <sz val="16"/>
        <rFont val="맑은 고딕"/>
        <family val="3"/>
        <charset val="129"/>
        <scheme val="minor"/>
      </rPr>
      <t xml:space="preserve">. </t>
    </r>
    <r>
      <rPr>
        <sz val="16"/>
        <rFont val="HY헤드라인M"/>
        <family val="1"/>
        <charset val="129"/>
      </rPr>
      <t>선로시설물 현황</t>
    </r>
    <phoneticPr fontId="24" type="noConversion"/>
  </si>
  <si>
    <r>
      <t xml:space="preserve">1) </t>
    </r>
    <r>
      <rPr>
        <sz val="14"/>
        <rFont val="HY헤드라인M"/>
        <family val="1"/>
        <charset val="129"/>
      </rPr>
      <t>도시철도</t>
    </r>
  </si>
  <si>
    <t>10. 연도별 영업선로별 철도킬로</t>
    <phoneticPr fontId="24" type="noConversion"/>
  </si>
  <si>
    <t>역수</t>
    <phoneticPr fontId="24" type="noConversion"/>
  </si>
  <si>
    <t>설치역수</t>
    <phoneticPr fontId="24" type="noConversion"/>
  </si>
  <si>
    <t>수량</t>
    <phoneticPr fontId="24" type="noConversion"/>
  </si>
  <si>
    <t>역 설치율 (%)</t>
    <phoneticPr fontId="24" type="noConversion"/>
  </si>
  <si>
    <t>역 설치율 (%)</t>
    <phoneticPr fontId="24" type="noConversion"/>
  </si>
  <si>
    <t>1동선 확보 역</t>
    <phoneticPr fontId="24" type="noConversion"/>
  </si>
  <si>
    <r>
      <t>확보율</t>
    </r>
    <r>
      <rPr>
        <b/>
        <sz val="10"/>
        <color rgb="FF000000"/>
        <rFont val="맑은 고딕"/>
        <family val="3"/>
        <charset val="129"/>
      </rPr>
      <t>(%)</t>
    </r>
    <phoneticPr fontId="24" type="noConversion"/>
  </si>
  <si>
    <t>1동선 미확보 역
(환승역)</t>
    <phoneticPr fontId="24" type="noConversion"/>
  </si>
  <si>
    <t>소 계</t>
    <phoneticPr fontId="24" type="noConversion"/>
  </si>
  <si>
    <t>밀폐형</t>
    <phoneticPr fontId="24" type="noConversion"/>
  </si>
  <si>
    <t>반밀폐형</t>
    <phoneticPr fontId="24" type="noConversion"/>
  </si>
  <si>
    <t>기타</t>
    <phoneticPr fontId="24" type="noConversion"/>
  </si>
  <si>
    <t>미설치역</t>
    <phoneticPr fontId="24" type="noConversion"/>
  </si>
  <si>
    <t>길이(기준 차량수)</t>
    <phoneticPr fontId="24" type="noConversion"/>
  </si>
  <si>
    <t>높이</t>
    <phoneticPr fontId="24" type="noConversion"/>
  </si>
  <si>
    <t>형식</t>
    <phoneticPr fontId="24" type="noConversion"/>
  </si>
  <si>
    <t>휠체어 리프트</t>
    <phoneticPr fontId="24" type="noConversion"/>
  </si>
  <si>
    <t>장애인경사로</t>
    <phoneticPr fontId="24" type="noConversion"/>
  </si>
  <si>
    <t>승강장 안전발판</t>
    <phoneticPr fontId="24" type="noConversion"/>
  </si>
  <si>
    <t>고정식</t>
    <phoneticPr fontId="24" type="noConversion"/>
  </si>
  <si>
    <t>자동식</t>
    <phoneticPr fontId="24" type="noConversion"/>
  </si>
  <si>
    <t>고객센터</t>
    <phoneticPr fontId="24" type="noConversion"/>
  </si>
  <si>
    <t>합계</t>
    <phoneticPr fontId="24" type="noConversion"/>
  </si>
  <si>
    <t>내진 확보</t>
    <phoneticPr fontId="24" type="noConversion"/>
  </si>
  <si>
    <t>보강 단계</t>
    <phoneticPr fontId="24" type="noConversion"/>
  </si>
  <si>
    <t>평가 단계</t>
    <phoneticPr fontId="24" type="noConversion"/>
  </si>
  <si>
    <t>역명</t>
    <phoneticPr fontId="24" type="noConversion"/>
  </si>
  <si>
    <t>KTX역</t>
    <phoneticPr fontId="24" type="noConversion"/>
  </si>
  <si>
    <t>일반</t>
    <phoneticPr fontId="24" type="noConversion"/>
  </si>
  <si>
    <t>철도역</t>
    <phoneticPr fontId="24" type="noConversion"/>
  </si>
  <si>
    <t>터미널</t>
    <phoneticPr fontId="24" type="noConversion"/>
  </si>
  <si>
    <t>합계(km)</t>
    <phoneticPr fontId="24" type="noConversion"/>
  </si>
  <si>
    <t>단선</t>
    <phoneticPr fontId="24" type="noConversion"/>
  </si>
  <si>
    <t>복선</t>
    <phoneticPr fontId="24" type="noConversion"/>
  </si>
  <si>
    <t>구간</t>
    <phoneticPr fontId="24" type="noConversion"/>
  </si>
  <si>
    <t>총 계(m)</t>
    <phoneticPr fontId="24" type="noConversion"/>
  </si>
  <si>
    <t>본선(m)</t>
    <phoneticPr fontId="24" type="noConversion"/>
  </si>
  <si>
    <t>주 본 선</t>
    <phoneticPr fontId="24" type="noConversion"/>
  </si>
  <si>
    <t>발착선 및 부본선</t>
    <phoneticPr fontId="24" type="noConversion"/>
  </si>
  <si>
    <t>측선(m)</t>
    <phoneticPr fontId="24" type="noConversion"/>
  </si>
  <si>
    <t>장대레일</t>
    <phoneticPr fontId="24" type="noConversion"/>
  </si>
  <si>
    <t>장척레일</t>
    <phoneticPr fontId="24" type="noConversion"/>
  </si>
  <si>
    <t>50(m)</t>
    <phoneticPr fontId="24" type="noConversion"/>
  </si>
  <si>
    <t>40(m)</t>
    <phoneticPr fontId="24" type="noConversion"/>
  </si>
  <si>
    <t>60kg</t>
    <phoneticPr fontId="24" type="noConversion"/>
  </si>
  <si>
    <t>50kgN</t>
    <phoneticPr fontId="24" type="noConversion"/>
  </si>
  <si>
    <t>교량</t>
    <phoneticPr fontId="24" type="noConversion"/>
  </si>
  <si>
    <t>구교</t>
    <phoneticPr fontId="24" type="noConversion"/>
  </si>
  <si>
    <t>하수</t>
    <phoneticPr fontId="24" type="noConversion"/>
  </si>
  <si>
    <t>터 널</t>
    <phoneticPr fontId="24" type="noConversion"/>
  </si>
  <si>
    <t>울타리</t>
    <phoneticPr fontId="24" type="noConversion"/>
  </si>
  <si>
    <t>면적</t>
    <phoneticPr fontId="24" type="noConversion"/>
  </si>
  <si>
    <t>동수</t>
    <phoneticPr fontId="24" type="noConversion"/>
  </si>
  <si>
    <t>합계</t>
    <phoneticPr fontId="24" type="noConversion"/>
  </si>
  <si>
    <t>시설구분</t>
    <phoneticPr fontId="24" type="noConversion"/>
  </si>
  <si>
    <t>시설 대분류</t>
    <phoneticPr fontId="24" type="noConversion"/>
  </si>
  <si>
    <t>유지보수 수량(회)</t>
    <phoneticPr fontId="24" type="noConversion"/>
  </si>
  <si>
    <t>유지보수
금액(원)</t>
    <phoneticPr fontId="24" type="noConversion"/>
  </si>
  <si>
    <t>9호선(2,3단계)</t>
  </si>
  <si>
    <t xml:space="preserve">9호선(2,3단계) </t>
  </si>
  <si>
    <t>26(8)</t>
  </si>
  <si>
    <t>5 (1)</t>
  </si>
  <si>
    <t>서울교통공사 9호선운영부문</t>
  </si>
  <si>
    <t>서울시메트로9호선(주)</t>
  </si>
  <si>
    <t>삼전역</t>
  </si>
  <si>
    <t>석촌고분역</t>
  </si>
  <si>
    <t>석촌역</t>
  </si>
  <si>
    <t>송파나루역</t>
  </si>
  <si>
    <t>한성백제역</t>
  </si>
  <si>
    <t>둔촌오륜역</t>
  </si>
  <si>
    <t>중앙보훈병원</t>
  </si>
  <si>
    <t>서울교통공사 
9호선운영부문</t>
  </si>
  <si>
    <t>9호선
(2,3단계)</t>
  </si>
  <si>
    <t>언주역~중앙보훈병원역</t>
  </si>
  <si>
    <t>대구
도시철도공사</t>
  </si>
  <si>
    <t>용인 
경량전철(주)</t>
  </si>
  <si>
    <t>우이신설경전철㈜</t>
  </si>
  <si>
    <t>서울교통공사
9호선운영부문</t>
  </si>
  <si>
    <t>서울교통공사
(9호선운영부문)</t>
  </si>
  <si>
    <t>서울기 강동구</t>
  </si>
  <si>
    <t>시설구분</t>
  </si>
  <si>
    <t>시설 대분류</t>
  </si>
  <si>
    <t>유지보수 수량(회)</t>
  </si>
  <si>
    <t>유지보수
금액(원)</t>
  </si>
  <si>
    <t xml:space="preserve">                               -</t>
  </si>
  <si>
    <t>역사 및 차량기지</t>
  </si>
  <si>
    <t xml:space="preserve">                           -</t>
  </si>
  <si>
    <t xml:space="preserve">                                       -</t>
  </si>
  <si>
    <t>레일연마</t>
  </si>
  <si>
    <t>12회</t>
  </si>
  <si>
    <t>7회</t>
  </si>
  <si>
    <t xml:space="preserve"> 1회 </t>
  </si>
  <si>
    <t>기존 예비품 교체 및 하자보증 기간 등으로 인한 별도 유지보수 추가 비용 없음</t>
  </si>
  <si>
    <t xml:space="preserve">    </t>
  </si>
  <si>
    <t>32회</t>
  </si>
  <si>
    <t>89회</t>
  </si>
  <si>
    <t>66회</t>
  </si>
  <si>
    <t>동구청</t>
  </si>
  <si>
    <t>청라언덕</t>
  </si>
  <si>
    <t xml:space="preserve"> 터널    </t>
  </si>
  <si>
    <t xml:space="preserve"> 레일   </t>
  </si>
  <si>
    <t xml:space="preserve"> 침목 </t>
  </si>
  <si>
    <t xml:space="preserve"> 방진재 </t>
  </si>
  <si>
    <t xml:space="preserve">    대합실, 승강장    </t>
  </si>
  <si>
    <t xml:space="preserve">   송변전   </t>
  </si>
  <si>
    <t xml:space="preserve">   일반전기   </t>
  </si>
  <si>
    <t xml:space="preserve">   지지물   </t>
  </si>
  <si>
    <t xml:space="preserve">   신호기   </t>
  </si>
  <si>
    <t xml:space="preserve">   선로전환장치   </t>
  </si>
  <si>
    <t xml:space="preserve">   궤도회로   </t>
  </si>
  <si>
    <t xml:space="preserve">   연동장치   </t>
  </si>
  <si>
    <t xml:space="preserve">   ATP/ATO장치   </t>
  </si>
  <si>
    <t xml:space="preserve">   무정전전원장치   </t>
  </si>
  <si>
    <t xml:space="preserve">   모터카   </t>
  </si>
  <si>
    <t xml:space="preserve">  열차무선TRS  </t>
  </si>
  <si>
    <t xml:space="preserve">  고장정보전송설비  </t>
  </si>
  <si>
    <t xml:space="preserve">  디지털전송설비  </t>
  </si>
  <si>
    <t xml:space="preserve">  방송설비  </t>
  </si>
  <si>
    <t xml:space="preserve">  복합무선설비  </t>
  </si>
  <si>
    <t xml:space="preserve">  열차무선설비VHF  </t>
  </si>
  <si>
    <t xml:space="preserve">  음성유도기  </t>
  </si>
  <si>
    <t xml:space="preserve">  무정전원설비  </t>
  </si>
  <si>
    <t xml:space="preserve">  전화설비  </t>
  </si>
  <si>
    <t xml:space="preserve">  행선안내게시기  </t>
  </si>
  <si>
    <t xml:space="preserve">  CCTV  </t>
  </si>
  <si>
    <t xml:space="preserve">   발매기   </t>
  </si>
  <si>
    <t xml:space="preserve">   분류기   </t>
  </si>
  <si>
    <t xml:space="preserve">   발권기   </t>
  </si>
  <si>
    <t xml:space="preserve">   개집표기   </t>
  </si>
  <si>
    <t xml:space="preserve">   스크린도어   </t>
  </si>
  <si>
    <t xml:space="preserve">   터널    </t>
  </si>
  <si>
    <t xml:space="preserve">   레일   </t>
  </si>
  <si>
    <t xml:space="preserve"> 계측기 </t>
  </si>
  <si>
    <t xml:space="preserve"> 전자시계 </t>
  </si>
  <si>
    <t xml:space="preserve">  항온항습기  </t>
  </si>
  <si>
    <t xml:space="preserve">    교량    </t>
  </si>
  <si>
    <t xml:space="preserve">   -   </t>
  </si>
  <si>
    <t xml:space="preserve">   승강장안전문   </t>
  </si>
  <si>
    <t>검단오류~운연</t>
  </si>
  <si>
    <t>냉방설비</t>
  </si>
  <si>
    <t>조명 등</t>
  </si>
  <si>
    <t>편의설비</t>
  </si>
  <si>
    <t>기타 설비 유지관리</t>
  </si>
  <si>
    <t>선로전환기 안전진단 용역</t>
  </si>
  <si>
    <t>9호선 (1단계)</t>
  </si>
  <si>
    <t>송변전</t>
  </si>
  <si>
    <t>일반전기</t>
  </si>
  <si>
    <t>SCADA</t>
  </si>
  <si>
    <t xml:space="preserve">                                                      -</t>
  </si>
  <si>
    <t>-</t>
    <phoneticPr fontId="24" type="noConversion"/>
  </si>
  <si>
    <t>-</t>
    <phoneticPr fontId="24" type="noConversion"/>
  </si>
  <si>
    <t>김해시</t>
  </si>
  <si>
    <t>용인
경량전철㈜</t>
  </si>
  <si>
    <t>54(차량기지 2개포함)</t>
  </si>
  <si>
    <t>23(차량기지 2개포함)</t>
  </si>
  <si>
    <t>-</t>
    <phoneticPr fontId="24" type="noConversion"/>
  </si>
  <si>
    <t>-</t>
    <phoneticPr fontId="24" type="noConversion"/>
  </si>
  <si>
    <t>15. 연도별 건물 현황 (종별)</t>
    <phoneticPr fontId="24" type="noConversion"/>
  </si>
  <si>
    <t>설비구분</t>
    <phoneticPr fontId="24" type="noConversion"/>
  </si>
  <si>
    <t>77m(6량)</t>
  </si>
  <si>
    <t>113m(6량)</t>
  </si>
  <si>
    <t>149m(6량)</t>
  </si>
  <si>
    <t>154m(6량)</t>
  </si>
  <si>
    <t xml:space="preserve">  전자설비  </t>
  </si>
  <si>
    <t>2.8m</t>
  </si>
  <si>
    <t>-</t>
    <phoneticPr fontId="24" type="noConversion"/>
  </si>
  <si>
    <t xml:space="preserve">                        -</t>
  </si>
  <si>
    <r>
      <t xml:space="preserve">17. </t>
    </r>
    <r>
      <rPr>
        <sz val="16"/>
        <rFont val="HY헤드라인M"/>
        <family val="1"/>
        <charset val="129"/>
      </rPr>
      <t>시군구 별 시설 현황</t>
    </r>
    <phoneticPr fontId="24" type="noConversion"/>
  </si>
  <si>
    <t xml:space="preserve">                       -</t>
  </si>
  <si>
    <r>
      <t xml:space="preserve">18. </t>
    </r>
    <r>
      <rPr>
        <sz val="16"/>
        <rFont val="HY헤드라인M"/>
        <family val="1"/>
        <charset val="129"/>
      </rPr>
      <t>시설유지보수 실적</t>
    </r>
    <phoneticPr fontId="24" type="noConversion"/>
  </si>
  <si>
    <t>(단위 : 개)</t>
    <phoneticPr fontId="24" type="noConversion"/>
  </si>
  <si>
    <t>(단위 : 개, %)</t>
    <phoneticPr fontId="24" type="noConversion"/>
  </si>
  <si>
    <t>-</t>
    <phoneticPr fontId="24" type="noConversion"/>
  </si>
  <si>
    <t>(단위 : 개)</t>
    <phoneticPr fontId="24" type="noConversion"/>
  </si>
  <si>
    <t>(단위 : m)</t>
    <phoneticPr fontId="24" type="noConversion"/>
  </si>
  <si>
    <r>
      <t xml:space="preserve">(단위 : 동,  </t>
    </r>
    <r>
      <rPr>
        <sz val="10"/>
        <color rgb="FF000000"/>
        <rFont val="맑은 고딕"/>
        <family val="3"/>
        <charset val="129"/>
      </rPr>
      <t>㎡</t>
    </r>
    <r>
      <rPr>
        <sz val="10"/>
        <color rgb="FF000000"/>
        <rFont val="한양신명조"/>
        <family val="3"/>
        <charset val="129"/>
      </rPr>
      <t>)</t>
    </r>
    <phoneticPr fontId="24" type="noConversion"/>
  </si>
  <si>
    <r>
      <t xml:space="preserve">(단위 : 동,  </t>
    </r>
    <r>
      <rPr>
        <sz val="10"/>
        <color rgb="FF000000"/>
        <rFont val="맑은 고딕"/>
        <family val="3"/>
        <charset val="129"/>
      </rPr>
      <t>㎡</t>
    </r>
    <r>
      <rPr>
        <sz val="10"/>
        <color rgb="FF000000"/>
        <rFont val="한양신명조"/>
        <family val="3"/>
        <charset val="129"/>
      </rPr>
      <t>)</t>
    </r>
    <phoneticPr fontId="24" type="noConversion"/>
  </si>
  <si>
    <t>전기설비 유지관리</t>
  </si>
  <si>
    <t>전력관제설비유지관리</t>
  </si>
  <si>
    <t>전력배전반공사</t>
  </si>
  <si>
    <t>열차운행종합제어시스템</t>
  </si>
  <si>
    <t>용역 대상 통신설비
(단말장치 등)</t>
  </si>
  <si>
    <t>화상무선설비</t>
  </si>
  <si>
    <t>-</t>
    <phoneticPr fontId="24" type="noConversion"/>
  </si>
  <si>
    <t>1(로프식)</t>
    <phoneticPr fontId="24" type="noConversion"/>
  </si>
  <si>
    <t>분류기</t>
  </si>
  <si>
    <t>분류기</t>
    <phoneticPr fontId="24" type="noConversion"/>
  </si>
  <si>
    <t>-</t>
    <phoneticPr fontId="24" type="noConversion"/>
  </si>
  <si>
    <t>발권기</t>
  </si>
  <si>
    <t>발권기</t>
    <phoneticPr fontId="24" type="noConversion"/>
  </si>
  <si>
    <t>개집표기</t>
    <phoneticPr fontId="24" type="noConversion"/>
  </si>
  <si>
    <t>스크린도어</t>
  </si>
  <si>
    <t>9호선(2,3단계)</t>
    <phoneticPr fontId="24" type="noConversion"/>
  </si>
  <si>
    <t>9호선(2,3단계)</t>
    <phoneticPr fontId="24" type="noConversion"/>
  </si>
  <si>
    <t>9호선(2,3단계)</t>
    <phoneticPr fontId="24" type="noConversion"/>
  </si>
  <si>
    <t>방화~마천, 상일동</t>
  </si>
  <si>
    <t>장암~온수</t>
  </si>
  <si>
    <t xml:space="preserve">            -</t>
  </si>
  <si>
    <t xml:space="preserve">                -</t>
  </si>
  <si>
    <t xml:space="preserve">- </t>
  </si>
  <si>
    <t>종합제어반(SCP)</t>
    <phoneticPr fontId="24" type="noConversion"/>
  </si>
  <si>
    <t>전원공급장치(UPS)</t>
    <phoneticPr fontId="24" type="noConversion"/>
  </si>
  <si>
    <t>승강장안전문</t>
    <phoneticPr fontId="24" type="noConversion"/>
  </si>
  <si>
    <t>전자</t>
    <phoneticPr fontId="24" type="noConversion"/>
  </si>
  <si>
    <t>토목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</si>
</sst>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-* #,##0.000_-;\-* #,##0.000_-;_-* &quot;-&quot;_-;_-@_-"/>
    <numFmt numFmtId="177" formatCode="_-* #,##0.0_-;\-* #,##0.0_-;_-* &quot;-&quot;_-;_-@_-"/>
  </numFmts>
  <fonts count="54">
    <font>
      <sz val="10"/>
      <color theme="1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6"/>
      <color rgb="FF000000"/>
      <name val="맑은 고딕"/>
      <family val="3"/>
      <charset val="129"/>
      <scheme val="minor"/>
    </font>
    <font>
      <sz val="16"/>
      <color rgb="FF000000"/>
      <name val="HY헤드라인M"/>
      <family val="1"/>
      <charset val="129"/>
    </font>
    <font>
      <sz val="14"/>
      <color rgb="FF000000"/>
      <name val="맑은 고딕"/>
      <family val="3"/>
      <charset val="129"/>
      <scheme val="minor"/>
    </font>
    <font>
      <sz val="14"/>
      <color rgb="FF000000"/>
      <name val="HY헤드라인M"/>
      <family val="1"/>
      <charset val="129"/>
    </font>
    <font>
      <sz val="10"/>
      <color rgb="FF000000"/>
      <name val="한양신명조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sz val="10"/>
      <color rgb="FF000000"/>
      <name val="한양중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돋움"/>
      <family val="2"/>
      <charset val="129"/>
    </font>
    <font>
      <sz val="10"/>
      <name val="돋움"/>
      <family val="3"/>
      <charset val="129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name val="한양신명조"/>
      <family val="3"/>
      <charset val="129"/>
    </font>
    <font>
      <u/>
      <sz val="10"/>
      <name val="돋움"/>
      <family val="3"/>
      <charset val="129"/>
    </font>
    <font>
      <sz val="9"/>
      <name val="돋움"/>
      <family val="3"/>
      <charset val="129"/>
    </font>
    <font>
      <sz val="9.5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6"/>
      <color rgb="FF000000"/>
      <name val="맑은 고딕"/>
      <family val="1"/>
      <charset val="129"/>
      <scheme val="minor"/>
    </font>
    <font>
      <sz val="11"/>
      <color indexed="8"/>
      <name val="맑은 고딕"/>
      <family val="3"/>
      <charset val="129"/>
    </font>
    <font>
      <sz val="16"/>
      <name val="맑은 고딕"/>
      <family val="3"/>
      <charset val="129"/>
      <scheme val="minor"/>
    </font>
    <font>
      <sz val="16"/>
      <name val="맑은 고딕"/>
      <family val="1"/>
      <charset val="129"/>
      <scheme val="minor"/>
    </font>
    <font>
      <sz val="16"/>
      <name val="HY헤드라인M"/>
      <family val="1"/>
      <charset val="129"/>
    </font>
    <font>
      <sz val="11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14"/>
      <name val="HY헤드라인M"/>
      <family val="1"/>
      <charset val="129"/>
    </font>
    <font>
      <b/>
      <sz val="10"/>
      <name val="돋움"/>
      <family val="2"/>
      <charset val="129"/>
    </font>
    <font>
      <sz val="10"/>
      <color rgb="FFFF000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6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42">
    <xf numFmtId="0" fontId="0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26" fillId="0" borderId="0"/>
    <xf numFmtId="0" fontId="26" fillId="0" borderId="0"/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2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51">
    <xf numFmtId="0" fontId="0" fillId="0" borderId="0" xfId="0">
      <alignment vertical="center"/>
    </xf>
    <xf numFmtId="0" fontId="13" fillId="0" borderId="0" xfId="1">
      <alignment vertical="center"/>
    </xf>
    <xf numFmtId="0" fontId="14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3" fillId="0" borderId="0" xfId="1">
      <alignment vertical="center"/>
    </xf>
    <xf numFmtId="0" fontId="14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3" fillId="0" borderId="0" xfId="1">
      <alignment vertical="center"/>
    </xf>
    <xf numFmtId="0" fontId="14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3" fillId="0" borderId="0" xfId="1">
      <alignment vertical="center"/>
    </xf>
    <xf numFmtId="0" fontId="14" fillId="0" borderId="0" xfId="1" applyFont="1" applyAlignment="1">
      <alignment horizontal="left" vertical="center"/>
    </xf>
    <xf numFmtId="0" fontId="13" fillId="0" borderId="0" xfId="1">
      <alignment vertical="center"/>
    </xf>
    <xf numFmtId="0" fontId="14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3" fillId="0" borderId="0" xfId="1">
      <alignment vertical="center"/>
    </xf>
    <xf numFmtId="0" fontId="16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3" fillId="0" borderId="0" xfId="1">
      <alignment vertical="center"/>
    </xf>
    <xf numFmtId="0" fontId="16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3" fillId="0" borderId="0" xfId="1">
      <alignment vertical="center"/>
    </xf>
    <xf numFmtId="0" fontId="16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3" fillId="0" borderId="0" xfId="1">
      <alignment vertical="center"/>
    </xf>
    <xf numFmtId="0" fontId="14" fillId="0" borderId="0" xfId="1" applyFont="1" applyAlignment="1">
      <alignment horizontal="left" vertical="center"/>
    </xf>
    <xf numFmtId="0" fontId="13" fillId="0" borderId="0" xfId="1">
      <alignment vertical="center"/>
    </xf>
    <xf numFmtId="0" fontId="16" fillId="0" borderId="0" xfId="1" applyFont="1" applyAlignment="1">
      <alignment horizontal="left" vertical="center"/>
    </xf>
    <xf numFmtId="0" fontId="18" fillId="0" borderId="0" xfId="1" applyFont="1" applyAlignment="1">
      <alignment horizontal="right" vertical="center"/>
    </xf>
    <xf numFmtId="0" fontId="25" fillId="0" borderId="0" xfId="1" applyFont="1" applyFill="1">
      <alignment vertical="center"/>
    </xf>
    <xf numFmtId="0" fontId="31" fillId="0" borderId="0" xfId="1" applyFont="1">
      <alignment vertical="center"/>
    </xf>
    <xf numFmtId="0" fontId="13" fillId="0" borderId="0" xfId="1">
      <alignment vertical="center"/>
    </xf>
    <xf numFmtId="0" fontId="14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8" fillId="0" borderId="0" xfId="1" applyFont="1" applyAlignment="1">
      <alignment horizontal="right" vertical="center"/>
    </xf>
    <xf numFmtId="0" fontId="25" fillId="0" borderId="0" xfId="1" applyFont="1" applyFill="1">
      <alignment vertical="center"/>
    </xf>
    <xf numFmtId="0" fontId="13" fillId="0" borderId="0" xfId="1">
      <alignment vertical="center"/>
    </xf>
    <xf numFmtId="0" fontId="14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8" fillId="0" borderId="0" xfId="1" applyFont="1" applyAlignment="1">
      <alignment horizontal="right" vertical="center"/>
    </xf>
    <xf numFmtId="0" fontId="25" fillId="0" borderId="0" xfId="1" applyFont="1" applyFill="1">
      <alignment vertical="center"/>
    </xf>
    <xf numFmtId="0" fontId="13" fillId="0" borderId="0" xfId="1">
      <alignment vertical="center"/>
    </xf>
    <xf numFmtId="0" fontId="14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3" fillId="0" borderId="0" xfId="1">
      <alignment vertical="center"/>
    </xf>
    <xf numFmtId="0" fontId="18" fillId="0" borderId="0" xfId="1" applyFont="1" applyAlignment="1">
      <alignment horizontal="right" vertical="center"/>
    </xf>
    <xf numFmtId="0" fontId="0" fillId="0" borderId="0" xfId="0">
      <alignment vertical="center"/>
    </xf>
    <xf numFmtId="0" fontId="13" fillId="0" borderId="0" xfId="1">
      <alignment vertical="center"/>
    </xf>
    <xf numFmtId="0" fontId="16" fillId="0" borderId="0" xfId="1" applyFont="1" applyAlignment="1">
      <alignment horizontal="left" vertical="center"/>
    </xf>
    <xf numFmtId="0" fontId="13" fillId="0" borderId="0" xfId="1">
      <alignment vertical="center"/>
    </xf>
    <xf numFmtId="0" fontId="14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0" fillId="0" borderId="0" xfId="0">
      <alignment vertical="center"/>
    </xf>
    <xf numFmtId="0" fontId="13" fillId="0" borderId="0" xfId="1">
      <alignment vertical="center"/>
    </xf>
    <xf numFmtId="0" fontId="18" fillId="0" borderId="0" xfId="1" applyFont="1" applyAlignment="1">
      <alignment horizontal="right" vertical="center"/>
    </xf>
    <xf numFmtId="0" fontId="25" fillId="0" borderId="0" xfId="1" applyFont="1" applyFill="1">
      <alignment vertical="center"/>
    </xf>
    <xf numFmtId="0" fontId="25" fillId="0" borderId="0" xfId="1" applyFont="1" applyFill="1" applyBorder="1" applyAlignment="1">
      <alignment horizontal="center" vertical="center" wrapText="1"/>
    </xf>
    <xf numFmtId="0" fontId="11" fillId="0" borderId="0" xfId="1" applyFont="1">
      <alignment vertical="center"/>
    </xf>
    <xf numFmtId="0" fontId="10" fillId="0" borderId="0" xfId="1" applyFont="1">
      <alignment vertical="center"/>
    </xf>
    <xf numFmtId="0" fontId="28" fillId="0" borderId="0" xfId="1" applyFont="1" applyFill="1" applyBorder="1" applyAlignment="1">
      <alignment horizontal="right" vertical="center" wrapText="1"/>
    </xf>
    <xf numFmtId="0" fontId="18" fillId="0" borderId="0" xfId="1" applyFont="1" applyFill="1" applyAlignment="1">
      <alignment horizontal="right" vertical="center"/>
    </xf>
    <xf numFmtId="0" fontId="21" fillId="0" borderId="0" xfId="1" applyFont="1" applyFill="1" applyBorder="1" applyAlignment="1">
      <alignment horizontal="center" vertical="center" wrapText="1"/>
    </xf>
    <xf numFmtId="0" fontId="13" fillId="0" borderId="0" xfId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13" applyFont="1" applyAlignment="1">
      <alignment horizontal="right" vertical="center"/>
    </xf>
    <xf numFmtId="0" fontId="0" fillId="0" borderId="0" xfId="0">
      <alignment vertical="center"/>
    </xf>
    <xf numFmtId="0" fontId="10" fillId="0" borderId="0" xfId="13">
      <alignment vertical="center"/>
    </xf>
    <xf numFmtId="0" fontId="18" fillId="0" borderId="0" xfId="13" applyFon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0" fillId="0" borderId="0" xfId="13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8" fillId="0" borderId="0" xfId="13" applyFont="1" applyAlignment="1">
      <alignment horizontal="right" vertical="center"/>
    </xf>
    <xf numFmtId="0" fontId="10" fillId="0" borderId="0" xfId="13">
      <alignment vertical="center"/>
    </xf>
    <xf numFmtId="0" fontId="22" fillId="0" borderId="0" xfId="13" applyFont="1" applyAlignment="1">
      <alignment horizontal="left" vertical="center"/>
    </xf>
    <xf numFmtId="0" fontId="10" fillId="0" borderId="0" xfId="13">
      <alignment vertical="center"/>
    </xf>
    <xf numFmtId="0" fontId="22" fillId="0" borderId="0" xfId="13" applyFont="1" applyAlignment="1">
      <alignment horizontal="left" vertical="center"/>
    </xf>
    <xf numFmtId="0" fontId="10" fillId="0" borderId="0" xfId="13">
      <alignment vertical="center"/>
    </xf>
    <xf numFmtId="0" fontId="22" fillId="0" borderId="0" xfId="13" applyFont="1" applyAlignment="1">
      <alignment horizontal="left" vertical="center"/>
    </xf>
    <xf numFmtId="0" fontId="10" fillId="0" borderId="0" xfId="13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1" fillId="0" borderId="0" xfId="1" applyFont="1" applyFill="1">
      <alignment vertical="center"/>
    </xf>
    <xf numFmtId="0" fontId="10" fillId="0" borderId="0" xfId="1" applyFont="1" applyFill="1">
      <alignment vertical="center"/>
    </xf>
    <xf numFmtId="0" fontId="0" fillId="0" borderId="0" xfId="0" applyFill="1">
      <alignment vertical="center"/>
    </xf>
    <xf numFmtId="0" fontId="18" fillId="0" borderId="0" xfId="13" applyFont="1" applyFill="1" applyAlignment="1">
      <alignment horizontal="right" vertical="center"/>
    </xf>
    <xf numFmtId="0" fontId="10" fillId="0" borderId="0" xfId="13" applyFill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3" fontId="25" fillId="0" borderId="1" xfId="13" applyNumberFormat="1" applyFont="1" applyFill="1" applyBorder="1" applyAlignment="1">
      <alignment horizontal="center" vertical="center" wrapText="1"/>
    </xf>
    <xf numFmtId="0" fontId="25" fillId="0" borderId="0" xfId="0" applyFont="1" applyFill="1">
      <alignment vertical="center"/>
    </xf>
    <xf numFmtId="0" fontId="25" fillId="0" borderId="0" xfId="0" applyFont="1" applyFill="1" applyAlignment="1">
      <alignment horizontal="center" vertical="center"/>
    </xf>
    <xf numFmtId="0" fontId="34" fillId="0" borderId="0" xfId="13" applyFont="1" applyFill="1" applyAlignment="1">
      <alignment horizontal="right" vertical="center"/>
    </xf>
    <xf numFmtId="0" fontId="18" fillId="0" borderId="0" xfId="13" applyFont="1" applyAlignment="1">
      <alignment horizontal="right" vertical="center"/>
    </xf>
    <xf numFmtId="0" fontId="25" fillId="0" borderId="1" xfId="1" applyFont="1" applyFill="1" applyBorder="1" applyAlignment="1">
      <alignment vertical="center" wrapText="1"/>
    </xf>
    <xf numFmtId="0" fontId="10" fillId="0" borderId="0" xfId="13">
      <alignment vertical="center"/>
    </xf>
    <xf numFmtId="0" fontId="25" fillId="0" borderId="0" xfId="0" applyFont="1">
      <alignment vertical="center"/>
    </xf>
    <xf numFmtId="0" fontId="25" fillId="0" borderId="0" xfId="13" applyFont="1">
      <alignment vertical="center"/>
    </xf>
    <xf numFmtId="0" fontId="35" fillId="0" borderId="0" xfId="13" applyFont="1">
      <alignment vertical="center"/>
    </xf>
    <xf numFmtId="0" fontId="10" fillId="0" borderId="0" xfId="13" applyFill="1">
      <alignment vertical="center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center" vertical="center" wrapText="1"/>
    </xf>
    <xf numFmtId="41" fontId="25" fillId="0" borderId="1" xfId="11" applyFont="1" applyBorder="1" applyAlignment="1">
      <alignment horizontal="center" vertical="center" wrapText="1"/>
    </xf>
    <xf numFmtId="0" fontId="13" fillId="0" borderId="0" xfId="1">
      <alignment vertical="center"/>
    </xf>
    <xf numFmtId="0" fontId="0" fillId="0" borderId="0" xfId="0">
      <alignment vertical="center"/>
    </xf>
    <xf numFmtId="0" fontId="10" fillId="0" borderId="0" xfId="13">
      <alignment vertical="center"/>
    </xf>
    <xf numFmtId="0" fontId="25" fillId="0" borderId="1" xfId="13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1" xfId="13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13" applyFont="1" applyBorder="1" applyAlignment="1">
      <alignment horizontal="right" vertical="center" wrapText="1"/>
    </xf>
    <xf numFmtId="0" fontId="31" fillId="0" borderId="1" xfId="13" applyFont="1" applyBorder="1" applyAlignment="1">
      <alignment horizontal="center" vertical="center" wrapText="1"/>
    </xf>
    <xf numFmtId="0" fontId="31" fillId="0" borderId="1" xfId="13" applyFont="1" applyFill="1" applyBorder="1" applyAlignment="1">
      <alignment horizontal="center" vertical="center" wrapText="1"/>
    </xf>
    <xf numFmtId="0" fontId="25" fillId="0" borderId="1" xfId="24" applyFont="1" applyFill="1" applyBorder="1" applyAlignment="1">
      <alignment horizontal="center" vertical="center" wrapText="1"/>
    </xf>
    <xf numFmtId="3" fontId="25" fillId="0" borderId="1" xfId="24" applyNumberFormat="1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right" vertical="center" wrapText="1"/>
    </xf>
    <xf numFmtId="0" fontId="0" fillId="0" borderId="0" xfId="0">
      <alignment vertical="center"/>
    </xf>
    <xf numFmtId="0" fontId="25" fillId="0" borderId="1" xfId="13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41" fontId="25" fillId="0" borderId="1" xfId="7" applyFont="1" applyFill="1" applyBorder="1" applyAlignment="1">
      <alignment horizontal="center" vertical="center"/>
    </xf>
    <xf numFmtId="0" fontId="25" fillId="0" borderId="1" xfId="9" applyFont="1" applyFill="1" applyBorder="1" applyAlignment="1">
      <alignment horizontal="center" vertical="center"/>
    </xf>
    <xf numFmtId="0" fontId="25" fillId="0" borderId="1" xfId="9" quotePrefix="1" applyFont="1" applyBorder="1" applyAlignment="1">
      <alignment horizontal="center" vertical="center"/>
    </xf>
    <xf numFmtId="41" fontId="25" fillId="0" borderId="1" xfId="11" applyFont="1" applyFill="1" applyBorder="1" applyAlignment="1">
      <alignment horizontal="center" vertical="center" wrapText="1"/>
    </xf>
    <xf numFmtId="0" fontId="30" fillId="0" borderId="1" xfId="13" applyFont="1" applyFill="1" applyBorder="1" applyAlignment="1">
      <alignment horizontal="center" vertical="center" wrapText="1"/>
    </xf>
    <xf numFmtId="0" fontId="27" fillId="0" borderId="1" xfId="13" applyFont="1" applyFill="1" applyBorder="1" applyAlignment="1">
      <alignment horizontal="center" vertical="center" wrapText="1"/>
    </xf>
    <xf numFmtId="1" fontId="25" fillId="0" borderId="1" xfId="1" applyNumberFormat="1" applyFont="1" applyFill="1" applyBorder="1" applyAlignment="1">
      <alignment horizontal="center" vertical="center" wrapText="1"/>
    </xf>
    <xf numFmtId="1" fontId="25" fillId="0" borderId="1" xfId="13" applyNumberFormat="1" applyFont="1" applyBorder="1" applyAlignment="1">
      <alignment horizontal="center" vertical="center" wrapText="1"/>
    </xf>
    <xf numFmtId="0" fontId="41" fillId="0" borderId="0" xfId="1" applyFont="1" applyAlignment="1">
      <alignment horizontal="left" vertical="center"/>
    </xf>
    <xf numFmtId="0" fontId="44" fillId="0" borderId="0" xfId="1" applyFont="1">
      <alignment vertical="center"/>
    </xf>
    <xf numFmtId="0" fontId="29" fillId="0" borderId="0" xfId="0" applyFont="1">
      <alignment vertical="center"/>
    </xf>
    <xf numFmtId="0" fontId="45" fillId="0" borderId="0" xfId="1" applyFont="1" applyAlignment="1">
      <alignment horizontal="left" vertical="center"/>
    </xf>
    <xf numFmtId="0" fontId="44" fillId="0" borderId="0" xfId="13" applyFont="1">
      <alignment vertical="center"/>
    </xf>
    <xf numFmtId="0" fontId="34" fillId="0" borderId="0" xfId="13" applyFont="1" applyAlignment="1">
      <alignment horizontal="right" vertical="center"/>
    </xf>
    <xf numFmtId="0" fontId="34" fillId="0" borderId="0" xfId="1" applyFont="1" applyAlignment="1">
      <alignment horizontal="right" vertical="center"/>
    </xf>
    <xf numFmtId="0" fontId="25" fillId="0" borderId="1" xfId="1" applyFont="1" applyFill="1" applyBorder="1" applyAlignment="1">
      <alignment horizontal="right" vertical="center" wrapText="1"/>
    </xf>
    <xf numFmtId="41" fontId="25" fillId="0" borderId="1" xfId="94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13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25" fillId="0" borderId="0" xfId="0" applyFont="1" applyFill="1">
      <alignment vertical="center"/>
    </xf>
    <xf numFmtId="0" fontId="25" fillId="0" borderId="0" xfId="0" applyFont="1" applyFill="1" applyAlignment="1">
      <alignment horizontal="center" vertical="center"/>
    </xf>
    <xf numFmtId="41" fontId="25" fillId="0" borderId="1" xfId="94" applyFont="1" applyFill="1" applyBorder="1" applyAlignment="1">
      <alignment horizontal="center" vertical="center" wrapText="1"/>
    </xf>
    <xf numFmtId="0" fontId="27" fillId="0" borderId="1" xfId="13" applyFont="1" applyBorder="1" applyAlignment="1">
      <alignment horizontal="center" vertical="center" wrapText="1"/>
    </xf>
    <xf numFmtId="0" fontId="25" fillId="0" borderId="1" xfId="64" applyFont="1" applyFill="1" applyBorder="1" applyAlignment="1">
      <alignment horizontal="center" vertical="center" wrapText="1"/>
    </xf>
    <xf numFmtId="41" fontId="25" fillId="0" borderId="1" xfId="94" applyFont="1" applyBorder="1" applyAlignment="1">
      <alignment vertical="center" wrapText="1"/>
    </xf>
    <xf numFmtId="41" fontId="25" fillId="0" borderId="1" xfId="94" applyFont="1" applyFill="1" applyBorder="1" applyAlignment="1">
      <alignment horizontal="center" vertical="center"/>
    </xf>
    <xf numFmtId="0" fontId="48" fillId="0" borderId="0" xfId="0" applyFont="1">
      <alignment vertical="center"/>
    </xf>
    <xf numFmtId="41" fontId="0" fillId="0" borderId="1" xfId="94" applyFont="1" applyBorder="1" applyAlignment="1">
      <alignment horizontal="center" vertical="center"/>
    </xf>
    <xf numFmtId="0" fontId="0" fillId="0" borderId="0" xfId="0">
      <alignment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0" xfId="0" applyFont="1" applyFill="1">
      <alignment vertical="center"/>
    </xf>
    <xf numFmtId="0" fontId="25" fillId="0" borderId="0" xfId="0" applyFont="1" applyFill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41" fontId="25" fillId="0" borderId="1" xfId="94" applyFont="1" applyFill="1" applyBorder="1" applyAlignment="1">
      <alignment horizontal="center" vertical="center" wrapText="1"/>
    </xf>
    <xf numFmtId="41" fontId="25" fillId="0" borderId="1" xfId="94" applyFont="1" applyBorder="1" applyAlignment="1">
      <alignment horizontal="center" vertical="center" wrapText="1"/>
    </xf>
    <xf numFmtId="41" fontId="25" fillId="3" borderId="1" xfId="94" applyFont="1" applyFill="1" applyBorder="1" applyAlignment="1">
      <alignment horizontal="center" vertical="center" wrapText="1"/>
    </xf>
    <xf numFmtId="41" fontId="25" fillId="0" borderId="1" xfId="94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19" fillId="4" borderId="1" xfId="1" applyFont="1" applyFill="1" applyBorder="1" applyAlignment="1">
      <alignment horizontal="center" vertical="center" wrapText="1"/>
    </xf>
    <xf numFmtId="0" fontId="19" fillId="0" borderId="1" xfId="13" applyFont="1" applyFill="1" applyBorder="1" applyAlignment="1">
      <alignment horizontal="center" vertical="center" wrapText="1"/>
    </xf>
    <xf numFmtId="0" fontId="48" fillId="0" borderId="1" xfId="13" applyFont="1" applyFill="1" applyBorder="1" applyAlignment="1">
      <alignment horizontal="center" vertical="center" wrapText="1"/>
    </xf>
    <xf numFmtId="0" fontId="19" fillId="2" borderId="1" xfId="13" applyFont="1" applyFill="1" applyBorder="1" applyAlignment="1">
      <alignment horizontal="center" vertical="center" wrapText="1"/>
    </xf>
    <xf numFmtId="0" fontId="27" fillId="0" borderId="1" xfId="1" applyFont="1" applyFill="1" applyBorder="1" applyAlignment="1">
      <alignment horizontal="center" vertical="center" wrapText="1"/>
    </xf>
    <xf numFmtId="41" fontId="27" fillId="0" borderId="1" xfId="94" applyFont="1" applyFill="1" applyBorder="1" applyAlignment="1">
      <alignment horizontal="center" vertical="center" wrapText="1"/>
    </xf>
    <xf numFmtId="1" fontId="25" fillId="0" borderId="1" xfId="13" applyNumberFormat="1" applyFont="1" applyFill="1" applyBorder="1" applyAlignment="1">
      <alignment horizontal="center" vertical="center" wrapText="1"/>
    </xf>
    <xf numFmtId="0" fontId="25" fillId="3" borderId="1" xfId="13" applyFont="1" applyFill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center" vertical="center" wrapText="1"/>
    </xf>
    <xf numFmtId="0" fontId="19" fillId="2" borderId="1" xfId="1" applyFont="1" applyFill="1" applyBorder="1" applyAlignment="1">
      <alignment horizontal="center" vertical="center" wrapText="1"/>
    </xf>
    <xf numFmtId="0" fontId="25" fillId="0" borderId="1" xfId="13" applyFont="1" applyBorder="1" applyAlignment="1">
      <alignment horizontal="center" vertical="center" wrapText="1"/>
    </xf>
    <xf numFmtId="41" fontId="25" fillId="0" borderId="1" xfId="2" applyFont="1" applyFill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center" vertical="center" wrapText="1"/>
    </xf>
    <xf numFmtId="41" fontId="25" fillId="0" borderId="1" xfId="94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8" fillId="0" borderId="1" xfId="13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9" fillId="0" borderId="1" xfId="16" applyFont="1" applyFill="1" applyBorder="1" applyAlignment="1">
      <alignment horizontal="center" vertical="center" wrapText="1"/>
    </xf>
    <xf numFmtId="0" fontId="38" fillId="0" borderId="1" xfId="16" applyFont="1" applyFill="1" applyBorder="1" applyAlignment="1">
      <alignment horizontal="center" vertical="center" wrapText="1"/>
    </xf>
    <xf numFmtId="0" fontId="25" fillId="0" borderId="1" xfId="6" applyFont="1" applyFill="1" applyBorder="1" applyAlignment="1">
      <alignment horizontal="center" vertical="center" wrapText="1"/>
    </xf>
    <xf numFmtId="0" fontId="25" fillId="0" borderId="1" xfId="6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3" fontId="25" fillId="0" borderId="1" xfId="1" applyNumberFormat="1" applyFont="1" applyFill="1" applyBorder="1" applyAlignment="1">
      <alignment horizontal="center" vertical="center" wrapText="1"/>
    </xf>
    <xf numFmtId="0" fontId="25" fillId="0" borderId="1" xfId="9" quotePrefix="1" applyFon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50" fillId="0" borderId="0" xfId="1" applyFont="1" applyAlignment="1">
      <alignment horizontal="left" vertical="center"/>
    </xf>
    <xf numFmtId="41" fontId="25" fillId="0" borderId="1" xfId="94" applyFont="1" applyFill="1" applyBorder="1" applyAlignment="1">
      <alignment vertical="center" wrapText="1"/>
    </xf>
    <xf numFmtId="41" fontId="27" fillId="0" borderId="1" xfId="94" applyFont="1" applyBorder="1" applyAlignment="1">
      <alignment horizontal="center" vertical="center" wrapText="1"/>
    </xf>
    <xf numFmtId="41" fontId="0" fillId="0" borderId="0" xfId="94" applyFont="1">
      <alignment vertical="center"/>
    </xf>
    <xf numFmtId="41" fontId="36" fillId="0" borderId="1" xfId="94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center" vertical="center" wrapText="1"/>
    </xf>
    <xf numFmtId="41" fontId="25" fillId="0" borderId="1" xfId="94" applyFont="1" applyFill="1" applyBorder="1" applyAlignment="1">
      <alignment horizontal="center" vertical="center" wrapText="1"/>
    </xf>
    <xf numFmtId="3" fontId="25" fillId="0" borderId="1" xfId="13" applyNumberFormat="1" applyFont="1" applyFill="1" applyBorder="1" applyAlignment="1">
      <alignment horizontal="center" vertical="center" wrapText="1"/>
    </xf>
    <xf numFmtId="41" fontId="25" fillId="0" borderId="1" xfId="94" applyFont="1" applyFill="1" applyBorder="1" applyAlignment="1">
      <alignment horizontal="right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center" vertical="center" wrapText="1"/>
    </xf>
    <xf numFmtId="0" fontId="25" fillId="0" borderId="1" xfId="13" applyFont="1" applyBorder="1" applyAlignment="1">
      <alignment horizontal="center" vertical="center" wrapText="1"/>
    </xf>
    <xf numFmtId="41" fontId="25" fillId="0" borderId="1" xfId="94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41" fontId="25" fillId="0" borderId="1" xfId="11" applyFont="1" applyFill="1" applyBorder="1" applyAlignment="1">
      <alignment horizontal="center" vertical="center" wrapText="1"/>
    </xf>
    <xf numFmtId="3" fontId="25" fillId="0" borderId="1" xfId="13" applyNumberFormat="1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center" vertical="center"/>
    </xf>
    <xf numFmtId="41" fontId="25" fillId="0" borderId="1" xfId="94" quotePrefix="1" applyFont="1" applyFill="1" applyBorder="1" applyAlignment="1">
      <alignment horizontal="center" vertical="center" wrapText="1"/>
    </xf>
    <xf numFmtId="41" fontId="25" fillId="0" borderId="1" xfId="94" quotePrefix="1" applyFont="1" applyFill="1" applyBorder="1" applyAlignment="1">
      <alignment vertical="center" wrapText="1"/>
    </xf>
    <xf numFmtId="0" fontId="27" fillId="0" borderId="1" xfId="1" applyFont="1" applyFill="1" applyBorder="1" applyAlignment="1">
      <alignment horizontal="center" vertical="center" wrapText="1"/>
    </xf>
    <xf numFmtId="0" fontId="25" fillId="0" borderId="4" xfId="1" applyFont="1" applyFill="1" applyBorder="1" applyAlignment="1">
      <alignment horizontal="center" vertical="center" wrapText="1"/>
    </xf>
    <xf numFmtId="41" fontId="25" fillId="0" borderId="1" xfId="94" applyFont="1" applyFill="1" applyBorder="1" applyAlignment="1">
      <alignment horizontal="right" vertical="center"/>
    </xf>
    <xf numFmtId="41" fontId="25" fillId="0" borderId="1" xfId="94" quotePrefix="1" applyFont="1" applyBorder="1" applyAlignment="1">
      <alignment horizontal="right" vertical="center"/>
    </xf>
    <xf numFmtId="41" fontId="0" fillId="0" borderId="1" xfId="94" applyFont="1" applyBorder="1" applyAlignment="1">
      <alignment horizontal="right" vertical="center"/>
    </xf>
    <xf numFmtId="41" fontId="25" fillId="0" borderId="1" xfId="94" applyFont="1" applyFill="1" applyBorder="1" applyAlignment="1">
      <alignment horizontal="right" vertical="center" shrinkToFit="1"/>
    </xf>
    <xf numFmtId="41" fontId="25" fillId="0" borderId="1" xfId="94" applyFont="1" applyBorder="1" applyAlignment="1">
      <alignment horizontal="center" vertical="center"/>
    </xf>
    <xf numFmtId="41" fontId="25" fillId="0" borderId="1" xfId="94" applyFont="1" applyBorder="1" applyAlignment="1">
      <alignment horizontal="right" vertical="center"/>
    </xf>
    <xf numFmtId="41" fontId="26" fillId="0" borderId="1" xfId="94" applyFont="1" applyFill="1" applyBorder="1" applyAlignment="1">
      <alignment horizontal="right" vertical="center" wrapText="1"/>
    </xf>
    <xf numFmtId="41" fontId="25" fillId="0" borderId="1" xfId="94" quotePrefix="1" applyFont="1" applyFill="1" applyBorder="1" applyAlignment="1">
      <alignment horizontal="right" vertical="center" wrapText="1"/>
    </xf>
    <xf numFmtId="0" fontId="51" fillId="0" borderId="1" xfId="16" applyFont="1" applyFill="1" applyBorder="1" applyAlignment="1">
      <alignment horizontal="center" vertical="center" wrapText="1"/>
    </xf>
    <xf numFmtId="0" fontId="52" fillId="0" borderId="1" xfId="16" applyFont="1" applyFill="1" applyBorder="1" applyAlignment="1">
      <alignment horizontal="center" vertical="center" wrapText="1"/>
    </xf>
    <xf numFmtId="0" fontId="41" fillId="0" borderId="0" xfId="1" applyFont="1" applyFill="1" applyAlignment="1">
      <alignment horizontal="left" vertical="center"/>
    </xf>
    <xf numFmtId="0" fontId="44" fillId="0" borderId="0" xfId="1" applyFont="1" applyFill="1">
      <alignment vertical="center"/>
    </xf>
    <xf numFmtId="41" fontId="44" fillId="0" borderId="0" xfId="94" applyFont="1" applyFill="1">
      <alignment vertical="center"/>
    </xf>
    <xf numFmtId="41" fontId="29" fillId="0" borderId="0" xfId="94" applyFont="1">
      <alignment vertical="center"/>
    </xf>
    <xf numFmtId="0" fontId="45" fillId="0" borderId="0" xfId="1" applyFont="1" applyFill="1" applyAlignment="1">
      <alignment horizontal="left" vertical="center"/>
    </xf>
    <xf numFmtId="0" fontId="25" fillId="0" borderId="0" xfId="13" applyFont="1" applyFill="1">
      <alignment vertical="center"/>
    </xf>
    <xf numFmtId="41" fontId="25" fillId="0" borderId="0" xfId="94" applyFont="1" applyFill="1" applyAlignment="1">
      <alignment horizontal="center" vertical="center"/>
    </xf>
    <xf numFmtId="41" fontId="34" fillId="0" borderId="0" xfId="94" applyFont="1" applyFill="1" applyAlignment="1">
      <alignment horizontal="right" vertical="center"/>
    </xf>
    <xf numFmtId="0" fontId="29" fillId="0" borderId="0" xfId="0" applyFont="1" applyFill="1">
      <alignment vertical="center"/>
    </xf>
    <xf numFmtId="0" fontId="44" fillId="0" borderId="0" xfId="13" applyFont="1" applyFill="1">
      <alignment vertical="center"/>
    </xf>
    <xf numFmtId="41" fontId="34" fillId="0" borderId="0" xfId="94" applyFont="1" applyFill="1" applyAlignment="1">
      <alignment vertical="center"/>
    </xf>
    <xf numFmtId="0" fontId="29" fillId="0" borderId="1" xfId="0" applyFont="1" applyBorder="1" applyAlignment="1">
      <alignment horizontal="center" vertical="center"/>
    </xf>
    <xf numFmtId="41" fontId="29" fillId="0" borderId="1" xfId="94" applyFont="1" applyBorder="1" applyAlignment="1">
      <alignment horizontal="center" vertical="center"/>
    </xf>
    <xf numFmtId="41" fontId="25" fillId="0" borderId="1" xfId="94" applyFont="1" applyFill="1" applyBorder="1" applyAlignment="1">
      <alignment horizontal="center" vertical="center" shrinkToFit="1"/>
    </xf>
    <xf numFmtId="41" fontId="29" fillId="0" borderId="1" xfId="94" applyFont="1" applyBorder="1" applyAlignment="1">
      <alignment horizontal="center" vertical="center" wrapText="1"/>
    </xf>
    <xf numFmtId="0" fontId="25" fillId="0" borderId="1" xfId="16" applyFont="1" applyFill="1" applyBorder="1" applyAlignment="1">
      <alignment horizontal="center" vertical="center" wrapText="1"/>
    </xf>
    <xf numFmtId="41" fontId="53" fillId="0" borderId="1" xfId="94" applyFont="1" applyFill="1" applyBorder="1" applyAlignment="1">
      <alignment horizontal="center" vertical="center" wrapText="1"/>
    </xf>
    <xf numFmtId="0" fontId="51" fillId="0" borderId="1" xfId="13" applyFont="1" applyBorder="1" applyAlignment="1">
      <alignment horizontal="center" vertical="center" wrapText="1"/>
    </xf>
    <xf numFmtId="41" fontId="53" fillId="0" borderId="1" xfId="94" applyFont="1" applyBorder="1" applyAlignment="1">
      <alignment horizontal="center" vertical="center" wrapText="1"/>
    </xf>
    <xf numFmtId="0" fontId="25" fillId="0" borderId="1" xfId="13" applyFont="1" applyBorder="1" applyAlignment="1">
      <alignment vertical="center" wrapText="1"/>
    </xf>
    <xf numFmtId="0" fontId="25" fillId="0" borderId="0" xfId="13" applyFont="1" applyBorder="1" applyAlignment="1">
      <alignment vertical="center" wrapText="1"/>
    </xf>
    <xf numFmtId="0" fontId="25" fillId="0" borderId="0" xfId="13" applyFont="1" applyBorder="1" applyAlignment="1">
      <alignment horizontal="center" vertical="center" wrapText="1"/>
    </xf>
    <xf numFmtId="0" fontId="51" fillId="0" borderId="0" xfId="13" applyFont="1" applyBorder="1" applyAlignment="1">
      <alignment horizontal="center" vertical="center" wrapText="1"/>
    </xf>
    <xf numFmtId="41" fontId="53" fillId="0" borderId="0" xfId="94" applyFont="1" applyBorder="1" applyAlignment="1">
      <alignment horizontal="center" vertical="center" wrapText="1"/>
    </xf>
    <xf numFmtId="3" fontId="29" fillId="0" borderId="0" xfId="0" applyNumberFormat="1" applyFont="1">
      <alignment vertical="center"/>
    </xf>
    <xf numFmtId="0" fontId="29" fillId="0" borderId="0" xfId="0" applyFont="1" applyAlignment="1">
      <alignment vertical="center" wrapText="1"/>
    </xf>
    <xf numFmtId="0" fontId="29" fillId="0" borderId="1" xfId="0" applyFont="1" applyFill="1" applyBorder="1" applyAlignment="1">
      <alignment horizontal="center" vertical="center"/>
    </xf>
    <xf numFmtId="41" fontId="29" fillId="0" borderId="1" xfId="94" applyFont="1" applyFill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center" vertical="center" wrapText="1"/>
    </xf>
    <xf numFmtId="0" fontId="25" fillId="0" borderId="1" xfId="13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41" fontId="25" fillId="0" borderId="1" xfId="94" applyFont="1" applyFill="1" applyBorder="1" applyAlignment="1">
      <alignment horizontal="right" vertical="center" wrapText="1"/>
    </xf>
    <xf numFmtId="0" fontId="25" fillId="0" borderId="1" xfId="266" applyFont="1" applyFill="1" applyBorder="1" applyAlignment="1">
      <alignment horizontal="center" vertical="center" wrapText="1"/>
    </xf>
    <xf numFmtId="41" fontId="34" fillId="0" borderId="0" xfId="94" applyFont="1" applyAlignment="1">
      <alignment horizontal="right" vertical="center"/>
    </xf>
    <xf numFmtId="41" fontId="25" fillId="0" borderId="1" xfId="94" applyFont="1" applyBorder="1" applyAlignment="1">
      <alignment horizontal="right" vertical="center" wrapText="1"/>
    </xf>
    <xf numFmtId="0" fontId="29" fillId="0" borderId="1" xfId="0" applyFont="1" applyBorder="1">
      <alignment vertical="center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center" vertical="center" wrapText="1"/>
    </xf>
    <xf numFmtId="41" fontId="25" fillId="0" borderId="1" xfId="94" applyFont="1" applyFill="1" applyBorder="1" applyAlignment="1">
      <alignment horizontal="center" vertical="center" wrapText="1"/>
    </xf>
    <xf numFmtId="41" fontId="25" fillId="0" borderId="1" xfId="11" applyFont="1" applyFill="1" applyBorder="1" applyAlignment="1">
      <alignment horizontal="center" vertical="center" wrapText="1"/>
    </xf>
    <xf numFmtId="0" fontId="27" fillId="0" borderId="1" xfId="297" applyFont="1" applyFill="1" applyBorder="1" applyAlignment="1">
      <alignment horizontal="center" vertical="center" wrapText="1"/>
    </xf>
    <xf numFmtId="0" fontId="37" fillId="0" borderId="1" xfId="297" applyFont="1" applyFill="1" applyBorder="1" applyAlignment="1">
      <alignment horizontal="center" vertical="center" wrapText="1"/>
    </xf>
    <xf numFmtId="0" fontId="25" fillId="0" borderId="1" xfId="297" applyFont="1" applyFill="1" applyBorder="1" applyAlignment="1">
      <alignment horizontal="center" vertical="center" wrapText="1"/>
    </xf>
    <xf numFmtId="0" fontId="36" fillId="0" borderId="10" xfId="297" applyFont="1" applyFill="1" applyBorder="1" applyAlignment="1">
      <alignment horizontal="center" vertical="center" wrapText="1"/>
    </xf>
    <xf numFmtId="41" fontId="25" fillId="0" borderId="10" xfId="94" applyFont="1" applyFill="1" applyBorder="1" applyAlignment="1">
      <alignment horizontal="center" vertical="center" wrapText="1"/>
    </xf>
    <xf numFmtId="3" fontId="25" fillId="0" borderId="1" xfId="297" applyNumberFormat="1" applyFont="1" applyFill="1" applyBorder="1" applyAlignment="1">
      <alignment horizontal="center" vertical="center" wrapText="1"/>
    </xf>
    <xf numFmtId="0" fontId="25" fillId="0" borderId="9" xfId="503" applyFont="1" applyFill="1" applyBorder="1" applyAlignment="1">
      <alignment horizontal="center" vertical="center" wrapText="1"/>
    </xf>
    <xf numFmtId="3" fontId="25" fillId="0" borderId="1" xfId="465" applyNumberFormat="1" applyFont="1" applyFill="1" applyBorder="1" applyAlignment="1">
      <alignment horizontal="center" vertical="center" wrapText="1"/>
    </xf>
    <xf numFmtId="0" fontId="25" fillId="0" borderId="1" xfId="465" applyFont="1" applyFill="1" applyBorder="1" applyAlignment="1">
      <alignment horizontal="center" vertical="center" wrapText="1"/>
    </xf>
    <xf numFmtId="3" fontId="36" fillId="0" borderId="10" xfId="297" applyNumberFormat="1" applyFont="1" applyFill="1" applyBorder="1" applyAlignment="1">
      <alignment horizontal="center" vertical="center" wrapText="1"/>
    </xf>
    <xf numFmtId="3" fontId="36" fillId="0" borderId="1" xfId="297" applyNumberFormat="1" applyFont="1" applyFill="1" applyBorder="1" applyAlignment="1">
      <alignment horizontal="center" vertical="center" wrapText="1"/>
    </xf>
    <xf numFmtId="41" fontId="36" fillId="0" borderId="10" xfId="297" applyNumberFormat="1" applyFont="1" applyFill="1" applyBorder="1" applyAlignment="1">
      <alignment horizontal="center" vertical="center" wrapText="1"/>
    </xf>
    <xf numFmtId="41" fontId="36" fillId="0" borderId="10" xfId="295" applyNumberFormat="1" applyFont="1" applyFill="1" applyBorder="1" applyAlignment="1">
      <alignment horizontal="center" vertical="center" wrapText="1"/>
    </xf>
    <xf numFmtId="0" fontId="37" fillId="0" borderId="3" xfId="297" applyFont="1" applyFill="1" applyBorder="1" applyAlignment="1">
      <alignment horizontal="center" vertical="center" wrapText="1"/>
    </xf>
    <xf numFmtId="41" fontId="36" fillId="0" borderId="10" xfId="295" applyFont="1" applyFill="1" applyBorder="1" applyAlignment="1">
      <alignment horizontal="center" vertical="center" wrapText="1"/>
    </xf>
    <xf numFmtId="41" fontId="36" fillId="0" borderId="1" xfId="297" applyNumberFormat="1" applyFont="1" applyFill="1" applyBorder="1" applyAlignment="1">
      <alignment horizontal="center" vertical="center" wrapText="1"/>
    </xf>
    <xf numFmtId="41" fontId="25" fillId="0" borderId="0" xfId="0" applyNumberFormat="1" applyFont="1" applyFill="1">
      <alignment vertical="center"/>
    </xf>
    <xf numFmtId="41" fontId="25" fillId="0" borderId="10" xfId="94" applyFont="1" applyFill="1" applyBorder="1" applyAlignment="1">
      <alignment horizontal="center" vertical="center"/>
    </xf>
    <xf numFmtId="3" fontId="25" fillId="0" borderId="10" xfId="0" applyNumberFormat="1" applyFont="1" applyFill="1" applyBorder="1" applyAlignment="1">
      <alignment horizontal="center" vertical="center"/>
    </xf>
    <xf numFmtId="3" fontId="25" fillId="0" borderId="1" xfId="0" applyNumberFormat="1" applyFont="1" applyFill="1" applyBorder="1" applyAlignment="1">
      <alignment horizontal="center" vertical="center"/>
    </xf>
    <xf numFmtId="41" fontId="25" fillId="0" borderId="10" xfId="0" applyNumberFormat="1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176" fontId="25" fillId="0" borderId="1" xfId="94" applyNumberFormat="1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center" vertical="center" wrapText="1"/>
    </xf>
    <xf numFmtId="0" fontId="25" fillId="0" borderId="1" xfId="13" applyFont="1" applyBorder="1" applyAlignment="1">
      <alignment horizontal="center" vertical="center" wrapText="1"/>
    </xf>
    <xf numFmtId="41" fontId="25" fillId="0" borderId="1" xfId="94" applyFont="1" applyFill="1" applyBorder="1" applyAlignment="1">
      <alignment horizontal="center" vertical="center" wrapText="1"/>
    </xf>
    <xf numFmtId="0" fontId="25" fillId="0" borderId="1" xfId="6" applyFont="1" applyFill="1" applyBorder="1" applyAlignment="1">
      <alignment horizontal="center" vertical="center" wrapText="1"/>
    </xf>
    <xf numFmtId="41" fontId="25" fillId="0" borderId="1" xfId="2" applyFont="1" applyFill="1" applyBorder="1" applyAlignment="1">
      <alignment horizontal="center" vertical="center" wrapText="1"/>
    </xf>
    <xf numFmtId="41" fontId="25" fillId="0" borderId="1" xfId="94" applyFont="1" applyBorder="1" applyAlignment="1">
      <alignment horizontal="center" vertical="center" wrapText="1"/>
    </xf>
    <xf numFmtId="0" fontId="25" fillId="5" borderId="1" xfId="1" applyFont="1" applyFill="1" applyBorder="1" applyAlignment="1">
      <alignment horizontal="center" vertical="center" wrapText="1"/>
    </xf>
    <xf numFmtId="0" fontId="25" fillId="5" borderId="1" xfId="13" applyFont="1" applyFill="1" applyBorder="1" applyAlignment="1">
      <alignment horizontal="center" vertical="center" wrapText="1"/>
    </xf>
    <xf numFmtId="0" fontId="25" fillId="5" borderId="1" xfId="6" applyFont="1" applyFill="1" applyBorder="1" applyAlignment="1">
      <alignment horizontal="center" vertical="center" wrapText="1"/>
    </xf>
    <xf numFmtId="0" fontId="25" fillId="5" borderId="1" xfId="6" applyFont="1" applyFill="1" applyBorder="1" applyAlignment="1">
      <alignment horizontal="right" vertical="center" wrapText="1"/>
    </xf>
    <xf numFmtId="0" fontId="25" fillId="5" borderId="1" xfId="1" applyFont="1" applyFill="1" applyBorder="1" applyAlignment="1">
      <alignment horizontal="right" vertical="center" wrapText="1"/>
    </xf>
    <xf numFmtId="0" fontId="25" fillId="5" borderId="1" xfId="13" applyFont="1" applyFill="1" applyBorder="1" applyAlignment="1">
      <alignment horizontal="right" vertical="center" wrapText="1"/>
    </xf>
    <xf numFmtId="41" fontId="25" fillId="5" borderId="1" xfId="11" applyFont="1" applyFill="1" applyBorder="1" applyAlignment="1">
      <alignment horizontal="center" vertical="center" wrapText="1"/>
    </xf>
    <xf numFmtId="41" fontId="25" fillId="5" borderId="1" xfId="1" applyNumberFormat="1" applyFont="1" applyFill="1" applyBorder="1" applyAlignment="1">
      <alignment horizontal="center" vertical="center" wrapText="1"/>
    </xf>
    <xf numFmtId="41" fontId="25" fillId="5" borderId="1" xfId="2" applyFont="1" applyFill="1" applyBorder="1" applyAlignment="1">
      <alignment horizontal="center" vertical="center" wrapText="1"/>
    </xf>
    <xf numFmtId="41" fontId="25" fillId="5" borderId="1" xfId="2" applyNumberFormat="1" applyFont="1" applyFill="1" applyBorder="1" applyAlignment="1">
      <alignment horizontal="center" vertical="center" wrapText="1"/>
    </xf>
    <xf numFmtId="3" fontId="25" fillId="5" borderId="1" xfId="1" applyNumberFormat="1" applyFont="1" applyFill="1" applyBorder="1" applyAlignment="1">
      <alignment horizontal="center" vertical="center" wrapText="1"/>
    </xf>
    <xf numFmtId="3" fontId="25" fillId="5" borderId="1" xfId="13" applyNumberFormat="1" applyFont="1" applyFill="1" applyBorder="1" applyAlignment="1">
      <alignment horizontal="center" vertical="center" wrapText="1"/>
    </xf>
    <xf numFmtId="41" fontId="25" fillId="5" borderId="1" xfId="94" applyFont="1" applyFill="1" applyBorder="1" applyAlignment="1">
      <alignment horizontal="center" vertical="center" wrapText="1"/>
    </xf>
    <xf numFmtId="41" fontId="25" fillId="5" borderId="1" xfId="94" applyFont="1" applyFill="1" applyBorder="1" applyAlignment="1">
      <alignment horizontal="right" vertical="center" wrapText="1"/>
    </xf>
    <xf numFmtId="0" fontId="29" fillId="0" borderId="0" xfId="0" applyFont="1" applyBorder="1" applyAlignment="1">
      <alignment horizontal="center" vertical="center"/>
    </xf>
    <xf numFmtId="41" fontId="29" fillId="0" borderId="0" xfId="94" applyFont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41" fontId="29" fillId="5" borderId="1" xfId="94" applyFont="1" applyFill="1" applyBorder="1" applyAlignment="1">
      <alignment horizontal="center" vertical="center"/>
    </xf>
    <xf numFmtId="0" fontId="19" fillId="4" borderId="1" xfId="1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  <xf numFmtId="0" fontId="27" fillId="0" borderId="5" xfId="1" applyFont="1" applyFill="1" applyBorder="1" applyAlignment="1">
      <alignment horizontal="center" vertical="center" wrapText="1"/>
    </xf>
    <xf numFmtId="0" fontId="27" fillId="0" borderId="6" xfId="1" applyFont="1" applyFill="1" applyBorder="1" applyAlignment="1">
      <alignment horizontal="center" vertical="center" wrapText="1"/>
    </xf>
    <xf numFmtId="0" fontId="27" fillId="0" borderId="1" xfId="1" applyFont="1" applyFill="1" applyBorder="1" applyAlignment="1">
      <alignment horizontal="center" vertical="center" wrapText="1"/>
    </xf>
    <xf numFmtId="0" fontId="19" fillId="0" borderId="5" xfId="1" applyFont="1" applyBorder="1" applyAlignment="1">
      <alignment horizontal="center" vertical="center" wrapText="1"/>
    </xf>
    <xf numFmtId="0" fontId="19" fillId="0" borderId="6" xfId="1" applyFont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center" vertical="center" wrapText="1"/>
    </xf>
    <xf numFmtId="0" fontId="25" fillId="0" borderId="1" xfId="13" applyFont="1" applyBorder="1" applyAlignment="1">
      <alignment horizontal="center" vertical="center" wrapText="1"/>
    </xf>
    <xf numFmtId="0" fontId="25" fillId="0" borderId="2" xfId="13" applyFont="1" applyFill="1" applyBorder="1" applyAlignment="1">
      <alignment horizontal="center" vertical="center" wrapText="1"/>
    </xf>
    <xf numFmtId="0" fontId="25" fillId="0" borderId="4" xfId="13" applyFont="1" applyFill="1" applyBorder="1" applyAlignment="1">
      <alignment horizontal="center" vertical="center" wrapText="1"/>
    </xf>
    <xf numFmtId="0" fontId="25" fillId="0" borderId="3" xfId="13" applyFont="1" applyFill="1" applyBorder="1" applyAlignment="1">
      <alignment horizontal="center" vertical="center" wrapText="1"/>
    </xf>
    <xf numFmtId="0" fontId="25" fillId="5" borderId="1" xfId="1" applyFont="1" applyFill="1" applyBorder="1" applyAlignment="1">
      <alignment horizontal="center" vertical="center" wrapText="1"/>
    </xf>
    <xf numFmtId="0" fontId="29" fillId="0" borderId="1" xfId="1" applyFont="1" applyFill="1" applyBorder="1" applyAlignment="1">
      <alignment horizontal="center" vertical="center" wrapText="1"/>
    </xf>
    <xf numFmtId="0" fontId="19" fillId="2" borderId="2" xfId="13" applyFont="1" applyFill="1" applyBorder="1" applyAlignment="1">
      <alignment horizontal="center" vertical="center" wrapText="1"/>
    </xf>
    <xf numFmtId="0" fontId="19" fillId="2" borderId="4" xfId="13" applyFont="1" applyFill="1" applyBorder="1" applyAlignment="1">
      <alignment horizontal="center" vertical="center" wrapText="1"/>
    </xf>
    <xf numFmtId="0" fontId="18" fillId="0" borderId="8" xfId="13" applyFont="1" applyBorder="1" applyAlignment="1">
      <alignment horizontal="right" vertical="center"/>
    </xf>
    <xf numFmtId="0" fontId="19" fillId="0" borderId="1" xfId="13" applyFont="1" applyFill="1" applyBorder="1" applyAlignment="1">
      <alignment horizontal="center" vertical="center" wrapText="1"/>
    </xf>
    <xf numFmtId="0" fontId="48" fillId="0" borderId="1" xfId="13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center" vertical="center"/>
    </xf>
    <xf numFmtId="0" fontId="19" fillId="2" borderId="1" xfId="13" applyFont="1" applyFill="1" applyBorder="1" applyAlignment="1">
      <alignment horizontal="center" vertical="center" wrapText="1"/>
    </xf>
    <xf numFmtId="41" fontId="25" fillId="0" borderId="1" xfId="94" applyFont="1" applyFill="1" applyBorder="1" applyAlignment="1">
      <alignment horizontal="center" vertical="center" wrapText="1"/>
    </xf>
    <xf numFmtId="41" fontId="25" fillId="0" borderId="2" xfId="94" applyFont="1" applyFill="1" applyBorder="1" applyAlignment="1">
      <alignment horizontal="center" vertical="center" wrapText="1"/>
    </xf>
    <xf numFmtId="41" fontId="25" fillId="0" borderId="4" xfId="94" applyFont="1" applyFill="1" applyBorder="1" applyAlignment="1">
      <alignment horizontal="center" vertical="center" wrapText="1"/>
    </xf>
    <xf numFmtId="0" fontId="27" fillId="2" borderId="1" xfId="1" applyFont="1" applyFill="1" applyBorder="1" applyAlignment="1">
      <alignment horizontal="center" vertical="center" wrapText="1"/>
    </xf>
    <xf numFmtId="41" fontId="27" fillId="2" borderId="1" xfId="94" applyFont="1" applyFill="1" applyBorder="1" applyAlignment="1">
      <alignment horizontal="center" vertical="center" wrapText="1"/>
    </xf>
    <xf numFmtId="177" fontId="25" fillId="5" borderId="1" xfId="94" applyNumberFormat="1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right" vertical="center" wrapText="1"/>
    </xf>
    <xf numFmtId="0" fontId="19" fillId="2" borderId="1" xfId="1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right" vertical="center" wrapText="1"/>
    </xf>
    <xf numFmtId="0" fontId="25" fillId="0" borderId="1" xfId="6" applyFont="1" applyFill="1" applyBorder="1" applyAlignment="1">
      <alignment horizontal="center" vertical="center" wrapText="1"/>
    </xf>
    <xf numFmtId="0" fontId="25" fillId="0" borderId="1" xfId="1" applyFont="1" applyBorder="1" applyAlignment="1">
      <alignment horizontal="right" vertical="center" wrapText="1"/>
    </xf>
    <xf numFmtId="0" fontId="25" fillId="0" borderId="1" xfId="1" applyFont="1" applyBorder="1" applyAlignment="1">
      <alignment horizontal="center" vertical="center" wrapText="1"/>
    </xf>
    <xf numFmtId="41" fontId="25" fillId="0" borderId="1" xfId="2" applyFont="1" applyFill="1" applyBorder="1" applyAlignment="1">
      <alignment horizontal="right" vertical="center" wrapText="1"/>
    </xf>
    <xf numFmtId="41" fontId="25" fillId="0" borderId="1" xfId="94" applyFont="1" applyFill="1" applyBorder="1" applyAlignment="1">
      <alignment horizontal="right" vertical="center" wrapText="1"/>
    </xf>
    <xf numFmtId="41" fontId="25" fillId="0" borderId="2" xfId="94" applyFont="1" applyFill="1" applyBorder="1" applyAlignment="1">
      <alignment horizontal="right" vertical="center" wrapText="1"/>
    </xf>
    <xf numFmtId="41" fontId="25" fillId="0" borderId="4" xfId="94" applyFont="1" applyFill="1" applyBorder="1" applyAlignment="1">
      <alignment horizontal="right" vertical="center" wrapText="1"/>
    </xf>
    <xf numFmtId="0" fontId="25" fillId="0" borderId="1" xfId="0" applyFont="1" applyBorder="1" applyAlignment="1">
      <alignment horizontal="center" vertical="center"/>
    </xf>
    <xf numFmtId="41" fontId="25" fillId="0" borderId="1" xfId="11" applyFont="1" applyFill="1" applyBorder="1" applyAlignment="1">
      <alignment horizontal="center" vertical="center" wrapText="1"/>
    </xf>
    <xf numFmtId="0" fontId="25" fillId="0" borderId="1" xfId="35" applyFont="1" applyFill="1" applyBorder="1" applyAlignment="1">
      <alignment horizontal="center" vertical="center" wrapText="1"/>
    </xf>
    <xf numFmtId="41" fontId="25" fillId="0" borderId="1" xfId="2" applyFont="1" applyFill="1" applyBorder="1" applyAlignment="1">
      <alignment horizontal="center" vertical="center" wrapText="1"/>
    </xf>
    <xf numFmtId="41" fontId="25" fillId="0" borderId="1" xfId="2" applyNumberFormat="1" applyFont="1" applyFill="1" applyBorder="1" applyAlignment="1">
      <alignment horizontal="center" vertical="center" wrapText="1"/>
    </xf>
    <xf numFmtId="0" fontId="25" fillId="0" borderId="1" xfId="2" applyNumberFormat="1" applyFont="1" applyFill="1" applyBorder="1" applyAlignment="1">
      <alignment horizontal="center" vertical="center" wrapText="1"/>
    </xf>
    <xf numFmtId="41" fontId="25" fillId="0" borderId="1" xfId="7" applyFont="1" applyFill="1" applyBorder="1" applyAlignment="1">
      <alignment horizontal="center" vertical="center" wrapText="1"/>
    </xf>
    <xf numFmtId="0" fontId="25" fillId="0" borderId="1" xfId="8" applyFont="1" applyFill="1" applyBorder="1" applyAlignment="1">
      <alignment horizontal="center" vertical="center" wrapText="1"/>
    </xf>
    <xf numFmtId="41" fontId="25" fillId="0" borderId="2" xfId="11" applyFont="1" applyFill="1" applyBorder="1" applyAlignment="1">
      <alignment horizontal="center" vertical="center" wrapText="1"/>
    </xf>
    <xf numFmtId="41" fontId="25" fillId="0" borderId="4" xfId="11" applyFont="1" applyFill="1" applyBorder="1" applyAlignment="1">
      <alignment horizontal="center" vertical="center" wrapText="1"/>
    </xf>
    <xf numFmtId="3" fontId="25" fillId="0" borderId="1" xfId="1" applyNumberFormat="1" applyFont="1" applyFill="1" applyBorder="1" applyAlignment="1">
      <alignment horizontal="center" vertical="center" wrapText="1"/>
    </xf>
    <xf numFmtId="0" fontId="30" fillId="0" borderId="1" xfId="13" applyFont="1" applyBorder="1" applyAlignment="1">
      <alignment horizontal="center" vertical="center" wrapText="1"/>
    </xf>
    <xf numFmtId="0" fontId="25" fillId="0" borderId="2" xfId="8" applyFont="1" applyFill="1" applyBorder="1" applyAlignment="1">
      <alignment horizontal="center" vertical="center" wrapText="1"/>
    </xf>
    <xf numFmtId="0" fontId="25" fillId="0" borderId="4" xfId="8" applyFont="1" applyFill="1" applyBorder="1" applyAlignment="1">
      <alignment horizontal="center" vertical="center" wrapText="1"/>
    </xf>
    <xf numFmtId="41" fontId="25" fillId="0" borderId="2" xfId="7" applyFont="1" applyFill="1" applyBorder="1" applyAlignment="1">
      <alignment horizontal="center" vertical="center" wrapText="1"/>
    </xf>
    <xf numFmtId="41" fontId="25" fillId="0" borderId="4" xfId="7" applyFont="1" applyFill="1" applyBorder="1" applyAlignment="1">
      <alignment horizontal="center" vertical="center" wrapText="1"/>
    </xf>
    <xf numFmtId="3" fontId="25" fillId="0" borderId="1" xfId="13" applyNumberFormat="1" applyFont="1" applyFill="1" applyBorder="1" applyAlignment="1">
      <alignment horizontal="center" vertical="center" wrapText="1"/>
    </xf>
    <xf numFmtId="41" fontId="27" fillId="4" borderId="1" xfId="2" applyFont="1" applyFill="1" applyBorder="1" applyAlignment="1">
      <alignment horizontal="center" vertical="center" wrapText="1"/>
    </xf>
    <xf numFmtId="0" fontId="27" fillId="4" borderId="1" xfId="1" applyFont="1" applyFill="1" applyBorder="1" applyAlignment="1">
      <alignment horizontal="center" vertical="center" wrapText="1"/>
    </xf>
    <xf numFmtId="0" fontId="27" fillId="4" borderId="1" xfId="6" applyFont="1" applyFill="1" applyBorder="1" applyAlignment="1">
      <alignment horizontal="center" vertical="center" wrapText="1"/>
    </xf>
    <xf numFmtId="0" fontId="47" fillId="4" borderId="1" xfId="1" applyFont="1" applyFill="1" applyBorder="1" applyAlignment="1">
      <alignment horizontal="center" vertical="center" wrapText="1"/>
    </xf>
    <xf numFmtId="0" fontId="0" fillId="0" borderId="1" xfId="94" applyNumberFormat="1" applyFont="1" applyBorder="1" applyAlignment="1">
      <alignment horizontal="center" vertical="center"/>
    </xf>
    <xf numFmtId="0" fontId="25" fillId="0" borderId="1" xfId="94" applyNumberFormat="1" applyFont="1" applyFill="1" applyBorder="1" applyAlignment="1">
      <alignment horizontal="center" vertical="center" wrapText="1"/>
    </xf>
    <xf numFmtId="0" fontId="30" fillId="0" borderId="1" xfId="1" applyFont="1" applyFill="1" applyBorder="1" applyAlignment="1">
      <alignment horizontal="center" vertical="center" wrapText="1"/>
    </xf>
    <xf numFmtId="0" fontId="25" fillId="0" borderId="2" xfId="1" applyFont="1" applyFill="1" applyBorder="1" applyAlignment="1">
      <alignment horizontal="center" vertical="center" wrapText="1"/>
    </xf>
    <xf numFmtId="0" fontId="25" fillId="0" borderId="4" xfId="1" applyFont="1" applyFill="1" applyBorder="1" applyAlignment="1">
      <alignment horizontal="center" vertical="center" wrapText="1"/>
    </xf>
    <xf numFmtId="0" fontId="25" fillId="0" borderId="3" xfId="1" applyFont="1" applyFill="1" applyBorder="1" applyAlignment="1">
      <alignment horizontal="center" vertical="center" wrapText="1"/>
    </xf>
    <xf numFmtId="0" fontId="25" fillId="0" borderId="1" xfId="13" applyFont="1" applyFill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 wrapText="1"/>
    </xf>
    <xf numFmtId="41" fontId="25" fillId="2" borderId="1" xfId="94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/>
    </xf>
    <xf numFmtId="0" fontId="25" fillId="5" borderId="1" xfId="13" applyFont="1" applyFill="1" applyBorder="1" applyAlignment="1">
      <alignment horizontal="center" vertical="center" wrapText="1"/>
    </xf>
    <xf numFmtId="0" fontId="25" fillId="0" borderId="15" xfId="297" applyFont="1" applyFill="1" applyBorder="1" applyAlignment="1">
      <alignment horizontal="center" vertical="center" wrapText="1"/>
    </xf>
    <xf numFmtId="0" fontId="25" fillId="0" borderId="13" xfId="297" applyFont="1" applyFill="1" applyBorder="1" applyAlignment="1">
      <alignment horizontal="center" vertical="center" wrapText="1"/>
    </xf>
    <xf numFmtId="0" fontId="25" fillId="0" borderId="14" xfId="297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25" fillId="0" borderId="2" xfId="297" applyFont="1" applyFill="1" applyBorder="1" applyAlignment="1">
      <alignment horizontal="center" vertical="center" wrapText="1"/>
    </xf>
    <xf numFmtId="0" fontId="25" fillId="0" borderId="3" xfId="297" applyFont="1" applyFill="1" applyBorder="1" applyAlignment="1">
      <alignment horizontal="center" vertical="center" wrapText="1"/>
    </xf>
    <xf numFmtId="0" fontId="25" fillId="0" borderId="4" xfId="297" applyFont="1" applyFill="1" applyBorder="1" applyAlignment="1">
      <alignment horizontal="center" vertical="center" wrapText="1"/>
    </xf>
    <xf numFmtId="0" fontId="37" fillId="0" borderId="2" xfId="297" applyFont="1" applyFill="1" applyBorder="1" applyAlignment="1">
      <alignment horizontal="center" vertical="center" wrapText="1"/>
    </xf>
    <xf numFmtId="0" fontId="37" fillId="0" borderId="3" xfId="297" applyFont="1" applyFill="1" applyBorder="1" applyAlignment="1">
      <alignment horizontal="center" vertical="center" wrapText="1"/>
    </xf>
    <xf numFmtId="0" fontId="37" fillId="0" borderId="4" xfId="297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7" fillId="2" borderId="1" xfId="13" applyFont="1" applyFill="1" applyBorder="1" applyAlignment="1">
      <alignment horizontal="center" vertical="center" wrapText="1"/>
    </xf>
    <xf numFmtId="0" fontId="27" fillId="4" borderId="2" xfId="13" applyFont="1" applyFill="1" applyBorder="1" applyAlignment="1">
      <alignment horizontal="center" vertical="center" wrapText="1"/>
    </xf>
    <xf numFmtId="0" fontId="27" fillId="4" borderId="3" xfId="13" applyFont="1" applyFill="1" applyBorder="1" applyAlignment="1">
      <alignment horizontal="center" vertical="center" wrapText="1"/>
    </xf>
    <xf numFmtId="0" fontId="27" fillId="4" borderId="4" xfId="13" applyFont="1" applyFill="1" applyBorder="1" applyAlignment="1">
      <alignment horizontal="center" vertical="center" wrapText="1"/>
    </xf>
    <xf numFmtId="0" fontId="27" fillId="4" borderId="5" xfId="13" applyFont="1" applyFill="1" applyBorder="1" applyAlignment="1">
      <alignment horizontal="center" vertical="center" wrapText="1"/>
    </xf>
    <xf numFmtId="0" fontId="27" fillId="4" borderId="7" xfId="13" applyFont="1" applyFill="1" applyBorder="1" applyAlignment="1">
      <alignment horizontal="center" vertical="center" wrapText="1"/>
    </xf>
    <xf numFmtId="0" fontId="27" fillId="4" borderId="6" xfId="13" applyFont="1" applyFill="1" applyBorder="1" applyAlignment="1">
      <alignment horizontal="center" vertical="center" wrapText="1"/>
    </xf>
    <xf numFmtId="41" fontId="27" fillId="4" borderId="2" xfId="94" applyFont="1" applyFill="1" applyBorder="1" applyAlignment="1">
      <alignment horizontal="center" vertical="center" wrapText="1"/>
    </xf>
    <xf numFmtId="41" fontId="27" fillId="4" borderId="4" xfId="94" applyFont="1" applyFill="1" applyBorder="1" applyAlignment="1">
      <alignment horizontal="center" vertical="center" wrapText="1"/>
    </xf>
    <xf numFmtId="0" fontId="25" fillId="0" borderId="1" xfId="16" applyFont="1" applyFill="1" applyBorder="1" applyAlignment="1">
      <alignment horizontal="center" vertical="center" wrapText="1"/>
    </xf>
    <xf numFmtId="41" fontId="25" fillId="0" borderId="1" xfId="94" applyFont="1" applyBorder="1" applyAlignment="1">
      <alignment horizontal="center" vertical="center" wrapText="1"/>
    </xf>
    <xf numFmtId="0" fontId="27" fillId="2" borderId="2" xfId="13" applyFont="1" applyFill="1" applyBorder="1" applyAlignment="1">
      <alignment horizontal="center" vertical="center" wrapText="1"/>
    </xf>
    <xf numFmtId="0" fontId="27" fillId="2" borderId="3" xfId="13" applyFont="1" applyFill="1" applyBorder="1" applyAlignment="1">
      <alignment horizontal="center" vertical="center" wrapText="1"/>
    </xf>
    <xf numFmtId="0" fontId="27" fillId="2" borderId="4" xfId="13" applyFont="1" applyFill="1" applyBorder="1" applyAlignment="1">
      <alignment horizontal="center" vertical="center" wrapText="1"/>
    </xf>
    <xf numFmtId="0" fontId="27" fillId="2" borderId="5" xfId="13" applyFont="1" applyFill="1" applyBorder="1" applyAlignment="1">
      <alignment horizontal="center" vertical="center" wrapText="1"/>
    </xf>
    <xf numFmtId="0" fontId="27" fillId="2" borderId="7" xfId="13" applyFont="1" applyFill="1" applyBorder="1" applyAlignment="1">
      <alignment horizontal="center" vertical="center" wrapText="1"/>
    </xf>
    <xf numFmtId="0" fontId="27" fillId="2" borderId="6" xfId="13" applyFont="1" applyFill="1" applyBorder="1" applyAlignment="1">
      <alignment horizontal="center" vertical="center" wrapText="1"/>
    </xf>
    <xf numFmtId="41" fontId="27" fillId="2" borderId="2" xfId="94" applyFont="1" applyFill="1" applyBorder="1" applyAlignment="1">
      <alignment horizontal="center" vertical="center" wrapText="1"/>
    </xf>
    <xf numFmtId="41" fontId="27" fillId="2" borderId="4" xfId="94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41" fontId="25" fillId="0" borderId="3" xfId="94" applyFont="1" applyFill="1" applyBorder="1" applyAlignment="1">
      <alignment horizontal="center" vertical="center" wrapText="1"/>
    </xf>
  </cellXfs>
  <cellStyles count="542">
    <cellStyle name="백분율 2" xfId="3"/>
    <cellStyle name="백분율 2 2" xfId="12"/>
    <cellStyle name="백분율 2 2 2" xfId="23"/>
    <cellStyle name="백분율 2 2 2 2" xfId="77"/>
    <cellStyle name="백분율 2 2 2 2 2" xfId="163"/>
    <cellStyle name="백분율 2 2 2 2 2 2" xfId="526"/>
    <cellStyle name="백분율 2 2 2 2 3" xfId="250"/>
    <cellStyle name="백분율 2 2 2 2 3 2" xfId="442"/>
    <cellStyle name="백분율 2 2 2 2 4" xfId="358"/>
    <cellStyle name="백분율 2 2 2 3" xfId="112"/>
    <cellStyle name="백분율 2 2 2 3 2" xfId="475"/>
    <cellStyle name="백분율 2 2 2 4" xfId="199"/>
    <cellStyle name="백분율 2 2 2 4 2" xfId="391"/>
    <cellStyle name="백분율 2 2 2 5" xfId="307"/>
    <cellStyle name="백분율 2 2 3" xfId="34"/>
    <cellStyle name="백분율 2 2 3 2" xfId="89"/>
    <cellStyle name="백분율 2 2 3 2 2" xfId="174"/>
    <cellStyle name="백분율 2 2 3 2 2 2" xfId="537"/>
    <cellStyle name="백분율 2 2 3 2 3" xfId="261"/>
    <cellStyle name="백분율 2 2 3 2 3 2" xfId="453"/>
    <cellStyle name="백분율 2 2 3 2 4" xfId="369"/>
    <cellStyle name="백분율 2 2 3 3" xfId="123"/>
    <cellStyle name="백분율 2 2 3 3 2" xfId="486"/>
    <cellStyle name="백분율 2 2 3 4" xfId="210"/>
    <cellStyle name="백분율 2 2 3 4 2" xfId="402"/>
    <cellStyle name="백분율 2 2 3 5" xfId="318"/>
    <cellStyle name="백분율 2 2 4" xfId="45"/>
    <cellStyle name="백분율 2 2 4 2" xfId="134"/>
    <cellStyle name="백분율 2 2 4 2 2" xfId="497"/>
    <cellStyle name="백분율 2 2 4 3" xfId="221"/>
    <cellStyle name="백분율 2 2 4 3 2" xfId="413"/>
    <cellStyle name="백분율 2 2 4 4" xfId="329"/>
    <cellStyle name="백분율 2 2 5" xfId="63"/>
    <cellStyle name="백분율 2 2 5 2" xfId="152"/>
    <cellStyle name="백분율 2 2 5 2 2" xfId="515"/>
    <cellStyle name="백분율 2 2 5 3" xfId="239"/>
    <cellStyle name="백분율 2 2 5 3 2" xfId="431"/>
    <cellStyle name="백분율 2 2 5 4" xfId="347"/>
    <cellStyle name="백분율 2 2 6" xfId="101"/>
    <cellStyle name="백분율 2 2 6 2" xfId="464"/>
    <cellStyle name="백분율 2 2 7" xfId="188"/>
    <cellStyle name="백분율 2 2 7 2" xfId="380"/>
    <cellStyle name="백분율 2 2 8" xfId="296"/>
    <cellStyle name="백분율 2 3" xfId="19"/>
    <cellStyle name="백분율 2 3 2" xfId="72"/>
    <cellStyle name="백분율 2 3 2 2" xfId="159"/>
    <cellStyle name="백분율 2 3 2 2 2" xfId="522"/>
    <cellStyle name="백분율 2 3 2 3" xfId="246"/>
    <cellStyle name="백분율 2 3 2 3 2" xfId="438"/>
    <cellStyle name="백분율 2 3 2 4" xfId="354"/>
    <cellStyle name="백분율 2 3 3" xfId="108"/>
    <cellStyle name="백분율 2 3 3 2" xfId="471"/>
    <cellStyle name="백분율 2 3 4" xfId="195"/>
    <cellStyle name="백분율 2 3 4 2" xfId="387"/>
    <cellStyle name="백분율 2 3 5" xfId="303"/>
    <cellStyle name="백분율 2 4" xfId="30"/>
    <cellStyle name="백분율 2 4 2" xfId="84"/>
    <cellStyle name="백분율 2 4 2 2" xfId="170"/>
    <cellStyle name="백분율 2 4 2 2 2" xfId="533"/>
    <cellStyle name="백분율 2 4 2 3" xfId="257"/>
    <cellStyle name="백분율 2 4 2 3 2" xfId="449"/>
    <cellStyle name="백분율 2 4 2 4" xfId="365"/>
    <cellStyle name="백분율 2 4 3" xfId="119"/>
    <cellStyle name="백분율 2 4 3 2" xfId="482"/>
    <cellStyle name="백분율 2 4 4" xfId="206"/>
    <cellStyle name="백분율 2 4 4 2" xfId="398"/>
    <cellStyle name="백분율 2 4 5" xfId="314"/>
    <cellStyle name="백분율 2 5" xfId="41"/>
    <cellStyle name="백분율 2 5 2" xfId="130"/>
    <cellStyle name="백분율 2 5 2 2" xfId="493"/>
    <cellStyle name="백분율 2 5 3" xfId="217"/>
    <cellStyle name="백분율 2 5 3 2" xfId="409"/>
    <cellStyle name="백분율 2 5 4" xfId="325"/>
    <cellStyle name="백분율 2 6" xfId="59"/>
    <cellStyle name="백분율 2 6 2" xfId="148"/>
    <cellStyle name="백분율 2 6 2 2" xfId="511"/>
    <cellStyle name="백분율 2 6 3" xfId="235"/>
    <cellStyle name="백분율 2 6 3 2" xfId="427"/>
    <cellStyle name="백분율 2 6 4" xfId="343"/>
    <cellStyle name="백분율 2 7" xfId="97"/>
    <cellStyle name="백분율 2 7 2" xfId="460"/>
    <cellStyle name="백분율 2 8" xfId="184"/>
    <cellStyle name="백분율 2 8 2" xfId="376"/>
    <cellStyle name="백분율 2 9" xfId="292"/>
    <cellStyle name="쉼표 [0]" xfId="94" builtinId="6"/>
    <cellStyle name="쉼표 [0] 2" xfId="2"/>
    <cellStyle name="쉼표 [0] 2 2" xfId="11"/>
    <cellStyle name="쉼표 [0] 2 2 10" xfId="274"/>
    <cellStyle name="쉼표 [0] 2 2 11" xfId="275"/>
    <cellStyle name="쉼표 [0] 2 2 12" xfId="295"/>
    <cellStyle name="쉼표 [0] 2 2 2" xfId="22"/>
    <cellStyle name="쉼표 [0] 2 2 2 2" xfId="53"/>
    <cellStyle name="쉼표 [0] 2 2 2 2 2" xfId="142"/>
    <cellStyle name="쉼표 [0] 2 2 2 2 2 2" xfId="505"/>
    <cellStyle name="쉼표 [0] 2 2 2 2 3" xfId="229"/>
    <cellStyle name="쉼표 [0] 2 2 2 2 3 2" xfId="421"/>
    <cellStyle name="쉼표 [0] 2 2 2 2 4" xfId="337"/>
    <cellStyle name="쉼표 [0] 2 2 2 3" xfId="69"/>
    <cellStyle name="쉼표 [0] 2 2 2 4" xfId="76"/>
    <cellStyle name="쉼표 [0] 2 2 2 4 2" xfId="162"/>
    <cellStyle name="쉼표 [0] 2 2 2 4 2 2" xfId="525"/>
    <cellStyle name="쉼표 [0] 2 2 2 4 3" xfId="249"/>
    <cellStyle name="쉼표 [0] 2 2 2 4 3 2" xfId="441"/>
    <cellStyle name="쉼표 [0] 2 2 2 4 4" xfId="357"/>
    <cellStyle name="쉼표 [0] 2 2 2 5" xfId="111"/>
    <cellStyle name="쉼표 [0] 2 2 2 5 2" xfId="474"/>
    <cellStyle name="쉼표 [0] 2 2 2 6" xfId="198"/>
    <cellStyle name="쉼표 [0] 2 2 2 6 2" xfId="390"/>
    <cellStyle name="쉼표 [0] 2 2 2 7" xfId="306"/>
    <cellStyle name="쉼표 [0] 2 2 3" xfId="33"/>
    <cellStyle name="쉼표 [0] 2 2 3 2" xfId="88"/>
    <cellStyle name="쉼표 [0] 2 2 3 2 2" xfId="173"/>
    <cellStyle name="쉼표 [0] 2 2 3 2 2 2" xfId="536"/>
    <cellStyle name="쉼표 [0] 2 2 3 2 3" xfId="260"/>
    <cellStyle name="쉼표 [0] 2 2 3 2 3 2" xfId="452"/>
    <cellStyle name="쉼표 [0] 2 2 3 2 4" xfId="368"/>
    <cellStyle name="쉼표 [0] 2 2 3 3" xfId="122"/>
    <cellStyle name="쉼표 [0] 2 2 3 3 2" xfId="485"/>
    <cellStyle name="쉼표 [0] 2 2 3 4" xfId="209"/>
    <cellStyle name="쉼표 [0] 2 2 3 4 2" xfId="401"/>
    <cellStyle name="쉼표 [0] 2 2 3 5" xfId="317"/>
    <cellStyle name="쉼표 [0] 2 2 4" xfId="44"/>
    <cellStyle name="쉼표 [0] 2 2 4 2" xfId="133"/>
    <cellStyle name="쉼표 [0] 2 2 4 2 2" xfId="496"/>
    <cellStyle name="쉼표 [0] 2 2 4 3" xfId="220"/>
    <cellStyle name="쉼표 [0] 2 2 4 3 2" xfId="412"/>
    <cellStyle name="쉼표 [0] 2 2 4 4" xfId="328"/>
    <cellStyle name="쉼표 [0] 2 2 5" xfId="62"/>
    <cellStyle name="쉼표 [0] 2 2 5 2" xfId="151"/>
    <cellStyle name="쉼표 [0] 2 2 5 2 2" xfId="514"/>
    <cellStyle name="쉼표 [0] 2 2 5 3" xfId="238"/>
    <cellStyle name="쉼표 [0] 2 2 5 3 2" xfId="430"/>
    <cellStyle name="쉼표 [0] 2 2 5 4" xfId="346"/>
    <cellStyle name="쉼표 [0] 2 2 6" xfId="181"/>
    <cellStyle name="쉼표 [0] 2 2 6 2" xfId="270"/>
    <cellStyle name="쉼표 [0] 2 2 6 3" xfId="463"/>
    <cellStyle name="쉼표 [0] 2 2 7" xfId="100"/>
    <cellStyle name="쉼표 [0] 2 2 7 2" xfId="379"/>
    <cellStyle name="쉼표 [0] 2 2 8" xfId="187"/>
    <cellStyle name="쉼표 [0] 2 2 9" xfId="281"/>
    <cellStyle name="쉼표 [0] 2 3" xfId="18"/>
    <cellStyle name="쉼표 [0] 2 3 2" xfId="52"/>
    <cellStyle name="쉼표 [0] 2 3 2 2" xfId="141"/>
    <cellStyle name="쉼표 [0] 2 3 2 2 2" xfId="504"/>
    <cellStyle name="쉼표 [0] 2 3 2 3" xfId="228"/>
    <cellStyle name="쉼표 [0] 2 3 2 3 2" xfId="420"/>
    <cellStyle name="쉼표 [0] 2 3 2 4" xfId="336"/>
    <cellStyle name="쉼표 [0] 2 3 3" xfId="71"/>
    <cellStyle name="쉼표 [0] 2 3 3 2" xfId="158"/>
    <cellStyle name="쉼표 [0] 2 3 3 2 2" xfId="521"/>
    <cellStyle name="쉼표 [0] 2 3 3 3" xfId="245"/>
    <cellStyle name="쉼표 [0] 2 3 3 3 2" xfId="437"/>
    <cellStyle name="쉼표 [0] 2 3 3 4" xfId="353"/>
    <cellStyle name="쉼표 [0] 2 3 4" xfId="107"/>
    <cellStyle name="쉼표 [0] 2 3 4 2" xfId="470"/>
    <cellStyle name="쉼표 [0] 2 3 5" xfId="194"/>
    <cellStyle name="쉼표 [0] 2 3 5 2" xfId="386"/>
    <cellStyle name="쉼표 [0] 2 3 6" xfId="302"/>
    <cellStyle name="쉼표 [0] 2 4" xfId="29"/>
    <cellStyle name="쉼표 [0] 2 4 2" xfId="83"/>
    <cellStyle name="쉼표 [0] 2 4 2 2" xfId="169"/>
    <cellStyle name="쉼표 [0] 2 4 2 2 2" xfId="532"/>
    <cellStyle name="쉼표 [0] 2 4 2 3" xfId="256"/>
    <cellStyle name="쉼표 [0] 2 4 2 3 2" xfId="448"/>
    <cellStyle name="쉼표 [0] 2 4 2 4" xfId="364"/>
    <cellStyle name="쉼표 [0] 2 4 3" xfId="118"/>
    <cellStyle name="쉼표 [0] 2 4 3 2" xfId="481"/>
    <cellStyle name="쉼표 [0] 2 4 4" xfId="205"/>
    <cellStyle name="쉼표 [0] 2 4 4 2" xfId="397"/>
    <cellStyle name="쉼표 [0] 2 4 5" xfId="313"/>
    <cellStyle name="쉼표 [0] 2 5" xfId="40"/>
    <cellStyle name="쉼표 [0] 2 5 2" xfId="129"/>
    <cellStyle name="쉼표 [0] 2 5 2 2" xfId="492"/>
    <cellStyle name="쉼표 [0] 2 5 3" xfId="216"/>
    <cellStyle name="쉼표 [0] 2 5 3 2" xfId="408"/>
    <cellStyle name="쉼표 [0] 2 5 4" xfId="324"/>
    <cellStyle name="쉼표 [0] 2 6" xfId="58"/>
    <cellStyle name="쉼표 [0] 2 6 2" xfId="147"/>
    <cellStyle name="쉼표 [0] 2 6 2 2" xfId="510"/>
    <cellStyle name="쉼표 [0] 2 6 3" xfId="234"/>
    <cellStyle name="쉼표 [0] 2 6 3 2" xfId="426"/>
    <cellStyle name="쉼표 [0] 2 6 4" xfId="282"/>
    <cellStyle name="쉼표 [0] 2 6 5" xfId="278"/>
    <cellStyle name="쉼표 [0] 2 6 6" xfId="342"/>
    <cellStyle name="쉼표 [0] 2 7" xfId="96"/>
    <cellStyle name="쉼표 [0] 2 7 2" xfId="459"/>
    <cellStyle name="쉼표 [0] 2 8" xfId="183"/>
    <cellStyle name="쉼표 [0] 2 8 2" xfId="375"/>
    <cellStyle name="쉼표 [0] 2 9" xfId="291"/>
    <cellStyle name="쉼표 [0] 5" xfId="7"/>
    <cellStyle name="쉼표 [0] 5 2" xfId="74"/>
    <cellStyle name="쉼표 [0] 5 3" xfId="86"/>
    <cellStyle name="통화 [0] 2" xfId="14"/>
    <cellStyle name="통화 [0] 2 10" xfId="298"/>
    <cellStyle name="통화 [0] 2 2" xfId="25"/>
    <cellStyle name="통화 [0] 2 2 2" xfId="54"/>
    <cellStyle name="통화 [0] 2 2 2 2" xfId="143"/>
    <cellStyle name="통화 [0] 2 2 2 2 2" xfId="506"/>
    <cellStyle name="통화 [0] 2 2 2 3" xfId="230"/>
    <cellStyle name="통화 [0] 2 2 2 3 2" xfId="422"/>
    <cellStyle name="통화 [0] 2 2 2 4" xfId="338"/>
    <cellStyle name="통화 [0] 2 2 3" xfId="79"/>
    <cellStyle name="통화 [0] 2 2 3 2" xfId="165"/>
    <cellStyle name="통화 [0] 2 2 3 2 2" xfId="528"/>
    <cellStyle name="통화 [0] 2 2 3 3" xfId="252"/>
    <cellStyle name="통화 [0] 2 2 3 3 2" xfId="444"/>
    <cellStyle name="통화 [0] 2 2 3 4" xfId="360"/>
    <cellStyle name="통화 [0] 2 2 4" xfId="114"/>
    <cellStyle name="통화 [0] 2 2 4 2" xfId="477"/>
    <cellStyle name="통화 [0] 2 2 5" xfId="201"/>
    <cellStyle name="통화 [0] 2 2 5 2" xfId="393"/>
    <cellStyle name="통화 [0] 2 2 6" xfId="309"/>
    <cellStyle name="통화 [0] 2 3" xfId="36"/>
    <cellStyle name="통화 [0] 2 3 2" xfId="91"/>
    <cellStyle name="통화 [0] 2 3 2 2" xfId="176"/>
    <cellStyle name="통화 [0] 2 3 2 2 2" xfId="539"/>
    <cellStyle name="통화 [0] 2 3 2 3" xfId="263"/>
    <cellStyle name="통화 [0] 2 3 2 3 2" xfId="455"/>
    <cellStyle name="통화 [0] 2 3 2 4" xfId="371"/>
    <cellStyle name="통화 [0] 2 3 3" xfId="125"/>
    <cellStyle name="통화 [0] 2 3 3 2" xfId="488"/>
    <cellStyle name="통화 [0] 2 3 4" xfId="212"/>
    <cellStyle name="통화 [0] 2 3 4 2" xfId="404"/>
    <cellStyle name="통화 [0] 2 3 5" xfId="320"/>
    <cellStyle name="통화 [0] 2 4" xfId="47"/>
    <cellStyle name="통화 [0] 2 4 2" xfId="136"/>
    <cellStyle name="통화 [0] 2 4 2 2" xfId="499"/>
    <cellStyle name="통화 [0] 2 4 3" xfId="223"/>
    <cellStyle name="통화 [0] 2 4 3 2" xfId="415"/>
    <cellStyle name="통화 [0] 2 4 4" xfId="331"/>
    <cellStyle name="통화 [0] 2 5" xfId="65"/>
    <cellStyle name="통화 [0] 2 5 2" xfId="154"/>
    <cellStyle name="통화 [0] 2 5 2 2" xfId="517"/>
    <cellStyle name="통화 [0] 2 5 3" xfId="241"/>
    <cellStyle name="통화 [0] 2 5 3 2" xfId="433"/>
    <cellStyle name="통화 [0] 2 5 4" xfId="349"/>
    <cellStyle name="통화 [0] 2 6" xfId="103"/>
    <cellStyle name="통화 [0] 2 6 2" xfId="466"/>
    <cellStyle name="통화 [0] 2 7" xfId="190"/>
    <cellStyle name="통화 [0] 2 7 2" xfId="382"/>
    <cellStyle name="통화 [0] 2 8" xfId="283"/>
    <cellStyle name="통화 [0] 2 9" xfId="279"/>
    <cellStyle name="표준" xfId="0" builtinId="0"/>
    <cellStyle name="표준 2" xfId="1"/>
    <cellStyle name="표준 2 10" xfId="95"/>
    <cellStyle name="표준 2 10 2" xfId="285"/>
    <cellStyle name="표준 2 10 3" xfId="374"/>
    <cellStyle name="표준 2 11" xfId="182"/>
    <cellStyle name="표준 2 12" xfId="290"/>
    <cellStyle name="표준 2 2" xfId="6"/>
    <cellStyle name="표준 2 2 2" xfId="13"/>
    <cellStyle name="표준 2 2 2 10" xfId="269"/>
    <cellStyle name="표준 2 2 2 11" xfId="276"/>
    <cellStyle name="표준 2 2 2 12" xfId="273"/>
    <cellStyle name="표준 2 2 2 13" xfId="286"/>
    <cellStyle name="표준 2 2 2 14" xfId="288"/>
    <cellStyle name="표준 2 2 2 15" xfId="189"/>
    <cellStyle name="표준 2 2 2 16" xfId="297"/>
    <cellStyle name="표준 2 2 2 2" xfId="24"/>
    <cellStyle name="표준 2 2 2 2 2" xfId="51"/>
    <cellStyle name="표준 2 2 2 2 2 2" xfId="140"/>
    <cellStyle name="표준 2 2 2 2 2 2 2" xfId="503"/>
    <cellStyle name="표준 2 2 2 2 2 3" xfId="227"/>
    <cellStyle name="표준 2 2 2 2 2 3 2" xfId="419"/>
    <cellStyle name="표준 2 2 2 2 2 4" xfId="335"/>
    <cellStyle name="표준 2 2 2 2 3" xfId="68"/>
    <cellStyle name="표준 2 2 2 2 4" xfId="78"/>
    <cellStyle name="표준 2 2 2 2 4 2" xfId="164"/>
    <cellStyle name="표준 2 2 2 2 4 2 2" xfId="527"/>
    <cellStyle name="표준 2 2 2 2 4 3" xfId="251"/>
    <cellStyle name="표준 2 2 2 2 4 3 2" xfId="443"/>
    <cellStyle name="표준 2 2 2 2 4 4" xfId="359"/>
    <cellStyle name="표준 2 2 2 2 5" xfId="113"/>
    <cellStyle name="표준 2 2 2 2 5 2" xfId="268"/>
    <cellStyle name="표준 2 2 2 2 5 3" xfId="476"/>
    <cellStyle name="표준 2 2 2 2 6" xfId="287"/>
    <cellStyle name="표준 2 2 2 2 6 2" xfId="392"/>
    <cellStyle name="표준 2 2 2 2 7" xfId="200"/>
    <cellStyle name="표준 2 2 2 2 8" xfId="308"/>
    <cellStyle name="표준 2 2 2 3" xfId="35"/>
    <cellStyle name="표준 2 2 2 3 2" xfId="90"/>
    <cellStyle name="표준 2 2 2 3 2 2" xfId="175"/>
    <cellStyle name="표준 2 2 2 3 2 2 2" xfId="538"/>
    <cellStyle name="표준 2 2 2 3 2 3" xfId="262"/>
    <cellStyle name="표준 2 2 2 3 2 3 2" xfId="454"/>
    <cellStyle name="표준 2 2 2 3 2 4" xfId="370"/>
    <cellStyle name="표준 2 2 2 3 3" xfId="124"/>
    <cellStyle name="표준 2 2 2 3 3 2" xfId="487"/>
    <cellStyle name="표준 2 2 2 3 4" xfId="211"/>
    <cellStyle name="표준 2 2 2 3 4 2" xfId="403"/>
    <cellStyle name="표준 2 2 2 3 5" xfId="319"/>
    <cellStyle name="표준 2 2 2 4" xfId="46"/>
    <cellStyle name="표준 2 2 2 4 2" xfId="135"/>
    <cellStyle name="표준 2 2 2 4 2 2" xfId="498"/>
    <cellStyle name="표준 2 2 2 4 3" xfId="222"/>
    <cellStyle name="표준 2 2 2 4 3 2" xfId="414"/>
    <cellStyle name="표준 2 2 2 4 4" xfId="330"/>
    <cellStyle name="표준 2 2 2 5" xfId="64"/>
    <cellStyle name="표준 2 2 2 5 2" xfId="153"/>
    <cellStyle name="표준 2 2 2 5 2 2" xfId="516"/>
    <cellStyle name="표준 2 2 2 5 3" xfId="240"/>
    <cellStyle name="표준 2 2 2 5 3 2" xfId="432"/>
    <cellStyle name="표준 2 2 2 5 4" xfId="348"/>
    <cellStyle name="표준 2 2 2 6" xfId="180"/>
    <cellStyle name="표준 2 2 2 6 2" xfId="267"/>
    <cellStyle name="표준 2 2 2 6 3" xfId="465"/>
    <cellStyle name="표준 2 2 2 7" xfId="102"/>
    <cellStyle name="표준 2 2 2 7 2" xfId="271"/>
    <cellStyle name="표준 2 2 2 7 3" xfId="381"/>
    <cellStyle name="표준 2 2 2 8" xfId="284"/>
    <cellStyle name="표준 2 2 2 9" xfId="280"/>
    <cellStyle name="표준 2 2 3" xfId="20"/>
    <cellStyle name="표준 2 2 3 2" xfId="73"/>
    <cellStyle name="표준 2 2 3 2 2" xfId="160"/>
    <cellStyle name="표준 2 2 3 2 2 2" xfId="523"/>
    <cellStyle name="표준 2 2 3 2 3" xfId="247"/>
    <cellStyle name="표준 2 2 3 2 3 2" xfId="439"/>
    <cellStyle name="표준 2 2 3 2 4" xfId="355"/>
    <cellStyle name="표준 2 2 3 3" xfId="109"/>
    <cellStyle name="표준 2 2 3 3 2" xfId="472"/>
    <cellStyle name="표준 2 2 3 4" xfId="196"/>
    <cellStyle name="표준 2 2 3 4 2" xfId="388"/>
    <cellStyle name="표준 2 2 3 5" xfId="304"/>
    <cellStyle name="표준 2 2 4" xfId="31"/>
    <cellStyle name="표준 2 2 4 2" xfId="85"/>
    <cellStyle name="표준 2 2 4 2 2" xfId="171"/>
    <cellStyle name="표준 2 2 4 2 2 2" xfId="534"/>
    <cellStyle name="표준 2 2 4 2 3" xfId="258"/>
    <cellStyle name="표준 2 2 4 2 3 2" xfId="450"/>
    <cellStyle name="표준 2 2 4 2 4" xfId="366"/>
    <cellStyle name="표준 2 2 4 3" xfId="120"/>
    <cellStyle name="표준 2 2 4 3 2" xfId="483"/>
    <cellStyle name="표준 2 2 4 4" xfId="207"/>
    <cellStyle name="표준 2 2 4 4 2" xfId="399"/>
    <cellStyle name="표준 2 2 4 5" xfId="315"/>
    <cellStyle name="표준 2 2 5" xfId="42"/>
    <cellStyle name="표준 2 2 5 2" xfId="131"/>
    <cellStyle name="표준 2 2 5 2 2" xfId="494"/>
    <cellStyle name="표준 2 2 5 3" xfId="218"/>
    <cellStyle name="표준 2 2 5 3 2" xfId="410"/>
    <cellStyle name="표준 2 2 5 4" xfId="326"/>
    <cellStyle name="표준 2 2 6" xfId="60"/>
    <cellStyle name="표준 2 2 6 2" xfId="149"/>
    <cellStyle name="표준 2 2 6 2 2" xfId="512"/>
    <cellStyle name="표준 2 2 6 3" xfId="236"/>
    <cellStyle name="표준 2 2 6 3 2" xfId="428"/>
    <cellStyle name="표준 2 2 6 4" xfId="344"/>
    <cellStyle name="표준 2 2 7" xfId="98"/>
    <cellStyle name="표준 2 2 7 2" xfId="461"/>
    <cellStyle name="표준 2 2 8" xfId="185"/>
    <cellStyle name="표준 2 2 8 2" xfId="377"/>
    <cellStyle name="표준 2 2 9" xfId="293"/>
    <cellStyle name="표준 2 3" xfId="4"/>
    <cellStyle name="표준 2 4" xfId="10"/>
    <cellStyle name="표준 2 4 2" xfId="21"/>
    <cellStyle name="표준 2 4 2 2" xfId="75"/>
    <cellStyle name="표준 2 4 2 2 2" xfId="161"/>
    <cellStyle name="표준 2 4 2 2 2 2" xfId="524"/>
    <cellStyle name="표준 2 4 2 2 3" xfId="248"/>
    <cellStyle name="표준 2 4 2 2 3 2" xfId="440"/>
    <cellStyle name="표준 2 4 2 2 4" xfId="356"/>
    <cellStyle name="표준 2 4 2 3" xfId="110"/>
    <cellStyle name="표준 2 4 2 3 2" xfId="473"/>
    <cellStyle name="표준 2 4 2 4" xfId="197"/>
    <cellStyle name="표준 2 4 2 4 2" xfId="389"/>
    <cellStyle name="표준 2 4 2 5" xfId="305"/>
    <cellStyle name="표준 2 4 3" xfId="32"/>
    <cellStyle name="표준 2 4 3 2" xfId="87"/>
    <cellStyle name="표준 2 4 3 2 2" xfId="172"/>
    <cellStyle name="표준 2 4 3 2 2 2" xfId="535"/>
    <cellStyle name="표준 2 4 3 2 3" xfId="259"/>
    <cellStyle name="표준 2 4 3 2 3 2" xfId="451"/>
    <cellStyle name="표준 2 4 3 2 4" xfId="367"/>
    <cellStyle name="표준 2 4 3 3" xfId="121"/>
    <cellStyle name="표준 2 4 3 3 2" xfId="484"/>
    <cellStyle name="표준 2 4 3 4" xfId="208"/>
    <cellStyle name="표준 2 4 3 4 2" xfId="400"/>
    <cellStyle name="표준 2 4 3 5" xfId="316"/>
    <cellStyle name="표준 2 4 4" xfId="43"/>
    <cellStyle name="표준 2 4 4 2" xfId="132"/>
    <cellStyle name="표준 2 4 4 2 2" xfId="495"/>
    <cellStyle name="표준 2 4 4 3" xfId="219"/>
    <cellStyle name="표준 2 4 4 3 2" xfId="411"/>
    <cellStyle name="표준 2 4 4 4" xfId="327"/>
    <cellStyle name="표준 2 4 5" xfId="61"/>
    <cellStyle name="표준 2 4 5 2" xfId="150"/>
    <cellStyle name="표준 2 4 5 2 2" xfId="513"/>
    <cellStyle name="표준 2 4 5 3" xfId="237"/>
    <cellStyle name="표준 2 4 5 3 2" xfId="429"/>
    <cellStyle name="표준 2 4 5 4" xfId="345"/>
    <cellStyle name="표준 2 4 6" xfId="99"/>
    <cellStyle name="표준 2 4 6 2" xfId="462"/>
    <cellStyle name="표준 2 4 7" xfId="186"/>
    <cellStyle name="표준 2 4 7 2" xfId="378"/>
    <cellStyle name="표준 2 4 8" xfId="294"/>
    <cellStyle name="표준 2 5" xfId="17"/>
    <cellStyle name="표준 2 5 2" xfId="50"/>
    <cellStyle name="표준 2 5 2 2" xfId="139"/>
    <cellStyle name="표준 2 5 2 2 2" xfId="502"/>
    <cellStyle name="표준 2 5 2 3" xfId="226"/>
    <cellStyle name="표준 2 5 2 3 2" xfId="418"/>
    <cellStyle name="표준 2 5 2 4" xfId="334"/>
    <cellStyle name="표준 2 5 3" xfId="70"/>
    <cellStyle name="표준 2 5 3 2" xfId="157"/>
    <cellStyle name="표준 2 5 3 2 2" xfId="520"/>
    <cellStyle name="표준 2 5 3 3" xfId="244"/>
    <cellStyle name="표준 2 5 3 3 2" xfId="436"/>
    <cellStyle name="표준 2 5 3 4" xfId="352"/>
    <cellStyle name="표준 2 5 4" xfId="106"/>
    <cellStyle name="표준 2 5 4 2" xfId="469"/>
    <cellStyle name="표준 2 5 5" xfId="193"/>
    <cellStyle name="표준 2 5 5 2" xfId="385"/>
    <cellStyle name="표준 2 5 6" xfId="301"/>
    <cellStyle name="표준 2 6" xfId="28"/>
    <cellStyle name="표준 2 6 2" xfId="82"/>
    <cellStyle name="표준 2 6 2 2" xfId="168"/>
    <cellStyle name="표준 2 6 2 2 2" xfId="531"/>
    <cellStyle name="표준 2 6 2 3" xfId="255"/>
    <cellStyle name="표준 2 6 2 3 2" xfId="447"/>
    <cellStyle name="표준 2 6 2 4" xfId="363"/>
    <cellStyle name="표준 2 6 3" xfId="117"/>
    <cellStyle name="표준 2 6 3 2" xfId="480"/>
    <cellStyle name="표준 2 6 4" xfId="204"/>
    <cellStyle name="표준 2 6 4 2" xfId="396"/>
    <cellStyle name="표준 2 6 5" xfId="312"/>
    <cellStyle name="표준 2 7" xfId="39"/>
    <cellStyle name="표준 2 7 2" xfId="128"/>
    <cellStyle name="표준 2 7 2 2" xfId="491"/>
    <cellStyle name="표준 2 7 3" xfId="215"/>
    <cellStyle name="표준 2 7 3 2" xfId="407"/>
    <cellStyle name="표준 2 7 4" xfId="323"/>
    <cellStyle name="표준 2 8" xfId="57"/>
    <cellStyle name="표준 2 8 2" xfId="146"/>
    <cellStyle name="표준 2 8 2 2" xfId="509"/>
    <cellStyle name="표준 2 8 3" xfId="233"/>
    <cellStyle name="표준 2 8 3 2" xfId="425"/>
    <cellStyle name="표준 2 8 4" xfId="341"/>
    <cellStyle name="표준 2 9" xfId="179"/>
    <cellStyle name="표준 2 9 2" xfId="266"/>
    <cellStyle name="표준 2 9 3" xfId="458"/>
    <cellStyle name="표준 3" xfId="5"/>
    <cellStyle name="표준 4" xfId="15"/>
    <cellStyle name="표준 4 2" xfId="26"/>
    <cellStyle name="표준 4 2 2" xfId="56"/>
    <cellStyle name="표준 4 2 2 2" xfId="145"/>
    <cellStyle name="표준 4 2 2 2 2" xfId="508"/>
    <cellStyle name="표준 4 2 2 3" xfId="232"/>
    <cellStyle name="표준 4 2 2 3 2" xfId="424"/>
    <cellStyle name="표준 4 2 2 4" xfId="340"/>
    <cellStyle name="표준 4 2 3" xfId="80"/>
    <cellStyle name="표준 4 2 3 2" xfId="166"/>
    <cellStyle name="표준 4 2 3 2 2" xfId="529"/>
    <cellStyle name="표준 4 2 3 3" xfId="253"/>
    <cellStyle name="표준 4 2 3 3 2" xfId="445"/>
    <cellStyle name="표준 4 2 3 4" xfId="361"/>
    <cellStyle name="표준 4 2 4" xfId="115"/>
    <cellStyle name="표준 4 2 4 2" xfId="478"/>
    <cellStyle name="표준 4 2 5" xfId="202"/>
    <cellStyle name="표준 4 2 5 2" xfId="394"/>
    <cellStyle name="표준 4 2 6" xfId="310"/>
    <cellStyle name="표준 4 3" xfId="37"/>
    <cellStyle name="표준 4 3 2" xfId="92"/>
    <cellStyle name="표준 4 3 2 2" xfId="177"/>
    <cellStyle name="표준 4 3 2 2 2" xfId="540"/>
    <cellStyle name="표준 4 3 2 3" xfId="264"/>
    <cellStyle name="표준 4 3 2 3 2" xfId="456"/>
    <cellStyle name="표준 4 3 2 4" xfId="372"/>
    <cellStyle name="표준 4 3 3" xfId="126"/>
    <cellStyle name="표준 4 3 3 2" xfId="489"/>
    <cellStyle name="표준 4 3 4" xfId="213"/>
    <cellStyle name="표준 4 3 4 2" xfId="405"/>
    <cellStyle name="표준 4 3 5" xfId="321"/>
    <cellStyle name="표준 4 4" xfId="48"/>
    <cellStyle name="표준 4 4 2" xfId="137"/>
    <cellStyle name="표준 4 4 2 2" xfId="500"/>
    <cellStyle name="표준 4 4 3" xfId="224"/>
    <cellStyle name="표준 4 4 3 2" xfId="416"/>
    <cellStyle name="표준 4 4 4" xfId="332"/>
    <cellStyle name="표준 4 5" xfId="66"/>
    <cellStyle name="표준 4 5 2" xfId="155"/>
    <cellStyle name="표준 4 5 2 2" xfId="518"/>
    <cellStyle name="표준 4 5 3" xfId="242"/>
    <cellStyle name="표준 4 5 3 2" xfId="434"/>
    <cellStyle name="표준 4 5 4" xfId="350"/>
    <cellStyle name="표준 4 6" xfId="104"/>
    <cellStyle name="표준 4 6 2" xfId="272"/>
    <cellStyle name="표준 4 6 3" xfId="467"/>
    <cellStyle name="표준 4 7" xfId="191"/>
    <cellStyle name="표준 4 7 2" xfId="383"/>
    <cellStyle name="표준 4 8" xfId="299"/>
    <cellStyle name="표준 5" xfId="16"/>
    <cellStyle name="표준 5 2" xfId="27"/>
    <cellStyle name="표준 5 2 2" xfId="55"/>
    <cellStyle name="표준 5 2 2 2" xfId="144"/>
    <cellStyle name="표준 5 2 2 2 2" xfId="507"/>
    <cellStyle name="표준 5 2 2 3" xfId="231"/>
    <cellStyle name="표준 5 2 2 3 2" xfId="423"/>
    <cellStyle name="표준 5 2 2 4" xfId="339"/>
    <cellStyle name="표준 5 2 3" xfId="81"/>
    <cellStyle name="표준 5 2 3 2" xfId="167"/>
    <cellStyle name="표준 5 2 3 2 2" xfId="530"/>
    <cellStyle name="표준 5 2 3 3" xfId="254"/>
    <cellStyle name="표준 5 2 3 3 2" xfId="446"/>
    <cellStyle name="표준 5 2 3 4" xfId="362"/>
    <cellStyle name="표준 5 2 4" xfId="116"/>
    <cellStyle name="표준 5 2 4 2" xfId="479"/>
    <cellStyle name="표준 5 2 5" xfId="203"/>
    <cellStyle name="표준 5 2 5 2" xfId="395"/>
    <cellStyle name="표준 5 2 6" xfId="311"/>
    <cellStyle name="표준 5 3" xfId="38"/>
    <cellStyle name="표준 5 3 2" xfId="93"/>
    <cellStyle name="표준 5 3 2 2" xfId="178"/>
    <cellStyle name="표준 5 3 2 2 2" xfId="541"/>
    <cellStyle name="표준 5 3 2 3" xfId="265"/>
    <cellStyle name="표준 5 3 2 3 2" xfId="457"/>
    <cellStyle name="표준 5 3 2 4" xfId="373"/>
    <cellStyle name="표준 5 3 3" xfId="127"/>
    <cellStyle name="표준 5 3 3 2" xfId="490"/>
    <cellStyle name="표준 5 3 4" xfId="214"/>
    <cellStyle name="표준 5 3 4 2" xfId="406"/>
    <cellStyle name="표준 5 3 5" xfId="322"/>
    <cellStyle name="표준 5 4" xfId="49"/>
    <cellStyle name="표준 5 4 2" xfId="138"/>
    <cellStyle name="표준 5 4 2 2" xfId="501"/>
    <cellStyle name="표준 5 4 3" xfId="225"/>
    <cellStyle name="표준 5 4 3 2" xfId="417"/>
    <cellStyle name="표준 5 4 4" xfId="333"/>
    <cellStyle name="표준 5 5" xfId="67"/>
    <cellStyle name="표준 5 5 2" xfId="156"/>
    <cellStyle name="표준 5 5 2 2" xfId="519"/>
    <cellStyle name="표준 5 5 3" xfId="243"/>
    <cellStyle name="표준 5 5 3 2" xfId="435"/>
    <cellStyle name="표준 5 5 4" xfId="351"/>
    <cellStyle name="표준 5 6" xfId="105"/>
    <cellStyle name="표준 5 6 2" xfId="277"/>
    <cellStyle name="표준 5 6 3" xfId="468"/>
    <cellStyle name="표준 5 7" xfId="289"/>
    <cellStyle name="표준 5 7 2" xfId="384"/>
    <cellStyle name="표준 5 8" xfId="192"/>
    <cellStyle name="표준 5 9" xfId="300"/>
    <cellStyle name="표준_07.시설분야" xfId="9"/>
    <cellStyle name="표준_65~75항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T88"/>
  <sheetViews>
    <sheetView tabSelected="1" zoomScale="85" zoomScaleNormal="85" workbookViewId="0">
      <selection activeCell="G14" sqref="G14"/>
    </sheetView>
  </sheetViews>
  <sheetFormatPr defaultRowHeight="13.2"/>
  <cols>
    <col min="2" max="2" width="35.875" customWidth="1"/>
    <col min="3" max="3" width="17.125" customWidth="1"/>
    <col min="4" max="6" width="15.875" customWidth="1"/>
    <col min="7" max="7" width="18.875" customWidth="1"/>
    <col min="8" max="9" width="15.875" customWidth="1"/>
    <col min="10" max="10" width="18.875" customWidth="1"/>
    <col min="12" max="12" width="20.625" customWidth="1"/>
    <col min="13" max="20" width="15.625" customWidth="1"/>
  </cols>
  <sheetData>
    <row r="1" spans="2:10" ht="25.2">
      <c r="B1" s="2" t="s">
        <v>97</v>
      </c>
      <c r="C1" s="1"/>
      <c r="D1" s="1"/>
    </row>
    <row r="2" spans="2:10" ht="21">
      <c r="B2" s="1"/>
      <c r="C2" s="3" t="s">
        <v>30</v>
      </c>
      <c r="D2" s="1"/>
    </row>
    <row r="3" spans="2:10" ht="17.399999999999999">
      <c r="B3" s="58"/>
      <c r="C3" s="58"/>
      <c r="D3" s="58"/>
      <c r="E3" s="58"/>
      <c r="F3" s="58"/>
      <c r="G3" s="58"/>
      <c r="H3" s="107"/>
      <c r="I3" s="107"/>
      <c r="J3" s="61" t="s">
        <v>1402</v>
      </c>
    </row>
    <row r="4" spans="2:10" ht="20.100000000000001" customHeight="1">
      <c r="B4" s="340" t="s">
        <v>0</v>
      </c>
      <c r="C4" s="340" t="s">
        <v>1</v>
      </c>
      <c r="D4" s="340" t="s">
        <v>1232</v>
      </c>
      <c r="E4" s="340" t="s">
        <v>98</v>
      </c>
      <c r="F4" s="340"/>
      <c r="G4" s="340"/>
      <c r="H4" s="340" t="s">
        <v>99</v>
      </c>
      <c r="I4" s="340"/>
      <c r="J4" s="340"/>
    </row>
    <row r="5" spans="2:10" ht="20.100000000000001" customHeight="1">
      <c r="B5" s="340"/>
      <c r="C5" s="340"/>
      <c r="D5" s="340"/>
      <c r="E5" s="340" t="s">
        <v>1233</v>
      </c>
      <c r="F5" s="340" t="s">
        <v>1234</v>
      </c>
      <c r="G5" s="340" t="s">
        <v>1235</v>
      </c>
      <c r="H5" s="340" t="s">
        <v>1233</v>
      </c>
      <c r="I5" s="340" t="s">
        <v>1234</v>
      </c>
      <c r="J5" s="340" t="s">
        <v>1236</v>
      </c>
    </row>
    <row r="6" spans="2:10" ht="20.100000000000001" customHeight="1">
      <c r="B6" s="340"/>
      <c r="C6" s="340"/>
      <c r="D6" s="340"/>
      <c r="E6" s="340"/>
      <c r="F6" s="340"/>
      <c r="G6" s="340"/>
      <c r="H6" s="340"/>
      <c r="I6" s="340"/>
      <c r="J6" s="340"/>
    </row>
    <row r="7" spans="2:10" ht="20.100000000000001" customHeight="1">
      <c r="B7" s="342" t="s">
        <v>100</v>
      </c>
      <c r="C7" s="343"/>
      <c r="D7" s="195">
        <f t="shared" ref="D7:J7" si="0">SUM(D8,D17,D18,D19,D24,D28,D31,D32,D33,D34,D35,D36)</f>
        <v>682</v>
      </c>
      <c r="E7" s="195">
        <f t="shared" si="0"/>
        <v>675</v>
      </c>
      <c r="F7" s="195">
        <f t="shared" si="0"/>
        <v>2287</v>
      </c>
      <c r="G7" s="195">
        <f t="shared" si="0"/>
        <v>1193</v>
      </c>
      <c r="H7" s="195">
        <f t="shared" si="0"/>
        <v>580</v>
      </c>
      <c r="I7" s="195">
        <f t="shared" si="0"/>
        <v>4440</v>
      </c>
      <c r="J7" s="195">
        <f t="shared" si="0"/>
        <v>987</v>
      </c>
    </row>
    <row r="8" spans="2:10" ht="20.100000000000001" customHeight="1">
      <c r="B8" s="341" t="s">
        <v>963</v>
      </c>
      <c r="C8" s="165" t="s">
        <v>101</v>
      </c>
      <c r="D8" s="187">
        <v>277</v>
      </c>
      <c r="E8" s="187">
        <v>271</v>
      </c>
      <c r="F8" s="187">
        <v>806</v>
      </c>
      <c r="G8" s="187">
        <v>98</v>
      </c>
      <c r="H8" s="187">
        <v>246</v>
      </c>
      <c r="I8" s="187">
        <v>1692</v>
      </c>
      <c r="J8" s="187">
        <v>89</v>
      </c>
    </row>
    <row r="9" spans="2:10" ht="20.100000000000001" customHeight="1">
      <c r="B9" s="341"/>
      <c r="C9" s="165" t="s">
        <v>3</v>
      </c>
      <c r="D9" s="187">
        <v>10</v>
      </c>
      <c r="E9" s="187">
        <v>10</v>
      </c>
      <c r="F9" s="187">
        <v>36</v>
      </c>
      <c r="G9" s="187">
        <v>100</v>
      </c>
      <c r="H9" s="187">
        <v>8</v>
      </c>
      <c r="I9" s="187">
        <v>31</v>
      </c>
      <c r="J9" s="187">
        <v>80</v>
      </c>
    </row>
    <row r="10" spans="2:10" ht="20.100000000000001" customHeight="1">
      <c r="B10" s="341"/>
      <c r="C10" s="165" t="s">
        <v>8</v>
      </c>
      <c r="D10" s="187">
        <v>50</v>
      </c>
      <c r="E10" s="187">
        <v>49</v>
      </c>
      <c r="F10" s="187">
        <v>147</v>
      </c>
      <c r="G10" s="187">
        <v>98</v>
      </c>
      <c r="H10" s="187">
        <v>42</v>
      </c>
      <c r="I10" s="187">
        <v>220</v>
      </c>
      <c r="J10" s="187">
        <v>82</v>
      </c>
    </row>
    <row r="11" spans="2:10" ht="20.100000000000001" customHeight="1">
      <c r="B11" s="341"/>
      <c r="C11" s="165" t="s">
        <v>21</v>
      </c>
      <c r="D11" s="187">
        <v>34</v>
      </c>
      <c r="E11" s="187">
        <v>32</v>
      </c>
      <c r="F11" s="187">
        <v>86</v>
      </c>
      <c r="G11" s="187">
        <v>94</v>
      </c>
      <c r="H11" s="187">
        <v>29</v>
      </c>
      <c r="I11" s="187">
        <v>194</v>
      </c>
      <c r="J11" s="187">
        <v>82</v>
      </c>
    </row>
    <row r="12" spans="2:10" ht="20.100000000000001" customHeight="1">
      <c r="B12" s="341"/>
      <c r="C12" s="165" t="s">
        <v>24</v>
      </c>
      <c r="D12" s="187">
        <v>26</v>
      </c>
      <c r="E12" s="187">
        <v>26</v>
      </c>
      <c r="F12" s="187">
        <v>76</v>
      </c>
      <c r="G12" s="187">
        <v>100</v>
      </c>
      <c r="H12" s="187">
        <v>22</v>
      </c>
      <c r="I12" s="187">
        <v>112</v>
      </c>
      <c r="J12" s="187">
        <v>85</v>
      </c>
    </row>
    <row r="13" spans="2:10" ht="20.100000000000001" customHeight="1">
      <c r="B13" s="341"/>
      <c r="C13" s="165" t="s">
        <v>33</v>
      </c>
      <c r="D13" s="187">
        <v>51</v>
      </c>
      <c r="E13" s="187">
        <v>49</v>
      </c>
      <c r="F13" s="187">
        <v>139</v>
      </c>
      <c r="G13" s="187">
        <v>96</v>
      </c>
      <c r="H13" s="187">
        <v>47</v>
      </c>
      <c r="I13" s="187">
        <v>303</v>
      </c>
      <c r="J13" s="187">
        <v>92</v>
      </c>
    </row>
    <row r="14" spans="2:10" ht="20.100000000000001" customHeight="1">
      <c r="B14" s="341"/>
      <c r="C14" s="165" t="s">
        <v>37</v>
      </c>
      <c r="D14" s="187">
        <v>38</v>
      </c>
      <c r="E14" s="187">
        <v>38</v>
      </c>
      <c r="F14" s="187">
        <v>108</v>
      </c>
      <c r="G14" s="187">
        <v>100</v>
      </c>
      <c r="H14" s="187">
        <v>38</v>
      </c>
      <c r="I14" s="187">
        <v>289</v>
      </c>
      <c r="J14" s="187">
        <v>100</v>
      </c>
    </row>
    <row r="15" spans="2:10" ht="20.100000000000001" customHeight="1">
      <c r="B15" s="341"/>
      <c r="C15" s="165" t="s">
        <v>39</v>
      </c>
      <c r="D15" s="187">
        <v>51</v>
      </c>
      <c r="E15" s="187">
        <v>50</v>
      </c>
      <c r="F15" s="187">
        <v>163</v>
      </c>
      <c r="G15" s="187">
        <v>96</v>
      </c>
      <c r="H15" s="187">
        <v>48</v>
      </c>
      <c r="I15" s="187">
        <v>475</v>
      </c>
      <c r="J15" s="187">
        <v>94</v>
      </c>
    </row>
    <row r="16" spans="2:10" ht="20.100000000000001" customHeight="1">
      <c r="B16" s="341"/>
      <c r="C16" s="165" t="s">
        <v>44</v>
      </c>
      <c r="D16" s="187">
        <v>17</v>
      </c>
      <c r="E16" s="187">
        <v>17</v>
      </c>
      <c r="F16" s="187">
        <v>51</v>
      </c>
      <c r="G16" s="187">
        <v>100</v>
      </c>
      <c r="H16" s="187">
        <v>12</v>
      </c>
      <c r="I16" s="187">
        <v>68</v>
      </c>
      <c r="J16" s="187">
        <v>71</v>
      </c>
    </row>
    <row r="17" spans="2:20" ht="20.100000000000001" customHeight="1">
      <c r="B17" s="165" t="s">
        <v>606</v>
      </c>
      <c r="C17" s="165" t="s">
        <v>115</v>
      </c>
      <c r="D17" s="187">
        <v>25</v>
      </c>
      <c r="E17" s="187">
        <v>25</v>
      </c>
      <c r="F17" s="187">
        <v>98</v>
      </c>
      <c r="G17" s="187">
        <v>100</v>
      </c>
      <c r="H17" s="187">
        <v>25</v>
      </c>
      <c r="I17" s="187">
        <v>465</v>
      </c>
      <c r="J17" s="187">
        <v>100</v>
      </c>
    </row>
    <row r="18" spans="2:20" ht="20.100000000000001" customHeight="1">
      <c r="B18" s="165" t="s">
        <v>1294</v>
      </c>
      <c r="C18" s="165" t="s">
        <v>1290</v>
      </c>
      <c r="D18" s="187">
        <v>13</v>
      </c>
      <c r="E18" s="187">
        <v>13</v>
      </c>
      <c r="F18" s="187">
        <v>55</v>
      </c>
      <c r="G18" s="187">
        <v>100</v>
      </c>
      <c r="H18" s="187">
        <v>13</v>
      </c>
      <c r="I18" s="187">
        <v>201</v>
      </c>
      <c r="J18" s="187">
        <v>100</v>
      </c>
      <c r="K18" s="106"/>
    </row>
    <row r="19" spans="2:20" ht="20.100000000000001" customHeight="1">
      <c r="B19" s="341" t="s">
        <v>103</v>
      </c>
      <c r="C19" s="165" t="s">
        <v>101</v>
      </c>
      <c r="D19" s="187">
        <v>114</v>
      </c>
      <c r="E19" s="187">
        <v>114</v>
      </c>
      <c r="F19" s="187">
        <v>458</v>
      </c>
      <c r="G19" s="187">
        <v>100</v>
      </c>
      <c r="H19" s="187">
        <v>78</v>
      </c>
      <c r="I19" s="187">
        <v>640</v>
      </c>
      <c r="J19" s="187">
        <v>62</v>
      </c>
    </row>
    <row r="20" spans="2:20" ht="20.100000000000001" customHeight="1">
      <c r="B20" s="341"/>
      <c r="C20" s="165" t="s">
        <v>3</v>
      </c>
      <c r="D20" s="187">
        <v>40</v>
      </c>
      <c r="E20" s="187">
        <v>40</v>
      </c>
      <c r="F20" s="187">
        <v>164</v>
      </c>
      <c r="G20" s="187">
        <v>100</v>
      </c>
      <c r="H20" s="187">
        <v>20</v>
      </c>
      <c r="I20" s="187">
        <v>137</v>
      </c>
      <c r="J20" s="187">
        <v>50</v>
      </c>
    </row>
    <row r="21" spans="2:20" ht="20.100000000000001" customHeight="1">
      <c r="B21" s="341"/>
      <c r="C21" s="165" t="s">
        <v>8</v>
      </c>
      <c r="D21" s="187">
        <v>43</v>
      </c>
      <c r="E21" s="187">
        <v>43</v>
      </c>
      <c r="F21" s="187">
        <v>176</v>
      </c>
      <c r="G21" s="187">
        <v>100</v>
      </c>
      <c r="H21" s="187">
        <v>27</v>
      </c>
      <c r="I21" s="187">
        <v>198</v>
      </c>
      <c r="J21" s="187">
        <v>63</v>
      </c>
    </row>
    <row r="22" spans="2:20" ht="20.100000000000001" customHeight="1">
      <c r="B22" s="341"/>
      <c r="C22" s="165" t="s">
        <v>21</v>
      </c>
      <c r="D22" s="187">
        <v>17</v>
      </c>
      <c r="E22" s="187">
        <v>17</v>
      </c>
      <c r="F22" s="187">
        <v>69</v>
      </c>
      <c r="G22" s="187">
        <v>100</v>
      </c>
      <c r="H22" s="187">
        <v>17</v>
      </c>
      <c r="I22" s="187">
        <v>174</v>
      </c>
      <c r="J22" s="187">
        <v>100</v>
      </c>
    </row>
    <row r="23" spans="2:20" ht="20.100000000000001" customHeight="1">
      <c r="B23" s="341"/>
      <c r="C23" s="165" t="s">
        <v>24</v>
      </c>
      <c r="D23" s="187">
        <v>14</v>
      </c>
      <c r="E23" s="187">
        <v>14</v>
      </c>
      <c r="F23" s="187">
        <v>49</v>
      </c>
      <c r="G23" s="187">
        <v>100</v>
      </c>
      <c r="H23" s="187">
        <v>14</v>
      </c>
      <c r="I23" s="187">
        <v>131</v>
      </c>
      <c r="J23" s="187">
        <v>100</v>
      </c>
    </row>
    <row r="24" spans="2:20" ht="20.100000000000001" customHeight="1">
      <c r="B24" s="341" t="s">
        <v>118</v>
      </c>
      <c r="C24" s="165" t="s">
        <v>101</v>
      </c>
      <c r="D24" s="187">
        <v>91</v>
      </c>
      <c r="E24" s="187">
        <v>91</v>
      </c>
      <c r="F24" s="187">
        <v>302</v>
      </c>
      <c r="G24" s="187">
        <v>100</v>
      </c>
      <c r="H24" s="187">
        <v>86</v>
      </c>
      <c r="I24" s="187">
        <v>585</v>
      </c>
      <c r="J24" s="187">
        <v>95</v>
      </c>
    </row>
    <row r="25" spans="2:20" ht="20.100000000000001" customHeight="1">
      <c r="B25" s="341"/>
      <c r="C25" s="165" t="s">
        <v>3</v>
      </c>
      <c r="D25" s="187">
        <v>32</v>
      </c>
      <c r="E25" s="187">
        <v>32</v>
      </c>
      <c r="F25" s="187">
        <v>117</v>
      </c>
      <c r="G25" s="187">
        <v>100</v>
      </c>
      <c r="H25" s="187">
        <v>27</v>
      </c>
      <c r="I25" s="187">
        <v>176</v>
      </c>
      <c r="J25" s="187">
        <v>84</v>
      </c>
    </row>
    <row r="26" spans="2:20" ht="20.100000000000001" customHeight="1">
      <c r="B26" s="341"/>
      <c r="C26" s="165" t="s">
        <v>8</v>
      </c>
      <c r="D26" s="187">
        <v>29</v>
      </c>
      <c r="E26" s="187">
        <v>29</v>
      </c>
      <c r="F26" s="187">
        <v>82</v>
      </c>
      <c r="G26" s="187">
        <v>100</v>
      </c>
      <c r="H26" s="187">
        <v>29</v>
      </c>
      <c r="I26" s="187">
        <v>237</v>
      </c>
      <c r="J26" s="187">
        <v>100</v>
      </c>
    </row>
    <row r="27" spans="2:20" ht="20.100000000000001" customHeight="1">
      <c r="B27" s="341"/>
      <c r="C27" s="165" t="s">
        <v>21</v>
      </c>
      <c r="D27" s="187">
        <v>30</v>
      </c>
      <c r="E27" s="187">
        <v>30</v>
      </c>
      <c r="F27" s="187">
        <v>103</v>
      </c>
      <c r="G27" s="187">
        <v>100</v>
      </c>
      <c r="H27" s="187">
        <v>30</v>
      </c>
      <c r="I27" s="187">
        <v>172</v>
      </c>
      <c r="J27" s="187">
        <v>100</v>
      </c>
    </row>
    <row r="28" spans="2:20" ht="20.100000000000001" customHeight="1">
      <c r="B28" s="341" t="s">
        <v>104</v>
      </c>
      <c r="C28" s="165" t="s">
        <v>101</v>
      </c>
      <c r="D28" s="187">
        <v>56</v>
      </c>
      <c r="E28" s="187">
        <v>56</v>
      </c>
      <c r="F28" s="187">
        <v>197</v>
      </c>
      <c r="G28" s="187">
        <v>100</v>
      </c>
      <c r="H28" s="187">
        <v>54</v>
      </c>
      <c r="I28" s="187">
        <v>433</v>
      </c>
      <c r="J28" s="187">
        <v>96</v>
      </c>
    </row>
    <row r="29" spans="2:20" s="53" customFormat="1" ht="20.100000000000001" customHeight="1">
      <c r="B29" s="341"/>
      <c r="C29" s="165" t="s">
        <v>3</v>
      </c>
      <c r="D29" s="187">
        <v>29</v>
      </c>
      <c r="E29" s="187">
        <v>29</v>
      </c>
      <c r="F29" s="187">
        <v>83</v>
      </c>
      <c r="G29" s="187">
        <v>100</v>
      </c>
      <c r="H29" s="187">
        <v>27</v>
      </c>
      <c r="I29" s="187">
        <v>226</v>
      </c>
      <c r="J29" s="187">
        <v>93</v>
      </c>
      <c r="L29"/>
      <c r="M29"/>
      <c r="N29"/>
      <c r="O29"/>
      <c r="P29"/>
      <c r="Q29"/>
      <c r="R29"/>
      <c r="S29"/>
      <c r="T29"/>
    </row>
    <row r="30" spans="2:20" s="53" customFormat="1" ht="20.100000000000001" customHeight="1">
      <c r="B30" s="341"/>
      <c r="C30" s="165" t="s">
        <v>8</v>
      </c>
      <c r="D30" s="187">
        <v>27</v>
      </c>
      <c r="E30" s="187">
        <v>27</v>
      </c>
      <c r="F30" s="187">
        <v>114</v>
      </c>
      <c r="G30" s="187">
        <v>100</v>
      </c>
      <c r="H30" s="187">
        <v>27</v>
      </c>
      <c r="I30" s="187">
        <v>207</v>
      </c>
      <c r="J30" s="187">
        <v>100</v>
      </c>
      <c r="L30"/>
      <c r="M30"/>
      <c r="N30"/>
      <c r="O30"/>
      <c r="P30"/>
      <c r="Q30"/>
      <c r="R30"/>
      <c r="S30"/>
      <c r="T30"/>
    </row>
    <row r="31" spans="2:20" ht="20.100000000000001" customHeight="1">
      <c r="B31" s="165" t="s">
        <v>604</v>
      </c>
      <c r="C31" s="165" t="s">
        <v>3</v>
      </c>
      <c r="D31" s="224">
        <v>20</v>
      </c>
      <c r="E31" s="224">
        <v>19</v>
      </c>
      <c r="F31" s="224">
        <v>60</v>
      </c>
      <c r="G31" s="224">
        <v>95</v>
      </c>
      <c r="H31" s="224">
        <v>17</v>
      </c>
      <c r="I31" s="224">
        <v>99</v>
      </c>
      <c r="J31" s="224">
        <v>85</v>
      </c>
    </row>
    <row r="32" spans="2:20" ht="20.100000000000001" customHeight="1">
      <c r="B32" s="165" t="s">
        <v>605</v>
      </c>
      <c r="C32" s="165" t="s">
        <v>3</v>
      </c>
      <c r="D32" s="230">
        <v>22</v>
      </c>
      <c r="E32" s="230">
        <v>22</v>
      </c>
      <c r="F32" s="230">
        <v>76</v>
      </c>
      <c r="G32" s="230">
        <v>100</v>
      </c>
      <c r="H32" s="230">
        <v>22</v>
      </c>
      <c r="I32" s="230">
        <v>168</v>
      </c>
      <c r="J32" s="230">
        <v>100</v>
      </c>
    </row>
    <row r="33" spans="2:10" ht="20.100000000000001" customHeight="1">
      <c r="B33" s="165" t="s">
        <v>85</v>
      </c>
      <c r="C33" s="165" t="s">
        <v>86</v>
      </c>
      <c r="D33" s="185">
        <v>21</v>
      </c>
      <c r="E33" s="185">
        <v>21</v>
      </c>
      <c r="F33" s="185">
        <v>79</v>
      </c>
      <c r="G33" s="185">
        <v>100</v>
      </c>
      <c r="H33" s="185">
        <v>7</v>
      </c>
      <c r="I33" s="185">
        <v>26</v>
      </c>
      <c r="J33" s="185">
        <v>33</v>
      </c>
    </row>
    <row r="34" spans="2:10" ht="20.100000000000001" customHeight="1">
      <c r="B34" s="165" t="s">
        <v>87</v>
      </c>
      <c r="C34" s="165" t="s">
        <v>88</v>
      </c>
      <c r="D34" s="187">
        <v>15</v>
      </c>
      <c r="E34" s="187">
        <v>15</v>
      </c>
      <c r="F34" s="187">
        <v>54</v>
      </c>
      <c r="G34" s="187">
        <v>100</v>
      </c>
      <c r="H34" s="187">
        <v>4</v>
      </c>
      <c r="I34" s="187">
        <v>12</v>
      </c>
      <c r="J34" s="187">
        <v>27</v>
      </c>
    </row>
    <row r="35" spans="2:10" ht="20.100000000000001" customHeight="1">
      <c r="B35" s="165" t="s">
        <v>120</v>
      </c>
      <c r="C35" s="165" t="s">
        <v>105</v>
      </c>
      <c r="D35" s="187">
        <v>15</v>
      </c>
      <c r="E35" s="187">
        <v>15</v>
      </c>
      <c r="F35" s="187">
        <v>50</v>
      </c>
      <c r="G35" s="187">
        <v>100</v>
      </c>
      <c r="H35" s="187">
        <v>15</v>
      </c>
      <c r="I35" s="187">
        <v>45</v>
      </c>
      <c r="J35" s="187">
        <v>100</v>
      </c>
    </row>
    <row r="36" spans="2:10" s="106" customFormat="1" ht="20.100000000000001" customHeight="1">
      <c r="B36" s="165" t="s">
        <v>975</v>
      </c>
      <c r="C36" s="165" t="s">
        <v>1100</v>
      </c>
      <c r="D36" s="187">
        <v>13</v>
      </c>
      <c r="E36" s="187">
        <v>13</v>
      </c>
      <c r="F36" s="187">
        <v>52</v>
      </c>
      <c r="G36" s="187">
        <v>100</v>
      </c>
      <c r="H36" s="187">
        <v>13</v>
      </c>
      <c r="I36" s="187">
        <v>74</v>
      </c>
      <c r="J36" s="187">
        <v>100</v>
      </c>
    </row>
    <row r="38" spans="2:10">
      <c r="B38" s="106" t="s">
        <v>655</v>
      </c>
    </row>
    <row r="39" spans="2:10" ht="13.5" customHeight="1"/>
    <row r="40" spans="2:10" ht="13.5" customHeight="1"/>
    <row r="43" spans="2:10" ht="13.5" customHeight="1"/>
    <row r="48" spans="2:10" ht="13.5" customHeight="1"/>
    <row r="53" ht="12" customHeight="1"/>
    <row r="54" ht="12" customHeight="1"/>
    <row r="55" ht="12" customHeight="1"/>
    <row r="56" ht="12" customHeight="1"/>
    <row r="62" ht="13.5" customHeight="1"/>
    <row r="67" ht="12" customHeight="1"/>
    <row r="68" ht="12" customHeight="1"/>
    <row r="69" ht="12" customHeight="1"/>
    <row r="70" ht="12" customHeight="1"/>
    <row r="73" ht="13.5" customHeight="1"/>
    <row r="77" ht="13.5" customHeight="1"/>
    <row r="78" ht="13.5" customHeight="1"/>
    <row r="80" ht="14.25" customHeight="1"/>
    <row r="87" ht="13.5" customHeight="1"/>
    <row r="88" ht="13.5" customHeight="1"/>
  </sheetData>
  <mergeCells count="16">
    <mergeCell ref="B24:B27"/>
    <mergeCell ref="B19:B23"/>
    <mergeCell ref="B28:B30"/>
    <mergeCell ref="B8:B16"/>
    <mergeCell ref="B4:B6"/>
    <mergeCell ref="B7:C7"/>
    <mergeCell ref="C4:C6"/>
    <mergeCell ref="D4:D6"/>
    <mergeCell ref="E4:G4"/>
    <mergeCell ref="H4:J4"/>
    <mergeCell ref="F5:F6"/>
    <mergeCell ref="G5:G6"/>
    <mergeCell ref="E5:E6"/>
    <mergeCell ref="H5:H6"/>
    <mergeCell ref="I5:I6"/>
    <mergeCell ref="J5:J6"/>
  </mergeCells>
  <phoneticPr fontId="2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BL41"/>
  <sheetViews>
    <sheetView zoomScale="85" zoomScaleNormal="85" workbookViewId="0">
      <selection activeCell="BJ18" activeCellId="1" sqref="BL18:BL19 BJ18:BJ19"/>
    </sheetView>
  </sheetViews>
  <sheetFormatPr defaultRowHeight="13.2"/>
  <cols>
    <col min="2" max="2" width="10.875" customWidth="1"/>
    <col min="3" max="3" width="18.875" customWidth="1"/>
    <col min="4" max="4" width="12.875" customWidth="1"/>
    <col min="5" max="5" width="25.875" customWidth="1"/>
    <col min="6" max="8" width="13.875" customWidth="1"/>
    <col min="10" max="10" width="10.875" customWidth="1"/>
    <col min="11" max="11" width="18.875" customWidth="1"/>
    <col min="12" max="12" width="12.875" customWidth="1"/>
    <col min="13" max="13" width="25.875" customWidth="1"/>
    <col min="14" max="16" width="13.875" customWidth="1"/>
    <col min="18" max="18" width="10.875" customWidth="1"/>
    <col min="19" max="19" width="18.875" customWidth="1"/>
    <col min="20" max="20" width="12.875" customWidth="1"/>
    <col min="21" max="21" width="25.875" customWidth="1"/>
    <col min="22" max="24" width="13.875" customWidth="1"/>
    <col min="26" max="26" width="10.875" customWidth="1"/>
    <col min="27" max="27" width="18.875" customWidth="1"/>
    <col min="28" max="28" width="12.875" customWidth="1"/>
    <col min="29" max="29" width="25.875" customWidth="1"/>
    <col min="30" max="32" width="13.875" customWidth="1"/>
    <col min="34" max="34" width="10.875" customWidth="1"/>
    <col min="35" max="35" width="18.875" customWidth="1"/>
    <col min="36" max="36" width="12.875" customWidth="1"/>
    <col min="37" max="37" width="23.875" customWidth="1"/>
    <col min="38" max="40" width="13.875" customWidth="1"/>
    <col min="43" max="43" width="18.875" customWidth="1"/>
    <col min="44" max="44" width="12.875" customWidth="1"/>
    <col min="45" max="45" width="23.875" customWidth="1"/>
    <col min="46" max="48" width="13.875" customWidth="1"/>
    <col min="50" max="50" width="11.5" bestFit="1" customWidth="1"/>
    <col min="51" max="51" width="18.125" bestFit="1" customWidth="1"/>
    <col min="52" max="52" width="15.5" bestFit="1" customWidth="1"/>
    <col min="53" max="53" width="28.875" bestFit="1" customWidth="1"/>
    <col min="54" max="54" width="12.375" bestFit="1" customWidth="1"/>
    <col min="55" max="55" width="7" bestFit="1" customWidth="1"/>
    <col min="56" max="56" width="15.625" bestFit="1" customWidth="1"/>
    <col min="58" max="58" width="7" style="155" bestFit="1" customWidth="1"/>
    <col min="59" max="59" width="20.625" style="155" bestFit="1" customWidth="1"/>
    <col min="60" max="60" width="13.375" style="155" bestFit="1" customWidth="1"/>
    <col min="61" max="61" width="32.875" style="155" bestFit="1" customWidth="1"/>
    <col min="62" max="62" width="7.625" style="252" bestFit="1" customWidth="1"/>
    <col min="63" max="63" width="9.375" style="252" customWidth="1"/>
    <col min="64" max="64" width="9.375" style="252"/>
  </cols>
  <sheetData>
    <row r="1" spans="2:64" ht="25.2">
      <c r="B1" s="50" t="s">
        <v>1231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</row>
    <row r="2" spans="2:64" ht="21">
      <c r="B2" s="26"/>
      <c r="C2" s="27" t="s">
        <v>30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</row>
    <row r="3" spans="2:64" ht="17.399999999999999">
      <c r="B3" s="26"/>
      <c r="C3" s="26"/>
      <c r="D3" s="26"/>
      <c r="E3" s="26"/>
      <c r="F3" s="26"/>
      <c r="G3" s="26"/>
      <c r="H3" s="28" t="s">
        <v>177</v>
      </c>
      <c r="I3" s="26"/>
      <c r="J3" s="26"/>
      <c r="K3" s="26"/>
      <c r="L3" s="26"/>
      <c r="M3" s="26"/>
      <c r="N3" s="26"/>
      <c r="O3" s="26"/>
      <c r="P3" s="28" t="s">
        <v>177</v>
      </c>
      <c r="Q3" s="26"/>
      <c r="R3" s="26"/>
      <c r="S3" s="26"/>
      <c r="T3" s="26"/>
      <c r="U3" s="26"/>
      <c r="V3" s="26"/>
      <c r="W3" s="26"/>
      <c r="X3" s="28" t="s">
        <v>177</v>
      </c>
      <c r="Y3" s="26"/>
      <c r="Z3" s="26"/>
      <c r="AA3" s="26"/>
      <c r="AB3" s="26"/>
      <c r="AC3" s="26"/>
      <c r="AD3" s="26"/>
      <c r="AE3" s="26"/>
      <c r="AF3" s="28" t="s">
        <v>177</v>
      </c>
      <c r="AG3" s="26"/>
      <c r="AH3" s="26"/>
      <c r="AI3" s="26"/>
      <c r="AJ3" s="26"/>
      <c r="AK3" s="26"/>
      <c r="AL3" s="26"/>
      <c r="AM3" s="26"/>
      <c r="AN3" s="28" t="s">
        <v>177</v>
      </c>
      <c r="AV3" s="70" t="s">
        <v>177</v>
      </c>
      <c r="AX3" s="106"/>
      <c r="AY3" s="106"/>
      <c r="AZ3" s="106"/>
      <c r="BA3" s="106"/>
      <c r="BB3" s="106"/>
      <c r="BC3" s="106"/>
      <c r="BD3" s="118" t="s">
        <v>177</v>
      </c>
      <c r="BL3" s="283" t="s">
        <v>177</v>
      </c>
    </row>
    <row r="4" spans="2:64" ht="39.9" customHeight="1">
      <c r="B4" s="368" t="s">
        <v>178</v>
      </c>
      <c r="C4" s="368" t="s">
        <v>0</v>
      </c>
      <c r="D4" s="368" t="s">
        <v>1</v>
      </c>
      <c r="E4" s="368" t="s">
        <v>1266</v>
      </c>
      <c r="F4" s="368" t="s">
        <v>1263</v>
      </c>
      <c r="G4" s="368" t="s">
        <v>179</v>
      </c>
      <c r="H4" s="368"/>
      <c r="I4" s="30"/>
      <c r="J4" s="368" t="s">
        <v>178</v>
      </c>
      <c r="K4" s="368" t="s">
        <v>0</v>
      </c>
      <c r="L4" s="368" t="s">
        <v>1</v>
      </c>
      <c r="M4" s="368" t="s">
        <v>1266</v>
      </c>
      <c r="N4" s="368" t="s">
        <v>1263</v>
      </c>
      <c r="O4" s="368" t="s">
        <v>179</v>
      </c>
      <c r="P4" s="368"/>
      <c r="Q4" s="30"/>
      <c r="R4" s="368" t="s">
        <v>178</v>
      </c>
      <c r="S4" s="368" t="s">
        <v>0</v>
      </c>
      <c r="T4" s="368" t="s">
        <v>1</v>
      </c>
      <c r="U4" s="368" t="s">
        <v>1266</v>
      </c>
      <c r="V4" s="368" t="s">
        <v>1263</v>
      </c>
      <c r="W4" s="368" t="s">
        <v>179</v>
      </c>
      <c r="X4" s="368"/>
      <c r="Y4" s="30"/>
      <c r="Z4" s="368" t="s">
        <v>178</v>
      </c>
      <c r="AA4" s="368" t="s">
        <v>0</v>
      </c>
      <c r="AB4" s="368" t="s">
        <v>1</v>
      </c>
      <c r="AC4" s="368" t="s">
        <v>1266</v>
      </c>
      <c r="AD4" s="368" t="s">
        <v>1263</v>
      </c>
      <c r="AE4" s="368" t="s">
        <v>179</v>
      </c>
      <c r="AF4" s="368"/>
      <c r="AG4" s="30"/>
      <c r="AH4" s="368" t="s">
        <v>178</v>
      </c>
      <c r="AI4" s="368" t="s">
        <v>0</v>
      </c>
      <c r="AJ4" s="368" t="s">
        <v>1</v>
      </c>
      <c r="AK4" s="368" t="s">
        <v>1266</v>
      </c>
      <c r="AL4" s="368" t="s">
        <v>1263</v>
      </c>
      <c r="AM4" s="368" t="s">
        <v>179</v>
      </c>
      <c r="AN4" s="368"/>
      <c r="AP4" s="368" t="s">
        <v>178</v>
      </c>
      <c r="AQ4" s="368" t="s">
        <v>0</v>
      </c>
      <c r="AR4" s="368" t="s">
        <v>1</v>
      </c>
      <c r="AS4" s="368" t="s">
        <v>1266</v>
      </c>
      <c r="AT4" s="368" t="s">
        <v>1263</v>
      </c>
      <c r="AU4" s="368" t="s">
        <v>179</v>
      </c>
      <c r="AV4" s="368"/>
      <c r="AX4" s="368" t="s">
        <v>178</v>
      </c>
      <c r="AY4" s="368" t="s">
        <v>0</v>
      </c>
      <c r="AZ4" s="368" t="s">
        <v>1</v>
      </c>
      <c r="BA4" s="368" t="s">
        <v>1266</v>
      </c>
      <c r="BB4" s="368" t="s">
        <v>1263</v>
      </c>
      <c r="BC4" s="368" t="s">
        <v>179</v>
      </c>
      <c r="BD4" s="368"/>
      <c r="BF4" s="364" t="s">
        <v>178</v>
      </c>
      <c r="BG4" s="364" t="s">
        <v>0</v>
      </c>
      <c r="BH4" s="364" t="s">
        <v>1</v>
      </c>
      <c r="BI4" s="364" t="s">
        <v>1266</v>
      </c>
      <c r="BJ4" s="365" t="s">
        <v>1263</v>
      </c>
      <c r="BK4" s="365" t="s">
        <v>179</v>
      </c>
      <c r="BL4" s="365"/>
    </row>
    <row r="5" spans="2:64" ht="20.100000000000001" customHeight="1">
      <c r="B5" s="368"/>
      <c r="C5" s="368"/>
      <c r="D5" s="368"/>
      <c r="E5" s="368"/>
      <c r="F5" s="368"/>
      <c r="G5" s="368" t="s">
        <v>1264</v>
      </c>
      <c r="H5" s="368" t="s">
        <v>1265</v>
      </c>
      <c r="I5" s="30"/>
      <c r="J5" s="368"/>
      <c r="K5" s="368"/>
      <c r="L5" s="368"/>
      <c r="M5" s="368"/>
      <c r="N5" s="368"/>
      <c r="O5" s="368" t="s">
        <v>1264</v>
      </c>
      <c r="P5" s="368" t="s">
        <v>1265</v>
      </c>
      <c r="Q5" s="30"/>
      <c r="R5" s="368"/>
      <c r="S5" s="368"/>
      <c r="T5" s="368"/>
      <c r="U5" s="368"/>
      <c r="V5" s="368"/>
      <c r="W5" s="368" t="s">
        <v>1264</v>
      </c>
      <c r="X5" s="368" t="s">
        <v>1265</v>
      </c>
      <c r="Y5" s="30"/>
      <c r="Z5" s="368"/>
      <c r="AA5" s="368"/>
      <c r="AB5" s="368"/>
      <c r="AC5" s="368"/>
      <c r="AD5" s="368"/>
      <c r="AE5" s="368" t="s">
        <v>1264</v>
      </c>
      <c r="AF5" s="368" t="s">
        <v>1265</v>
      </c>
      <c r="AG5" s="30"/>
      <c r="AH5" s="368"/>
      <c r="AI5" s="368"/>
      <c r="AJ5" s="368"/>
      <c r="AK5" s="368"/>
      <c r="AL5" s="368"/>
      <c r="AM5" s="368" t="s">
        <v>1264</v>
      </c>
      <c r="AN5" s="368" t="s">
        <v>1265</v>
      </c>
      <c r="AP5" s="368"/>
      <c r="AQ5" s="368"/>
      <c r="AR5" s="368"/>
      <c r="AS5" s="368"/>
      <c r="AT5" s="368"/>
      <c r="AU5" s="368" t="s">
        <v>1264</v>
      </c>
      <c r="AV5" s="368" t="s">
        <v>1265</v>
      </c>
      <c r="AX5" s="368"/>
      <c r="AY5" s="368"/>
      <c r="AZ5" s="368"/>
      <c r="BA5" s="368"/>
      <c r="BB5" s="368"/>
      <c r="BC5" s="368" t="s">
        <v>1264</v>
      </c>
      <c r="BD5" s="368" t="s">
        <v>1265</v>
      </c>
      <c r="BF5" s="364"/>
      <c r="BG5" s="364"/>
      <c r="BH5" s="364"/>
      <c r="BI5" s="364"/>
      <c r="BJ5" s="365"/>
      <c r="BK5" s="365" t="s">
        <v>1264</v>
      </c>
      <c r="BL5" s="365" t="s">
        <v>1265</v>
      </c>
    </row>
    <row r="6" spans="2:64" ht="20.100000000000001" customHeight="1">
      <c r="B6" s="368"/>
      <c r="C6" s="368"/>
      <c r="D6" s="368"/>
      <c r="E6" s="368"/>
      <c r="F6" s="368"/>
      <c r="G6" s="368"/>
      <c r="H6" s="368"/>
      <c r="I6" s="30"/>
      <c r="J6" s="368"/>
      <c r="K6" s="368"/>
      <c r="L6" s="368"/>
      <c r="M6" s="368"/>
      <c r="N6" s="368"/>
      <c r="O6" s="368"/>
      <c r="P6" s="368"/>
      <c r="Q6" s="30"/>
      <c r="R6" s="368"/>
      <c r="S6" s="368"/>
      <c r="T6" s="368"/>
      <c r="U6" s="368"/>
      <c r="V6" s="368"/>
      <c r="W6" s="368"/>
      <c r="X6" s="368"/>
      <c r="Y6" s="30"/>
      <c r="Z6" s="368"/>
      <c r="AA6" s="368"/>
      <c r="AB6" s="368"/>
      <c r="AC6" s="368"/>
      <c r="AD6" s="368"/>
      <c r="AE6" s="368"/>
      <c r="AF6" s="368"/>
      <c r="AG6" s="30"/>
      <c r="AH6" s="368"/>
      <c r="AI6" s="368"/>
      <c r="AJ6" s="368"/>
      <c r="AK6" s="368"/>
      <c r="AL6" s="368"/>
      <c r="AM6" s="368"/>
      <c r="AN6" s="368"/>
      <c r="AP6" s="368"/>
      <c r="AQ6" s="368"/>
      <c r="AR6" s="368"/>
      <c r="AS6" s="368"/>
      <c r="AT6" s="368"/>
      <c r="AU6" s="368"/>
      <c r="AV6" s="368"/>
      <c r="AX6" s="368"/>
      <c r="AY6" s="368"/>
      <c r="AZ6" s="368"/>
      <c r="BA6" s="368"/>
      <c r="BB6" s="368"/>
      <c r="BC6" s="368"/>
      <c r="BD6" s="368"/>
      <c r="BF6" s="364"/>
      <c r="BG6" s="364"/>
      <c r="BH6" s="364"/>
      <c r="BI6" s="364"/>
      <c r="BJ6" s="365"/>
      <c r="BK6" s="365"/>
      <c r="BL6" s="365"/>
    </row>
    <row r="7" spans="2:64" ht="20.100000000000001" customHeight="1">
      <c r="B7" s="341">
        <v>2011</v>
      </c>
      <c r="C7" s="370" t="s">
        <v>211</v>
      </c>
      <c r="D7" s="211" t="s">
        <v>101</v>
      </c>
      <c r="E7" s="324" t="s">
        <v>116</v>
      </c>
      <c r="F7" s="325">
        <v>283.10000000000002</v>
      </c>
      <c r="G7" s="325">
        <v>1.3</v>
      </c>
      <c r="H7" s="325">
        <v>281.8</v>
      </c>
      <c r="I7" s="29"/>
      <c r="J7" s="341">
        <v>2012</v>
      </c>
      <c r="K7" s="370" t="s">
        <v>2</v>
      </c>
      <c r="L7" s="211" t="s">
        <v>101</v>
      </c>
      <c r="M7" s="324" t="s">
        <v>116</v>
      </c>
      <c r="N7" s="325">
        <v>283.10000000000002</v>
      </c>
      <c r="O7" s="325">
        <v>1.3</v>
      </c>
      <c r="P7" s="325">
        <v>281.8</v>
      </c>
      <c r="Q7" s="29"/>
      <c r="R7" s="341">
        <v>2013</v>
      </c>
      <c r="S7" s="370" t="s">
        <v>2</v>
      </c>
      <c r="T7" s="211" t="s">
        <v>101</v>
      </c>
      <c r="U7" s="324" t="s">
        <v>116</v>
      </c>
      <c r="V7" s="325">
        <v>283.10000000000002</v>
      </c>
      <c r="W7" s="325">
        <v>1.3</v>
      </c>
      <c r="X7" s="325">
        <v>281.8</v>
      </c>
      <c r="Y7" s="29"/>
      <c r="Z7" s="341">
        <v>2014</v>
      </c>
      <c r="AA7" s="370" t="s">
        <v>2</v>
      </c>
      <c r="AB7" s="211" t="s">
        <v>101</v>
      </c>
      <c r="AC7" s="324" t="s">
        <v>116</v>
      </c>
      <c r="AD7" s="325">
        <v>283.10000000000002</v>
      </c>
      <c r="AE7" s="325">
        <v>1.3</v>
      </c>
      <c r="AF7" s="325">
        <v>281.8</v>
      </c>
      <c r="AG7" s="29"/>
      <c r="AH7" s="341">
        <v>2015</v>
      </c>
      <c r="AI7" s="370" t="s">
        <v>2</v>
      </c>
      <c r="AJ7" s="211" t="s">
        <v>101</v>
      </c>
      <c r="AK7" s="324" t="s">
        <v>116</v>
      </c>
      <c r="AL7" s="325">
        <v>283.10000000000002</v>
      </c>
      <c r="AM7" s="325">
        <v>1.3</v>
      </c>
      <c r="AN7" s="325">
        <v>281.8</v>
      </c>
      <c r="AP7" s="341">
        <v>2016</v>
      </c>
      <c r="AQ7" s="347" t="s">
        <v>2</v>
      </c>
      <c r="AR7" s="200" t="s">
        <v>101</v>
      </c>
      <c r="AS7" s="323" t="s">
        <v>116</v>
      </c>
      <c r="AT7" s="325">
        <v>283.10000000000002</v>
      </c>
      <c r="AU7" s="325">
        <v>1.3</v>
      </c>
      <c r="AV7" s="327">
        <v>281.8</v>
      </c>
      <c r="AX7" s="341">
        <v>2017</v>
      </c>
      <c r="AY7" s="347" t="s">
        <v>967</v>
      </c>
      <c r="AZ7" s="200" t="s">
        <v>101</v>
      </c>
      <c r="BA7" s="200"/>
      <c r="BB7" s="212">
        <v>615.40000000000009</v>
      </c>
      <c r="BC7" s="212">
        <v>7.8</v>
      </c>
      <c r="BD7" s="212">
        <v>607.6</v>
      </c>
      <c r="BF7" s="341">
        <v>2018</v>
      </c>
      <c r="BG7" s="347" t="s">
        <v>963</v>
      </c>
      <c r="BH7" s="278" t="s">
        <v>101</v>
      </c>
      <c r="BI7" s="278"/>
      <c r="BJ7" s="281">
        <v>615.4</v>
      </c>
      <c r="BK7" s="281">
        <v>7.8</v>
      </c>
      <c r="BL7" s="281">
        <v>607.6</v>
      </c>
    </row>
    <row r="8" spans="2:64" ht="20.100000000000001" customHeight="1">
      <c r="B8" s="341"/>
      <c r="C8" s="370"/>
      <c r="D8" s="211" t="s">
        <v>3</v>
      </c>
      <c r="E8" s="324" t="s">
        <v>180</v>
      </c>
      <c r="F8" s="325">
        <v>18.600000000000001</v>
      </c>
      <c r="G8" s="325">
        <v>0</v>
      </c>
      <c r="H8" s="325">
        <v>18.600000000000001</v>
      </c>
      <c r="I8" s="29"/>
      <c r="J8" s="341"/>
      <c r="K8" s="370"/>
      <c r="L8" s="211" t="s">
        <v>3</v>
      </c>
      <c r="M8" s="324" t="s">
        <v>180</v>
      </c>
      <c r="N8" s="325">
        <v>18.600000000000001</v>
      </c>
      <c r="O8" s="325">
        <v>0</v>
      </c>
      <c r="P8" s="325">
        <v>18.600000000000001</v>
      </c>
      <c r="Q8" s="29"/>
      <c r="R8" s="341"/>
      <c r="S8" s="370"/>
      <c r="T8" s="211" t="s">
        <v>3</v>
      </c>
      <c r="U8" s="324" t="s">
        <v>180</v>
      </c>
      <c r="V8" s="325">
        <v>18.600000000000001</v>
      </c>
      <c r="W8" s="325">
        <v>0</v>
      </c>
      <c r="X8" s="325">
        <v>18.600000000000001</v>
      </c>
      <c r="Y8" s="29"/>
      <c r="Z8" s="341"/>
      <c r="AA8" s="370"/>
      <c r="AB8" s="211" t="s">
        <v>3</v>
      </c>
      <c r="AC8" s="324" t="s">
        <v>180</v>
      </c>
      <c r="AD8" s="325">
        <v>18.600000000000001</v>
      </c>
      <c r="AE8" s="325">
        <v>0</v>
      </c>
      <c r="AF8" s="325">
        <v>18.600000000000001</v>
      </c>
      <c r="AG8" s="29"/>
      <c r="AH8" s="341"/>
      <c r="AI8" s="370"/>
      <c r="AJ8" s="211" t="s">
        <v>3</v>
      </c>
      <c r="AK8" s="324" t="s">
        <v>180</v>
      </c>
      <c r="AL8" s="325">
        <v>18.600000000000001</v>
      </c>
      <c r="AM8" s="325">
        <v>0</v>
      </c>
      <c r="AN8" s="325">
        <v>18.600000000000001</v>
      </c>
      <c r="AP8" s="341"/>
      <c r="AQ8" s="347"/>
      <c r="AR8" s="200" t="s">
        <v>3</v>
      </c>
      <c r="AS8" s="323" t="s">
        <v>180</v>
      </c>
      <c r="AT8" s="327">
        <v>18.600000000000001</v>
      </c>
      <c r="AU8" s="327">
        <v>0</v>
      </c>
      <c r="AV8" s="327">
        <v>18.600000000000001</v>
      </c>
      <c r="AX8" s="341"/>
      <c r="AY8" s="347"/>
      <c r="AZ8" s="200" t="s">
        <v>3</v>
      </c>
      <c r="BA8" s="200" t="s">
        <v>1072</v>
      </c>
      <c r="BB8" s="140">
        <v>18.600000000000001</v>
      </c>
      <c r="BC8" s="140"/>
      <c r="BD8" s="140">
        <v>18.600000000000001</v>
      </c>
      <c r="BF8" s="341"/>
      <c r="BG8" s="347"/>
      <c r="BH8" s="278" t="s">
        <v>3</v>
      </c>
      <c r="BI8" s="278" t="s">
        <v>1072</v>
      </c>
      <c r="BJ8" s="281">
        <v>18.600000000000001</v>
      </c>
      <c r="BK8" s="281"/>
      <c r="BL8" s="281">
        <v>18.600000000000001</v>
      </c>
    </row>
    <row r="9" spans="2:64" ht="26.4">
      <c r="B9" s="341"/>
      <c r="C9" s="370"/>
      <c r="D9" s="211" t="s">
        <v>8</v>
      </c>
      <c r="E9" s="324" t="s">
        <v>1071</v>
      </c>
      <c r="F9" s="325">
        <v>122.5</v>
      </c>
      <c r="G9" s="325">
        <v>1.3</v>
      </c>
      <c r="H9" s="325">
        <v>121.2</v>
      </c>
      <c r="I9" s="29"/>
      <c r="J9" s="341"/>
      <c r="K9" s="370"/>
      <c r="L9" s="211" t="s">
        <v>8</v>
      </c>
      <c r="M9" s="324" t="s">
        <v>1071</v>
      </c>
      <c r="N9" s="325">
        <v>122.5</v>
      </c>
      <c r="O9" s="325">
        <v>1.3</v>
      </c>
      <c r="P9" s="325">
        <v>121.2</v>
      </c>
      <c r="Q9" s="29"/>
      <c r="R9" s="341"/>
      <c r="S9" s="370"/>
      <c r="T9" s="211" t="s">
        <v>8</v>
      </c>
      <c r="U9" s="324" t="s">
        <v>1071</v>
      </c>
      <c r="V9" s="325">
        <v>122.5</v>
      </c>
      <c r="W9" s="325">
        <v>1.3</v>
      </c>
      <c r="X9" s="325">
        <v>121.2</v>
      </c>
      <c r="Y9" s="29"/>
      <c r="Z9" s="341"/>
      <c r="AA9" s="370"/>
      <c r="AB9" s="211" t="s">
        <v>8</v>
      </c>
      <c r="AC9" s="324" t="s">
        <v>1071</v>
      </c>
      <c r="AD9" s="325">
        <v>122.5</v>
      </c>
      <c r="AE9" s="325">
        <v>1.3</v>
      </c>
      <c r="AF9" s="325">
        <v>121.2</v>
      </c>
      <c r="AG9" s="29"/>
      <c r="AH9" s="341"/>
      <c r="AI9" s="370"/>
      <c r="AJ9" s="211" t="s">
        <v>8</v>
      </c>
      <c r="AK9" s="324" t="s">
        <v>1071</v>
      </c>
      <c r="AL9" s="325">
        <v>122.5</v>
      </c>
      <c r="AM9" s="325">
        <v>1.3</v>
      </c>
      <c r="AN9" s="325">
        <v>121.2</v>
      </c>
      <c r="AP9" s="341"/>
      <c r="AQ9" s="347"/>
      <c r="AR9" s="200" t="s">
        <v>8</v>
      </c>
      <c r="AS9" s="323" t="s">
        <v>1071</v>
      </c>
      <c r="AT9" s="327">
        <v>122.5</v>
      </c>
      <c r="AU9" s="327">
        <v>1.3</v>
      </c>
      <c r="AV9" s="327">
        <v>121.2</v>
      </c>
      <c r="AX9" s="341"/>
      <c r="AY9" s="347"/>
      <c r="AZ9" s="200" t="s">
        <v>8</v>
      </c>
      <c r="BA9" s="200" t="s">
        <v>1071</v>
      </c>
      <c r="BB9" s="140">
        <v>122.5</v>
      </c>
      <c r="BC9" s="140">
        <v>1.3</v>
      </c>
      <c r="BD9" s="140">
        <v>121.2</v>
      </c>
      <c r="BF9" s="341"/>
      <c r="BG9" s="347"/>
      <c r="BH9" s="278" t="s">
        <v>8</v>
      </c>
      <c r="BI9" s="278" t="s">
        <v>1071</v>
      </c>
      <c r="BJ9" s="281">
        <v>122.5</v>
      </c>
      <c r="BK9" s="281">
        <v>1.3</v>
      </c>
      <c r="BL9" s="281">
        <v>121.2</v>
      </c>
    </row>
    <row r="10" spans="2:64" ht="20.100000000000001" customHeight="1">
      <c r="B10" s="341"/>
      <c r="C10" s="370"/>
      <c r="D10" s="211" t="s">
        <v>21</v>
      </c>
      <c r="E10" s="324" t="s">
        <v>181</v>
      </c>
      <c r="F10" s="325">
        <v>77.7</v>
      </c>
      <c r="G10" s="325">
        <v>0</v>
      </c>
      <c r="H10" s="325">
        <v>77.7</v>
      </c>
      <c r="I10" s="29"/>
      <c r="J10" s="341"/>
      <c r="K10" s="370"/>
      <c r="L10" s="211" t="s">
        <v>21</v>
      </c>
      <c r="M10" s="324" t="s">
        <v>181</v>
      </c>
      <c r="N10" s="325">
        <v>77.7</v>
      </c>
      <c r="O10" s="325">
        <v>0</v>
      </c>
      <c r="P10" s="325">
        <v>77.7</v>
      </c>
      <c r="Q10" s="29"/>
      <c r="R10" s="341"/>
      <c r="S10" s="370"/>
      <c r="T10" s="211" t="s">
        <v>21</v>
      </c>
      <c r="U10" s="324" t="s">
        <v>181</v>
      </c>
      <c r="V10" s="325">
        <v>77.7</v>
      </c>
      <c r="W10" s="325">
        <v>0</v>
      </c>
      <c r="X10" s="325">
        <v>77.7</v>
      </c>
      <c r="Y10" s="29"/>
      <c r="Z10" s="341"/>
      <c r="AA10" s="370"/>
      <c r="AB10" s="211" t="s">
        <v>21</v>
      </c>
      <c r="AC10" s="324" t="s">
        <v>181</v>
      </c>
      <c r="AD10" s="325">
        <v>77.7</v>
      </c>
      <c r="AE10" s="325">
        <v>0</v>
      </c>
      <c r="AF10" s="325">
        <v>77.7</v>
      </c>
      <c r="AG10" s="29"/>
      <c r="AH10" s="341"/>
      <c r="AI10" s="370"/>
      <c r="AJ10" s="211" t="s">
        <v>21</v>
      </c>
      <c r="AK10" s="324" t="s">
        <v>181</v>
      </c>
      <c r="AL10" s="325">
        <v>77.7</v>
      </c>
      <c r="AM10" s="325">
        <v>0</v>
      </c>
      <c r="AN10" s="325">
        <v>77.7</v>
      </c>
      <c r="AP10" s="341"/>
      <c r="AQ10" s="347"/>
      <c r="AR10" s="200" t="s">
        <v>21</v>
      </c>
      <c r="AS10" s="323" t="s">
        <v>181</v>
      </c>
      <c r="AT10" s="327">
        <v>77.7</v>
      </c>
      <c r="AU10" s="327">
        <v>0</v>
      </c>
      <c r="AV10" s="327">
        <v>77.7</v>
      </c>
      <c r="AX10" s="341"/>
      <c r="AY10" s="347"/>
      <c r="AZ10" s="200" t="s">
        <v>21</v>
      </c>
      <c r="BA10" s="200" t="s">
        <v>181</v>
      </c>
      <c r="BB10" s="140">
        <v>77.7</v>
      </c>
      <c r="BC10" s="140"/>
      <c r="BD10" s="140">
        <v>77.7</v>
      </c>
      <c r="BF10" s="341"/>
      <c r="BG10" s="347"/>
      <c r="BH10" s="278" t="s">
        <v>21</v>
      </c>
      <c r="BI10" s="278" t="s">
        <v>181</v>
      </c>
      <c r="BJ10" s="281">
        <v>77.7</v>
      </c>
      <c r="BK10" s="281"/>
      <c r="BL10" s="281">
        <v>77.7</v>
      </c>
    </row>
    <row r="11" spans="2:64" ht="20.100000000000001" customHeight="1">
      <c r="B11" s="341"/>
      <c r="C11" s="370"/>
      <c r="D11" s="211" t="s">
        <v>24</v>
      </c>
      <c r="E11" s="324" t="s">
        <v>182</v>
      </c>
      <c r="F11" s="325">
        <v>64.400000000000006</v>
      </c>
      <c r="G11" s="325">
        <v>0</v>
      </c>
      <c r="H11" s="325">
        <v>64.400000000000006</v>
      </c>
      <c r="I11" s="29"/>
      <c r="J11" s="341"/>
      <c r="K11" s="370"/>
      <c r="L11" s="211" t="s">
        <v>24</v>
      </c>
      <c r="M11" s="324" t="s">
        <v>182</v>
      </c>
      <c r="N11" s="325">
        <v>64.400000000000006</v>
      </c>
      <c r="O11" s="325">
        <v>0</v>
      </c>
      <c r="P11" s="325">
        <v>64.400000000000006</v>
      </c>
      <c r="Q11" s="29"/>
      <c r="R11" s="341"/>
      <c r="S11" s="370"/>
      <c r="T11" s="211" t="s">
        <v>24</v>
      </c>
      <c r="U11" s="324" t="s">
        <v>182</v>
      </c>
      <c r="V11" s="325">
        <v>64.400000000000006</v>
      </c>
      <c r="W11" s="325">
        <v>0</v>
      </c>
      <c r="X11" s="325">
        <v>64.400000000000006</v>
      </c>
      <c r="Y11" s="29"/>
      <c r="Z11" s="341"/>
      <c r="AA11" s="370"/>
      <c r="AB11" s="211" t="s">
        <v>24</v>
      </c>
      <c r="AC11" s="324" t="s">
        <v>182</v>
      </c>
      <c r="AD11" s="325">
        <v>64.400000000000006</v>
      </c>
      <c r="AE11" s="325">
        <v>0</v>
      </c>
      <c r="AF11" s="325">
        <v>64.400000000000006</v>
      </c>
      <c r="AG11" s="29"/>
      <c r="AH11" s="341"/>
      <c r="AI11" s="370"/>
      <c r="AJ11" s="211" t="s">
        <v>24</v>
      </c>
      <c r="AK11" s="324" t="s">
        <v>182</v>
      </c>
      <c r="AL11" s="325">
        <v>64.400000000000006</v>
      </c>
      <c r="AM11" s="325">
        <v>0</v>
      </c>
      <c r="AN11" s="325">
        <v>64.400000000000006</v>
      </c>
      <c r="AP11" s="341"/>
      <c r="AQ11" s="347"/>
      <c r="AR11" s="200" t="s">
        <v>24</v>
      </c>
      <c r="AS11" s="323" t="s">
        <v>182</v>
      </c>
      <c r="AT11" s="327">
        <v>64.400000000000006</v>
      </c>
      <c r="AU11" s="327">
        <v>0</v>
      </c>
      <c r="AV11" s="327">
        <v>64.400000000000006</v>
      </c>
      <c r="AX11" s="341"/>
      <c r="AY11" s="347"/>
      <c r="AZ11" s="200" t="s">
        <v>24</v>
      </c>
      <c r="BA11" s="200" t="s">
        <v>182</v>
      </c>
      <c r="BB11" s="140">
        <v>64.400000000000006</v>
      </c>
      <c r="BC11" s="140"/>
      <c r="BD11" s="140">
        <v>64.400000000000006</v>
      </c>
      <c r="BF11" s="341"/>
      <c r="BG11" s="347"/>
      <c r="BH11" s="278" t="s">
        <v>24</v>
      </c>
      <c r="BI11" s="278" t="s">
        <v>182</v>
      </c>
      <c r="BJ11" s="281">
        <v>64.400000000000006</v>
      </c>
      <c r="BK11" s="281"/>
      <c r="BL11" s="281">
        <v>64.400000000000006</v>
      </c>
    </row>
    <row r="12" spans="2:64" ht="20.100000000000001" customHeight="1">
      <c r="B12" s="341"/>
      <c r="C12" s="341" t="s">
        <v>102</v>
      </c>
      <c r="D12" s="199" t="s">
        <v>101</v>
      </c>
      <c r="E12" s="322"/>
      <c r="F12" s="326">
        <v>309.5</v>
      </c>
      <c r="G12" s="326">
        <v>6.5</v>
      </c>
      <c r="H12" s="326">
        <v>303</v>
      </c>
      <c r="I12" s="29"/>
      <c r="J12" s="341"/>
      <c r="K12" s="341" t="s">
        <v>102</v>
      </c>
      <c r="L12" s="199" t="s">
        <v>101</v>
      </c>
      <c r="M12" s="322"/>
      <c r="N12" s="326">
        <v>332.2</v>
      </c>
      <c r="O12" s="326">
        <v>6.5</v>
      </c>
      <c r="P12" s="326">
        <v>325.7</v>
      </c>
      <c r="Q12" s="29"/>
      <c r="R12" s="341"/>
      <c r="S12" s="341" t="s">
        <v>102</v>
      </c>
      <c r="T12" s="199" t="s">
        <v>101</v>
      </c>
      <c r="U12" s="322"/>
      <c r="V12" s="326">
        <v>332.2</v>
      </c>
      <c r="W12" s="326">
        <v>6.5</v>
      </c>
      <c r="X12" s="326">
        <v>325.7</v>
      </c>
      <c r="Y12" s="29"/>
      <c r="Z12" s="341"/>
      <c r="AA12" s="341" t="s">
        <v>102</v>
      </c>
      <c r="AB12" s="199" t="s">
        <v>101</v>
      </c>
      <c r="AC12" s="322"/>
      <c r="AD12" s="326">
        <v>332.2</v>
      </c>
      <c r="AE12" s="326">
        <v>6.5</v>
      </c>
      <c r="AF12" s="326">
        <v>325.7</v>
      </c>
      <c r="AG12" s="29"/>
      <c r="AH12" s="341"/>
      <c r="AI12" s="341" t="s">
        <v>102</v>
      </c>
      <c r="AJ12" s="199" t="s">
        <v>101</v>
      </c>
      <c r="AK12" s="322"/>
      <c r="AL12" s="326">
        <v>332.2</v>
      </c>
      <c r="AM12" s="326">
        <v>6.5</v>
      </c>
      <c r="AN12" s="326">
        <v>325.7</v>
      </c>
      <c r="AP12" s="341"/>
      <c r="AQ12" s="347" t="s">
        <v>102</v>
      </c>
      <c r="AR12" s="200" t="s">
        <v>101</v>
      </c>
      <c r="AS12" s="322"/>
      <c r="AT12" s="326">
        <v>332.2</v>
      </c>
      <c r="AU12" s="326">
        <v>6.5</v>
      </c>
      <c r="AV12" s="326">
        <v>325.7</v>
      </c>
      <c r="AX12" s="341"/>
      <c r="AY12" s="347"/>
      <c r="AZ12" s="200" t="s">
        <v>33</v>
      </c>
      <c r="BA12" s="199" t="s">
        <v>1073</v>
      </c>
      <c r="BB12" s="160">
        <v>109.3</v>
      </c>
      <c r="BC12" s="160"/>
      <c r="BD12" s="160">
        <v>109.3</v>
      </c>
      <c r="BF12" s="341"/>
      <c r="BG12" s="347"/>
      <c r="BH12" s="278" t="s">
        <v>33</v>
      </c>
      <c r="BI12" s="277" t="s">
        <v>1073</v>
      </c>
      <c r="BJ12" s="281">
        <v>109.3</v>
      </c>
      <c r="BK12" s="281"/>
      <c r="BL12" s="281">
        <v>109.3</v>
      </c>
    </row>
    <row r="13" spans="2:64" ht="20.100000000000001" customHeight="1">
      <c r="B13" s="341"/>
      <c r="C13" s="341"/>
      <c r="D13" s="199" t="s">
        <v>33</v>
      </c>
      <c r="E13" s="322" t="s">
        <v>1427</v>
      </c>
      <c r="F13" s="326">
        <v>109.3</v>
      </c>
      <c r="G13" s="326"/>
      <c r="H13" s="326">
        <v>109.3</v>
      </c>
      <c r="I13" s="29"/>
      <c r="J13" s="341"/>
      <c r="K13" s="341"/>
      <c r="L13" s="199" t="s">
        <v>33</v>
      </c>
      <c r="M13" s="322" t="s">
        <v>1427</v>
      </c>
      <c r="N13" s="326">
        <v>109.3</v>
      </c>
      <c r="O13" s="326"/>
      <c r="P13" s="326">
        <v>109.3</v>
      </c>
      <c r="Q13" s="29"/>
      <c r="R13" s="341"/>
      <c r="S13" s="341"/>
      <c r="T13" s="199" t="s">
        <v>33</v>
      </c>
      <c r="U13" s="322" t="s">
        <v>1427</v>
      </c>
      <c r="V13" s="326">
        <v>109.3</v>
      </c>
      <c r="W13" s="326"/>
      <c r="X13" s="326">
        <v>109.3</v>
      </c>
      <c r="Y13" s="29"/>
      <c r="Z13" s="341"/>
      <c r="AA13" s="341"/>
      <c r="AB13" s="199" t="s">
        <v>3</v>
      </c>
      <c r="AC13" s="322" t="s">
        <v>1427</v>
      </c>
      <c r="AD13" s="326">
        <v>109.3</v>
      </c>
      <c r="AE13" s="326"/>
      <c r="AF13" s="326">
        <v>109.3</v>
      </c>
      <c r="AG13" s="29"/>
      <c r="AH13" s="341"/>
      <c r="AI13" s="341"/>
      <c r="AJ13" s="199" t="s">
        <v>3</v>
      </c>
      <c r="AK13" s="322" t="s">
        <v>1427</v>
      </c>
      <c r="AL13" s="326">
        <v>109.3</v>
      </c>
      <c r="AM13" s="326"/>
      <c r="AN13" s="326">
        <v>109.3</v>
      </c>
      <c r="AP13" s="341"/>
      <c r="AQ13" s="347"/>
      <c r="AR13" s="200" t="s">
        <v>3</v>
      </c>
      <c r="AS13" s="322" t="s">
        <v>1427</v>
      </c>
      <c r="AT13" s="326">
        <v>109.3</v>
      </c>
      <c r="AU13" s="326"/>
      <c r="AV13" s="326">
        <v>109.3</v>
      </c>
      <c r="AX13" s="341"/>
      <c r="AY13" s="347"/>
      <c r="AZ13" s="200" t="s">
        <v>37</v>
      </c>
      <c r="BA13" s="199" t="s">
        <v>1074</v>
      </c>
      <c r="BB13" s="160">
        <v>65.8</v>
      </c>
      <c r="BC13" s="160">
        <v>6.5</v>
      </c>
      <c r="BD13" s="160">
        <v>59.3</v>
      </c>
      <c r="BF13" s="341"/>
      <c r="BG13" s="347"/>
      <c r="BH13" s="278" t="s">
        <v>37</v>
      </c>
      <c r="BI13" s="277" t="s">
        <v>1074</v>
      </c>
      <c r="BJ13" s="281">
        <v>65.8</v>
      </c>
      <c r="BK13" s="281">
        <v>6.5</v>
      </c>
      <c r="BL13" s="281">
        <v>59.3</v>
      </c>
    </row>
    <row r="14" spans="2:64" ht="20.100000000000001" customHeight="1">
      <c r="B14" s="341"/>
      <c r="C14" s="341"/>
      <c r="D14" s="199" t="s">
        <v>37</v>
      </c>
      <c r="E14" s="322" t="s">
        <v>1074</v>
      </c>
      <c r="F14" s="326">
        <v>65.8</v>
      </c>
      <c r="G14" s="326">
        <v>6.5</v>
      </c>
      <c r="H14" s="326">
        <v>59.3</v>
      </c>
      <c r="I14" s="29"/>
      <c r="J14" s="341"/>
      <c r="K14" s="341"/>
      <c r="L14" s="199" t="s">
        <v>37</v>
      </c>
      <c r="M14" s="322" t="s">
        <v>1074</v>
      </c>
      <c r="N14" s="326">
        <v>65.8</v>
      </c>
      <c r="O14" s="326">
        <v>6.5</v>
      </c>
      <c r="P14" s="326">
        <v>59.3</v>
      </c>
      <c r="Q14" s="29"/>
      <c r="R14" s="341"/>
      <c r="S14" s="341"/>
      <c r="T14" s="199" t="s">
        <v>37</v>
      </c>
      <c r="U14" s="322" t="s">
        <v>1074</v>
      </c>
      <c r="V14" s="326">
        <v>65.8</v>
      </c>
      <c r="W14" s="326">
        <v>6.5</v>
      </c>
      <c r="X14" s="326">
        <v>59.3</v>
      </c>
      <c r="Y14" s="29"/>
      <c r="Z14" s="341"/>
      <c r="AA14" s="341"/>
      <c r="AB14" s="199" t="s">
        <v>8</v>
      </c>
      <c r="AC14" s="322" t="s">
        <v>1074</v>
      </c>
      <c r="AD14" s="326">
        <v>65.8</v>
      </c>
      <c r="AE14" s="326">
        <v>6.5</v>
      </c>
      <c r="AF14" s="326">
        <v>59.3</v>
      </c>
      <c r="AG14" s="29"/>
      <c r="AH14" s="341"/>
      <c r="AI14" s="341"/>
      <c r="AJ14" s="199" t="s">
        <v>8</v>
      </c>
      <c r="AK14" s="322" t="s">
        <v>1074</v>
      </c>
      <c r="AL14" s="326">
        <v>65.8</v>
      </c>
      <c r="AM14" s="326">
        <v>6.5</v>
      </c>
      <c r="AN14" s="326">
        <v>59.3</v>
      </c>
      <c r="AP14" s="341"/>
      <c r="AQ14" s="347"/>
      <c r="AR14" s="200" t="s">
        <v>8</v>
      </c>
      <c r="AS14" s="322" t="s">
        <v>1074</v>
      </c>
      <c r="AT14" s="326">
        <v>65.8</v>
      </c>
      <c r="AU14" s="326">
        <v>6.5</v>
      </c>
      <c r="AV14" s="326">
        <v>59.3</v>
      </c>
      <c r="AX14" s="341"/>
      <c r="AY14" s="347"/>
      <c r="AZ14" s="200" t="s">
        <v>39</v>
      </c>
      <c r="BA14" s="199" t="s">
        <v>1075</v>
      </c>
      <c r="BB14" s="160">
        <v>118.1</v>
      </c>
      <c r="BC14" s="160"/>
      <c r="BD14" s="160">
        <v>118.1</v>
      </c>
      <c r="BF14" s="341"/>
      <c r="BG14" s="347"/>
      <c r="BH14" s="278" t="s">
        <v>39</v>
      </c>
      <c r="BI14" s="277" t="s">
        <v>1075</v>
      </c>
      <c r="BJ14" s="281">
        <v>118.1</v>
      </c>
      <c r="BK14" s="281"/>
      <c r="BL14" s="281">
        <v>118.1</v>
      </c>
    </row>
    <row r="15" spans="2:64" ht="20.100000000000001" customHeight="1">
      <c r="B15" s="341"/>
      <c r="C15" s="341"/>
      <c r="D15" s="199" t="s">
        <v>39</v>
      </c>
      <c r="E15" s="322" t="s">
        <v>1428</v>
      </c>
      <c r="F15" s="326">
        <v>95.4</v>
      </c>
      <c r="G15" s="326"/>
      <c r="H15" s="326">
        <v>95.4</v>
      </c>
      <c r="I15" s="29"/>
      <c r="J15" s="341"/>
      <c r="K15" s="341"/>
      <c r="L15" s="199" t="s">
        <v>39</v>
      </c>
      <c r="M15" s="322" t="s">
        <v>1428</v>
      </c>
      <c r="N15" s="326">
        <v>118.1</v>
      </c>
      <c r="O15" s="326"/>
      <c r="P15" s="326">
        <v>118.1</v>
      </c>
      <c r="Q15" s="29"/>
      <c r="R15" s="341"/>
      <c r="S15" s="341"/>
      <c r="T15" s="199" t="s">
        <v>39</v>
      </c>
      <c r="U15" s="322" t="s">
        <v>1428</v>
      </c>
      <c r="V15" s="326">
        <v>118.1</v>
      </c>
      <c r="W15" s="326"/>
      <c r="X15" s="326">
        <v>118.1</v>
      </c>
      <c r="Y15" s="29"/>
      <c r="Z15" s="341"/>
      <c r="AA15" s="341"/>
      <c r="AB15" s="199" t="s">
        <v>21</v>
      </c>
      <c r="AC15" s="322" t="s">
        <v>1428</v>
      </c>
      <c r="AD15" s="326">
        <v>118.1</v>
      </c>
      <c r="AE15" s="326"/>
      <c r="AF15" s="326">
        <v>118.1</v>
      </c>
      <c r="AG15" s="29"/>
      <c r="AH15" s="341"/>
      <c r="AI15" s="341"/>
      <c r="AJ15" s="199" t="s">
        <v>21</v>
      </c>
      <c r="AK15" s="322" t="s">
        <v>1428</v>
      </c>
      <c r="AL15" s="326">
        <v>118.1</v>
      </c>
      <c r="AM15" s="326"/>
      <c r="AN15" s="326">
        <v>118.1</v>
      </c>
      <c r="AP15" s="341"/>
      <c r="AQ15" s="347"/>
      <c r="AR15" s="200" t="s">
        <v>21</v>
      </c>
      <c r="AS15" s="322" t="s">
        <v>1428</v>
      </c>
      <c r="AT15" s="326">
        <v>118.1</v>
      </c>
      <c r="AU15" s="326"/>
      <c r="AV15" s="326">
        <v>118.1</v>
      </c>
      <c r="AX15" s="341"/>
      <c r="AY15" s="347"/>
      <c r="AZ15" s="200" t="s">
        <v>44</v>
      </c>
      <c r="BA15" s="199" t="s">
        <v>1076</v>
      </c>
      <c r="BB15" s="160">
        <v>39</v>
      </c>
      <c r="BC15" s="160"/>
      <c r="BD15" s="160">
        <v>39</v>
      </c>
      <c r="BF15" s="341"/>
      <c r="BG15" s="347"/>
      <c r="BH15" s="278" t="s">
        <v>44</v>
      </c>
      <c r="BI15" s="277" t="s">
        <v>1076</v>
      </c>
      <c r="BJ15" s="281">
        <v>39</v>
      </c>
      <c r="BK15" s="281"/>
      <c r="BL15" s="281">
        <v>39</v>
      </c>
    </row>
    <row r="16" spans="2:64" ht="20.100000000000001" customHeight="1">
      <c r="B16" s="341"/>
      <c r="C16" s="341"/>
      <c r="D16" s="199" t="s">
        <v>44</v>
      </c>
      <c r="E16" s="322" t="s">
        <v>1076</v>
      </c>
      <c r="F16" s="326">
        <v>39</v>
      </c>
      <c r="G16" s="326"/>
      <c r="H16" s="326">
        <v>39</v>
      </c>
      <c r="I16" s="29"/>
      <c r="J16" s="341"/>
      <c r="K16" s="341"/>
      <c r="L16" s="199" t="s">
        <v>44</v>
      </c>
      <c r="M16" s="322" t="s">
        <v>1076</v>
      </c>
      <c r="N16" s="326">
        <v>39</v>
      </c>
      <c r="O16" s="326"/>
      <c r="P16" s="326">
        <v>39</v>
      </c>
      <c r="Q16" s="29"/>
      <c r="R16" s="341"/>
      <c r="S16" s="341"/>
      <c r="T16" s="199" t="s">
        <v>44</v>
      </c>
      <c r="U16" s="322" t="s">
        <v>1076</v>
      </c>
      <c r="V16" s="326">
        <v>39</v>
      </c>
      <c r="W16" s="326"/>
      <c r="X16" s="326">
        <v>39</v>
      </c>
      <c r="Y16" s="29"/>
      <c r="Z16" s="341"/>
      <c r="AA16" s="341"/>
      <c r="AB16" s="199" t="s">
        <v>24</v>
      </c>
      <c r="AC16" s="322" t="s">
        <v>1076</v>
      </c>
      <c r="AD16" s="326">
        <v>39</v>
      </c>
      <c r="AE16" s="326"/>
      <c r="AF16" s="326">
        <v>39</v>
      </c>
      <c r="AG16" s="29"/>
      <c r="AH16" s="341"/>
      <c r="AI16" s="341"/>
      <c r="AJ16" s="199" t="s">
        <v>24</v>
      </c>
      <c r="AK16" s="322" t="s">
        <v>1076</v>
      </c>
      <c r="AL16" s="326">
        <v>39</v>
      </c>
      <c r="AM16" s="326"/>
      <c r="AN16" s="326">
        <v>39</v>
      </c>
      <c r="AP16" s="341"/>
      <c r="AQ16" s="347"/>
      <c r="AR16" s="200" t="s">
        <v>24</v>
      </c>
      <c r="AS16" s="322" t="s">
        <v>1076</v>
      </c>
      <c r="AT16" s="326">
        <v>39</v>
      </c>
      <c r="AU16" s="326"/>
      <c r="AV16" s="326">
        <v>39</v>
      </c>
      <c r="AX16" s="341"/>
      <c r="AY16" s="347" t="s">
        <v>46</v>
      </c>
      <c r="AZ16" s="341" t="s">
        <v>202</v>
      </c>
      <c r="BA16" s="341" t="s">
        <v>1216</v>
      </c>
      <c r="BB16" s="347">
        <v>27</v>
      </c>
      <c r="BC16" s="347" t="s">
        <v>116</v>
      </c>
      <c r="BD16" s="347">
        <v>27</v>
      </c>
      <c r="BF16" s="341"/>
      <c r="BG16" s="347" t="s">
        <v>46</v>
      </c>
      <c r="BH16" s="341" t="s">
        <v>202</v>
      </c>
      <c r="BI16" s="341" t="s">
        <v>1216</v>
      </c>
      <c r="BJ16" s="361">
        <v>27.89</v>
      </c>
      <c r="BK16" s="361" t="s">
        <v>116</v>
      </c>
      <c r="BL16" s="361">
        <v>27.89</v>
      </c>
    </row>
    <row r="17" spans="2:64" ht="20.100000000000001" customHeight="1">
      <c r="B17" s="341"/>
      <c r="C17" s="341" t="s">
        <v>207</v>
      </c>
      <c r="D17" s="341" t="s">
        <v>202</v>
      </c>
      <c r="E17" s="341" t="s">
        <v>672</v>
      </c>
      <c r="F17" s="369">
        <v>27</v>
      </c>
      <c r="G17" s="369" t="s">
        <v>653</v>
      </c>
      <c r="H17" s="369">
        <v>27</v>
      </c>
      <c r="I17" s="29"/>
      <c r="J17" s="341"/>
      <c r="K17" s="341" t="s">
        <v>207</v>
      </c>
      <c r="L17" s="341" t="s">
        <v>202</v>
      </c>
      <c r="M17" s="341" t="s">
        <v>672</v>
      </c>
      <c r="N17" s="369">
        <v>27</v>
      </c>
      <c r="O17" s="369" t="s">
        <v>653</v>
      </c>
      <c r="P17" s="369">
        <v>27</v>
      </c>
      <c r="Q17" s="29"/>
      <c r="R17" s="341"/>
      <c r="S17" s="341" t="s">
        <v>207</v>
      </c>
      <c r="T17" s="341" t="s">
        <v>202</v>
      </c>
      <c r="U17" s="341" t="s">
        <v>672</v>
      </c>
      <c r="V17" s="369">
        <v>27</v>
      </c>
      <c r="W17" s="369" t="s">
        <v>653</v>
      </c>
      <c r="X17" s="369">
        <v>27</v>
      </c>
      <c r="Y17" s="29"/>
      <c r="Z17" s="341"/>
      <c r="AA17" s="341" t="s">
        <v>207</v>
      </c>
      <c r="AB17" s="341" t="s">
        <v>202</v>
      </c>
      <c r="AC17" s="341" t="s">
        <v>672</v>
      </c>
      <c r="AD17" s="369">
        <v>27</v>
      </c>
      <c r="AE17" s="369" t="s">
        <v>657</v>
      </c>
      <c r="AF17" s="369">
        <v>27</v>
      </c>
      <c r="AG17" s="29"/>
      <c r="AH17" s="341"/>
      <c r="AI17" s="341" t="s">
        <v>183</v>
      </c>
      <c r="AJ17" s="341" t="s">
        <v>202</v>
      </c>
      <c r="AK17" s="341" t="s">
        <v>672</v>
      </c>
      <c r="AL17" s="369">
        <v>27</v>
      </c>
      <c r="AM17" s="369" t="s">
        <v>657</v>
      </c>
      <c r="AN17" s="369">
        <v>27</v>
      </c>
      <c r="AP17" s="341"/>
      <c r="AQ17" s="347" t="s">
        <v>46</v>
      </c>
      <c r="AR17" s="341" t="s">
        <v>202</v>
      </c>
      <c r="AS17" s="341" t="s">
        <v>672</v>
      </c>
      <c r="AT17" s="367">
        <v>27</v>
      </c>
      <c r="AU17" s="367" t="s">
        <v>657</v>
      </c>
      <c r="AV17" s="367">
        <v>27</v>
      </c>
      <c r="AX17" s="341"/>
      <c r="AY17" s="347"/>
      <c r="AZ17" s="341"/>
      <c r="BA17" s="341"/>
      <c r="BB17" s="347"/>
      <c r="BC17" s="347"/>
      <c r="BD17" s="347"/>
      <c r="BF17" s="341"/>
      <c r="BG17" s="347"/>
      <c r="BH17" s="341"/>
      <c r="BI17" s="341"/>
      <c r="BJ17" s="361"/>
      <c r="BK17" s="361"/>
      <c r="BL17" s="361"/>
    </row>
    <row r="18" spans="2:64" ht="20.100000000000001" customHeight="1">
      <c r="B18" s="341"/>
      <c r="C18" s="341"/>
      <c r="D18" s="341"/>
      <c r="E18" s="341"/>
      <c r="F18" s="369"/>
      <c r="G18" s="369"/>
      <c r="H18" s="369"/>
      <c r="I18" s="29"/>
      <c r="J18" s="341"/>
      <c r="K18" s="341"/>
      <c r="L18" s="341"/>
      <c r="M18" s="341"/>
      <c r="N18" s="369"/>
      <c r="O18" s="369"/>
      <c r="P18" s="369"/>
      <c r="Q18" s="29"/>
      <c r="R18" s="341"/>
      <c r="S18" s="341"/>
      <c r="T18" s="341"/>
      <c r="U18" s="341"/>
      <c r="V18" s="369"/>
      <c r="W18" s="369"/>
      <c r="X18" s="369"/>
      <c r="Y18" s="29"/>
      <c r="Z18" s="341"/>
      <c r="AA18" s="341"/>
      <c r="AB18" s="341"/>
      <c r="AC18" s="341"/>
      <c r="AD18" s="369"/>
      <c r="AE18" s="369"/>
      <c r="AF18" s="369"/>
      <c r="AG18" s="29"/>
      <c r="AH18" s="341"/>
      <c r="AI18" s="341"/>
      <c r="AJ18" s="341"/>
      <c r="AK18" s="341"/>
      <c r="AL18" s="369"/>
      <c r="AM18" s="369"/>
      <c r="AN18" s="369"/>
      <c r="AP18" s="341"/>
      <c r="AQ18" s="347"/>
      <c r="AR18" s="341"/>
      <c r="AS18" s="341"/>
      <c r="AT18" s="367"/>
      <c r="AU18" s="367"/>
      <c r="AV18" s="367"/>
      <c r="AX18" s="341"/>
      <c r="AY18" s="347" t="s">
        <v>184</v>
      </c>
      <c r="AZ18" s="341" t="s">
        <v>203</v>
      </c>
      <c r="BA18" s="347" t="s">
        <v>359</v>
      </c>
      <c r="BB18" s="347">
        <v>4.5</v>
      </c>
      <c r="BC18" s="347" t="s">
        <v>116</v>
      </c>
      <c r="BD18" s="347">
        <v>4.5</v>
      </c>
      <c r="BF18" s="341"/>
      <c r="BG18" s="347" t="s">
        <v>1303</v>
      </c>
      <c r="BH18" s="341" t="s">
        <v>1304</v>
      </c>
      <c r="BI18" s="347" t="s">
        <v>1305</v>
      </c>
      <c r="BJ18" s="366">
        <v>13.6</v>
      </c>
      <c r="BK18" s="361" t="s">
        <v>116</v>
      </c>
      <c r="BL18" s="366">
        <v>13.6</v>
      </c>
    </row>
    <row r="19" spans="2:64" ht="20.100000000000001" customHeight="1">
      <c r="B19" s="341"/>
      <c r="C19" s="341" t="s">
        <v>201</v>
      </c>
      <c r="D19" s="341" t="s">
        <v>203</v>
      </c>
      <c r="E19" s="341" t="s">
        <v>653</v>
      </c>
      <c r="F19" s="369" t="s">
        <v>653</v>
      </c>
      <c r="G19" s="369" t="s">
        <v>653</v>
      </c>
      <c r="H19" s="369" t="s">
        <v>653</v>
      </c>
      <c r="I19" s="29"/>
      <c r="J19" s="341"/>
      <c r="K19" s="341" t="s">
        <v>184</v>
      </c>
      <c r="L19" s="341" t="s">
        <v>203</v>
      </c>
      <c r="M19" s="341" t="s">
        <v>653</v>
      </c>
      <c r="N19" s="369" t="s">
        <v>653</v>
      </c>
      <c r="O19" s="369" t="s">
        <v>657</v>
      </c>
      <c r="P19" s="369" t="s">
        <v>653</v>
      </c>
      <c r="Q19" s="29"/>
      <c r="R19" s="341"/>
      <c r="S19" s="341" t="s">
        <v>184</v>
      </c>
      <c r="T19" s="341" t="s">
        <v>203</v>
      </c>
      <c r="U19" s="341" t="s">
        <v>653</v>
      </c>
      <c r="V19" s="369" t="s">
        <v>653</v>
      </c>
      <c r="W19" s="369" t="s">
        <v>653</v>
      </c>
      <c r="X19" s="369" t="s">
        <v>653</v>
      </c>
      <c r="Y19" s="29"/>
      <c r="Z19" s="341"/>
      <c r="AA19" s="341" t="s">
        <v>184</v>
      </c>
      <c r="AB19" s="341" t="s">
        <v>203</v>
      </c>
      <c r="AC19" s="341" t="s">
        <v>653</v>
      </c>
      <c r="AD19" s="369" t="s">
        <v>653</v>
      </c>
      <c r="AE19" s="369" t="s">
        <v>653</v>
      </c>
      <c r="AF19" s="369" t="s">
        <v>653</v>
      </c>
      <c r="AG19" s="29"/>
      <c r="AH19" s="341"/>
      <c r="AI19" s="341" t="s">
        <v>184</v>
      </c>
      <c r="AJ19" s="341" t="s">
        <v>203</v>
      </c>
      <c r="AK19" s="341" t="s">
        <v>210</v>
      </c>
      <c r="AL19" s="369">
        <v>4.5</v>
      </c>
      <c r="AM19" s="369" t="s">
        <v>116</v>
      </c>
      <c r="AN19" s="369">
        <v>4.5</v>
      </c>
      <c r="AP19" s="341"/>
      <c r="AQ19" s="347" t="s">
        <v>184</v>
      </c>
      <c r="AR19" s="341" t="s">
        <v>203</v>
      </c>
      <c r="AS19" s="347" t="s">
        <v>359</v>
      </c>
      <c r="AT19" s="367">
        <v>4.5</v>
      </c>
      <c r="AU19" s="367" t="s">
        <v>116</v>
      </c>
      <c r="AV19" s="367">
        <v>4.5</v>
      </c>
      <c r="AX19" s="341"/>
      <c r="AY19" s="347"/>
      <c r="AZ19" s="341"/>
      <c r="BA19" s="347"/>
      <c r="BB19" s="347"/>
      <c r="BC19" s="347"/>
      <c r="BD19" s="347"/>
      <c r="BF19" s="341"/>
      <c r="BG19" s="347"/>
      <c r="BH19" s="341"/>
      <c r="BI19" s="347"/>
      <c r="BJ19" s="366"/>
      <c r="BK19" s="361"/>
      <c r="BL19" s="366"/>
    </row>
    <row r="20" spans="2:64" ht="20.100000000000001" customHeight="1">
      <c r="B20" s="341"/>
      <c r="C20" s="341"/>
      <c r="D20" s="341"/>
      <c r="E20" s="341"/>
      <c r="F20" s="369"/>
      <c r="G20" s="369"/>
      <c r="H20" s="369"/>
      <c r="I20" s="29"/>
      <c r="J20" s="341"/>
      <c r="K20" s="341"/>
      <c r="L20" s="341"/>
      <c r="M20" s="341"/>
      <c r="N20" s="369"/>
      <c r="O20" s="369"/>
      <c r="P20" s="369"/>
      <c r="Q20" s="29"/>
      <c r="R20" s="341"/>
      <c r="S20" s="341"/>
      <c r="T20" s="341"/>
      <c r="U20" s="341"/>
      <c r="V20" s="369"/>
      <c r="W20" s="369"/>
      <c r="X20" s="369"/>
      <c r="Y20" s="29"/>
      <c r="Z20" s="341"/>
      <c r="AA20" s="341"/>
      <c r="AB20" s="341"/>
      <c r="AC20" s="341"/>
      <c r="AD20" s="369"/>
      <c r="AE20" s="369"/>
      <c r="AF20" s="369"/>
      <c r="AG20" s="29"/>
      <c r="AH20" s="341"/>
      <c r="AI20" s="341"/>
      <c r="AJ20" s="341"/>
      <c r="AK20" s="341"/>
      <c r="AL20" s="369"/>
      <c r="AM20" s="369"/>
      <c r="AN20" s="369"/>
      <c r="AP20" s="341"/>
      <c r="AQ20" s="347"/>
      <c r="AR20" s="341"/>
      <c r="AS20" s="347"/>
      <c r="AT20" s="367"/>
      <c r="AU20" s="367"/>
      <c r="AV20" s="367"/>
      <c r="AX20" s="341"/>
      <c r="AY20" s="347" t="s">
        <v>103</v>
      </c>
      <c r="AZ20" s="200" t="s">
        <v>101</v>
      </c>
      <c r="BA20" s="202" t="s">
        <v>1201</v>
      </c>
      <c r="BB20" s="135">
        <v>115.2</v>
      </c>
      <c r="BC20" s="135">
        <v>0</v>
      </c>
      <c r="BD20" s="135">
        <v>115.2</v>
      </c>
      <c r="BF20" s="341"/>
      <c r="BG20" s="347" t="s">
        <v>103</v>
      </c>
      <c r="BH20" s="278" t="s">
        <v>101</v>
      </c>
      <c r="BI20" s="279" t="s">
        <v>1201</v>
      </c>
      <c r="BJ20" s="284">
        <v>115.2</v>
      </c>
      <c r="BK20" s="284">
        <v>0</v>
      </c>
      <c r="BL20" s="284">
        <v>115.2</v>
      </c>
    </row>
    <row r="21" spans="2:64" ht="20.100000000000001" customHeight="1">
      <c r="B21" s="341"/>
      <c r="C21" s="341" t="s">
        <v>103</v>
      </c>
      <c r="D21" s="199" t="s">
        <v>101</v>
      </c>
      <c r="E21" s="199" t="s">
        <v>653</v>
      </c>
      <c r="F21" s="160">
        <v>107.80000000000001</v>
      </c>
      <c r="G21" s="160">
        <v>107.80000000000001</v>
      </c>
      <c r="H21" s="160" t="s">
        <v>653</v>
      </c>
      <c r="I21" s="29"/>
      <c r="J21" s="341"/>
      <c r="K21" s="341" t="s">
        <v>103</v>
      </c>
      <c r="L21" s="199" t="s">
        <v>101</v>
      </c>
      <c r="M21" s="199" t="s">
        <v>657</v>
      </c>
      <c r="N21" s="160">
        <v>107.80000000000001</v>
      </c>
      <c r="O21" s="160">
        <v>107.80000000000001</v>
      </c>
      <c r="P21" s="160" t="s">
        <v>653</v>
      </c>
      <c r="Q21" s="29"/>
      <c r="R21" s="341"/>
      <c r="S21" s="341" t="s">
        <v>103</v>
      </c>
      <c r="T21" s="199" t="s">
        <v>101</v>
      </c>
      <c r="U21" s="199" t="s">
        <v>657</v>
      </c>
      <c r="V21" s="160">
        <v>107.80000000000001</v>
      </c>
      <c r="W21" s="160">
        <v>107.80000000000001</v>
      </c>
      <c r="X21" s="160" t="s">
        <v>653</v>
      </c>
      <c r="Y21" s="29"/>
      <c r="Z21" s="341"/>
      <c r="AA21" s="341" t="s">
        <v>103</v>
      </c>
      <c r="AB21" s="199" t="s">
        <v>101</v>
      </c>
      <c r="AC21" s="199" t="s">
        <v>653</v>
      </c>
      <c r="AD21" s="160">
        <v>107.80000000000001</v>
      </c>
      <c r="AE21" s="160">
        <v>107.80000000000001</v>
      </c>
      <c r="AF21" s="160" t="s">
        <v>653</v>
      </c>
      <c r="AG21" s="29"/>
      <c r="AH21" s="341"/>
      <c r="AI21" s="341" t="s">
        <v>103</v>
      </c>
      <c r="AJ21" s="199" t="s">
        <v>101</v>
      </c>
      <c r="AK21" s="199" t="s">
        <v>653</v>
      </c>
      <c r="AL21" s="160">
        <v>107.80000000000001</v>
      </c>
      <c r="AM21" s="160">
        <v>107.80000000000001</v>
      </c>
      <c r="AN21" s="160" t="s">
        <v>653</v>
      </c>
      <c r="AP21" s="341"/>
      <c r="AQ21" s="347" t="s">
        <v>103</v>
      </c>
      <c r="AR21" s="200" t="s">
        <v>101</v>
      </c>
      <c r="AS21" s="202" t="s">
        <v>5</v>
      </c>
      <c r="AT21" s="135">
        <v>107.80000000000001</v>
      </c>
      <c r="AU21" s="135">
        <v>0</v>
      </c>
      <c r="AV21" s="135">
        <v>107.80000000000001</v>
      </c>
      <c r="AX21" s="341"/>
      <c r="AY21" s="347"/>
      <c r="AZ21" s="200" t="s">
        <v>3</v>
      </c>
      <c r="BA21" s="202" t="s">
        <v>1202</v>
      </c>
      <c r="BB21" s="135">
        <v>39.9</v>
      </c>
      <c r="BC21" s="135" t="s">
        <v>116</v>
      </c>
      <c r="BD21" s="135">
        <v>39.9</v>
      </c>
      <c r="BF21" s="341"/>
      <c r="BG21" s="347"/>
      <c r="BH21" s="278" t="s">
        <v>3</v>
      </c>
      <c r="BI21" s="279" t="s">
        <v>1202</v>
      </c>
      <c r="BJ21" s="284">
        <v>39.9</v>
      </c>
      <c r="BK21" s="284" t="s">
        <v>116</v>
      </c>
      <c r="BL21" s="284">
        <v>39.9</v>
      </c>
    </row>
    <row r="22" spans="2:64" ht="20.100000000000001" customHeight="1">
      <c r="B22" s="341"/>
      <c r="C22" s="341"/>
      <c r="D22" s="199" t="s">
        <v>3</v>
      </c>
      <c r="E22" s="199" t="s">
        <v>185</v>
      </c>
      <c r="F22" s="160">
        <v>32.5</v>
      </c>
      <c r="G22" s="160">
        <v>32.5</v>
      </c>
      <c r="H22" s="160" t="s">
        <v>653</v>
      </c>
      <c r="I22" s="29"/>
      <c r="J22" s="341"/>
      <c r="K22" s="341"/>
      <c r="L22" s="199" t="s">
        <v>3</v>
      </c>
      <c r="M22" s="199" t="s">
        <v>185</v>
      </c>
      <c r="N22" s="160">
        <v>32.5</v>
      </c>
      <c r="O22" s="160">
        <v>32.5</v>
      </c>
      <c r="P22" s="160" t="s">
        <v>653</v>
      </c>
      <c r="Q22" s="29"/>
      <c r="R22" s="341"/>
      <c r="S22" s="341"/>
      <c r="T22" s="199" t="s">
        <v>3</v>
      </c>
      <c r="U22" s="199" t="s">
        <v>185</v>
      </c>
      <c r="V22" s="160">
        <v>32.5</v>
      </c>
      <c r="W22" s="160">
        <v>32.5</v>
      </c>
      <c r="X22" s="160" t="s">
        <v>653</v>
      </c>
      <c r="Y22" s="29"/>
      <c r="Z22" s="341"/>
      <c r="AA22" s="341"/>
      <c r="AB22" s="199" t="s">
        <v>3</v>
      </c>
      <c r="AC22" s="199" t="s">
        <v>185</v>
      </c>
      <c r="AD22" s="160">
        <v>32.5</v>
      </c>
      <c r="AE22" s="160">
        <v>32.5</v>
      </c>
      <c r="AF22" s="160" t="s">
        <v>653</v>
      </c>
      <c r="AG22" s="29"/>
      <c r="AH22" s="341"/>
      <c r="AI22" s="341"/>
      <c r="AJ22" s="199" t="s">
        <v>3</v>
      </c>
      <c r="AK22" s="199" t="s">
        <v>185</v>
      </c>
      <c r="AL22" s="160">
        <v>32.5</v>
      </c>
      <c r="AM22" s="160">
        <v>32.5</v>
      </c>
      <c r="AN22" s="160" t="s">
        <v>653</v>
      </c>
      <c r="AP22" s="341"/>
      <c r="AQ22" s="347"/>
      <c r="AR22" s="200" t="s">
        <v>3</v>
      </c>
      <c r="AS22" s="202" t="s">
        <v>185</v>
      </c>
      <c r="AT22" s="135">
        <v>32.5</v>
      </c>
      <c r="AU22" s="135" t="s">
        <v>653</v>
      </c>
      <c r="AV22" s="135">
        <v>32.5</v>
      </c>
      <c r="AX22" s="341"/>
      <c r="AY22" s="347"/>
      <c r="AZ22" s="200" t="s">
        <v>8</v>
      </c>
      <c r="BA22" s="202" t="s">
        <v>186</v>
      </c>
      <c r="BB22" s="135">
        <v>45.2</v>
      </c>
      <c r="BC22" s="135" t="s">
        <v>116</v>
      </c>
      <c r="BD22" s="135">
        <v>45.2</v>
      </c>
      <c r="BF22" s="341"/>
      <c r="BG22" s="347"/>
      <c r="BH22" s="278" t="s">
        <v>8</v>
      </c>
      <c r="BI22" s="279" t="s">
        <v>186</v>
      </c>
      <c r="BJ22" s="284">
        <v>45.2</v>
      </c>
      <c r="BK22" s="284" t="s">
        <v>116</v>
      </c>
      <c r="BL22" s="284">
        <v>45.2</v>
      </c>
    </row>
    <row r="23" spans="2:64" ht="20.100000000000001" customHeight="1">
      <c r="B23" s="341"/>
      <c r="C23" s="341"/>
      <c r="D23" s="199" t="s">
        <v>8</v>
      </c>
      <c r="E23" s="199" t="s">
        <v>186</v>
      </c>
      <c r="F23" s="160">
        <v>45.2</v>
      </c>
      <c r="G23" s="160">
        <v>45.2</v>
      </c>
      <c r="H23" s="160" t="s">
        <v>653</v>
      </c>
      <c r="I23" s="29"/>
      <c r="J23" s="341"/>
      <c r="K23" s="341"/>
      <c r="L23" s="199" t="s">
        <v>8</v>
      </c>
      <c r="M23" s="199" t="s">
        <v>186</v>
      </c>
      <c r="N23" s="160">
        <v>45.2</v>
      </c>
      <c r="O23" s="160">
        <v>45.2</v>
      </c>
      <c r="P23" s="160" t="s">
        <v>653</v>
      </c>
      <c r="Q23" s="29"/>
      <c r="R23" s="341"/>
      <c r="S23" s="341"/>
      <c r="T23" s="199" t="s">
        <v>8</v>
      </c>
      <c r="U23" s="199" t="s">
        <v>186</v>
      </c>
      <c r="V23" s="160">
        <v>45.2</v>
      </c>
      <c r="W23" s="160">
        <v>45.2</v>
      </c>
      <c r="X23" s="160" t="s">
        <v>653</v>
      </c>
      <c r="Y23" s="29"/>
      <c r="Z23" s="341"/>
      <c r="AA23" s="341"/>
      <c r="AB23" s="199" t="s">
        <v>8</v>
      </c>
      <c r="AC23" s="199" t="s">
        <v>186</v>
      </c>
      <c r="AD23" s="160">
        <v>45.2</v>
      </c>
      <c r="AE23" s="160">
        <v>45.2</v>
      </c>
      <c r="AF23" s="160" t="s">
        <v>656</v>
      </c>
      <c r="AG23" s="29"/>
      <c r="AH23" s="341"/>
      <c r="AI23" s="341"/>
      <c r="AJ23" s="199" t="s">
        <v>8</v>
      </c>
      <c r="AK23" s="199" t="s">
        <v>186</v>
      </c>
      <c r="AL23" s="160">
        <v>45.2</v>
      </c>
      <c r="AM23" s="160">
        <v>45.2</v>
      </c>
      <c r="AN23" s="160" t="s">
        <v>653</v>
      </c>
      <c r="AP23" s="341"/>
      <c r="AQ23" s="347"/>
      <c r="AR23" s="200" t="s">
        <v>8</v>
      </c>
      <c r="AS23" s="202" t="s">
        <v>186</v>
      </c>
      <c r="AT23" s="135">
        <v>45.2</v>
      </c>
      <c r="AU23" s="135" t="s">
        <v>653</v>
      </c>
      <c r="AV23" s="135">
        <v>45.2</v>
      </c>
      <c r="AX23" s="341"/>
      <c r="AY23" s="347"/>
      <c r="AZ23" s="200" t="s">
        <v>21</v>
      </c>
      <c r="BA23" s="202" t="s">
        <v>187</v>
      </c>
      <c r="BB23" s="135">
        <v>18.100000000000001</v>
      </c>
      <c r="BC23" s="135" t="s">
        <v>116</v>
      </c>
      <c r="BD23" s="135">
        <v>18.100000000000001</v>
      </c>
      <c r="BF23" s="341"/>
      <c r="BG23" s="347"/>
      <c r="BH23" s="278" t="s">
        <v>21</v>
      </c>
      <c r="BI23" s="279" t="s">
        <v>187</v>
      </c>
      <c r="BJ23" s="284">
        <v>18.100000000000001</v>
      </c>
      <c r="BK23" s="284" t="s">
        <v>116</v>
      </c>
      <c r="BL23" s="284">
        <v>18.100000000000001</v>
      </c>
    </row>
    <row r="24" spans="2:64" ht="20.100000000000001" customHeight="1">
      <c r="B24" s="341"/>
      <c r="C24" s="341"/>
      <c r="D24" s="199" t="s">
        <v>21</v>
      </c>
      <c r="E24" s="199" t="s">
        <v>187</v>
      </c>
      <c r="F24" s="160">
        <v>18.100000000000001</v>
      </c>
      <c r="G24" s="160">
        <v>18.100000000000001</v>
      </c>
      <c r="H24" s="160" t="s">
        <v>653</v>
      </c>
      <c r="I24" s="29"/>
      <c r="J24" s="341"/>
      <c r="K24" s="341"/>
      <c r="L24" s="199" t="s">
        <v>21</v>
      </c>
      <c r="M24" s="199" t="s">
        <v>187</v>
      </c>
      <c r="N24" s="160">
        <v>18.100000000000001</v>
      </c>
      <c r="O24" s="160">
        <v>18.100000000000001</v>
      </c>
      <c r="P24" s="160" t="s">
        <v>653</v>
      </c>
      <c r="Q24" s="29"/>
      <c r="R24" s="341"/>
      <c r="S24" s="341"/>
      <c r="T24" s="199" t="s">
        <v>21</v>
      </c>
      <c r="U24" s="199" t="s">
        <v>187</v>
      </c>
      <c r="V24" s="160">
        <v>18.100000000000001</v>
      </c>
      <c r="W24" s="160">
        <v>18.100000000000001</v>
      </c>
      <c r="X24" s="160" t="s">
        <v>653</v>
      </c>
      <c r="Y24" s="29"/>
      <c r="Z24" s="341"/>
      <c r="AA24" s="341"/>
      <c r="AB24" s="199" t="s">
        <v>21</v>
      </c>
      <c r="AC24" s="199" t="s">
        <v>187</v>
      </c>
      <c r="AD24" s="160">
        <v>18.100000000000001</v>
      </c>
      <c r="AE24" s="160">
        <v>18.100000000000001</v>
      </c>
      <c r="AF24" s="160" t="s">
        <v>656</v>
      </c>
      <c r="AG24" s="29"/>
      <c r="AH24" s="341"/>
      <c r="AI24" s="341"/>
      <c r="AJ24" s="199" t="s">
        <v>21</v>
      </c>
      <c r="AK24" s="199" t="s">
        <v>187</v>
      </c>
      <c r="AL24" s="160">
        <v>18.100000000000001</v>
      </c>
      <c r="AM24" s="160">
        <v>18.100000000000001</v>
      </c>
      <c r="AN24" s="160" t="s">
        <v>653</v>
      </c>
      <c r="AP24" s="341"/>
      <c r="AQ24" s="347"/>
      <c r="AR24" s="200" t="s">
        <v>21</v>
      </c>
      <c r="AS24" s="202" t="s">
        <v>187</v>
      </c>
      <c r="AT24" s="135">
        <v>18.100000000000001</v>
      </c>
      <c r="AU24" s="135" t="s">
        <v>656</v>
      </c>
      <c r="AV24" s="135">
        <v>18.100000000000001</v>
      </c>
      <c r="AX24" s="341"/>
      <c r="AY24" s="347"/>
      <c r="AZ24" s="200" t="s">
        <v>24</v>
      </c>
      <c r="BA24" s="202" t="s">
        <v>188</v>
      </c>
      <c r="BB24" s="135">
        <v>12</v>
      </c>
      <c r="BC24" s="135" t="s">
        <v>116</v>
      </c>
      <c r="BD24" s="135">
        <v>12</v>
      </c>
      <c r="BF24" s="341"/>
      <c r="BG24" s="347"/>
      <c r="BH24" s="278" t="s">
        <v>24</v>
      </c>
      <c r="BI24" s="279" t="s">
        <v>188</v>
      </c>
      <c r="BJ24" s="284">
        <v>12</v>
      </c>
      <c r="BK24" s="284" t="s">
        <v>116</v>
      </c>
      <c r="BL24" s="284">
        <v>12</v>
      </c>
    </row>
    <row r="25" spans="2:64" ht="20.100000000000001" customHeight="1">
      <c r="B25" s="341"/>
      <c r="C25" s="341"/>
      <c r="D25" s="199" t="s">
        <v>24</v>
      </c>
      <c r="E25" s="199" t="s">
        <v>188</v>
      </c>
      <c r="F25" s="160">
        <v>12</v>
      </c>
      <c r="G25" s="160">
        <v>12</v>
      </c>
      <c r="H25" s="160" t="s">
        <v>653</v>
      </c>
      <c r="I25" s="29"/>
      <c r="J25" s="341"/>
      <c r="K25" s="341"/>
      <c r="L25" s="199" t="s">
        <v>24</v>
      </c>
      <c r="M25" s="199" t="s">
        <v>188</v>
      </c>
      <c r="N25" s="160">
        <v>12</v>
      </c>
      <c r="O25" s="160">
        <v>12</v>
      </c>
      <c r="P25" s="160" t="s">
        <v>653</v>
      </c>
      <c r="Q25" s="29"/>
      <c r="R25" s="341"/>
      <c r="S25" s="341"/>
      <c r="T25" s="199" t="s">
        <v>24</v>
      </c>
      <c r="U25" s="199" t="s">
        <v>188</v>
      </c>
      <c r="V25" s="160">
        <v>12</v>
      </c>
      <c r="W25" s="160">
        <v>12</v>
      </c>
      <c r="X25" s="160" t="s">
        <v>657</v>
      </c>
      <c r="Y25" s="29"/>
      <c r="Z25" s="341"/>
      <c r="AA25" s="341"/>
      <c r="AB25" s="199" t="s">
        <v>24</v>
      </c>
      <c r="AC25" s="199" t="s">
        <v>188</v>
      </c>
      <c r="AD25" s="160">
        <v>12</v>
      </c>
      <c r="AE25" s="160">
        <v>12</v>
      </c>
      <c r="AF25" s="160" t="s">
        <v>653</v>
      </c>
      <c r="AG25" s="29"/>
      <c r="AH25" s="341"/>
      <c r="AI25" s="341"/>
      <c r="AJ25" s="199" t="s">
        <v>24</v>
      </c>
      <c r="AK25" s="199" t="s">
        <v>188</v>
      </c>
      <c r="AL25" s="160">
        <v>12</v>
      </c>
      <c r="AM25" s="160">
        <v>12</v>
      </c>
      <c r="AN25" s="160" t="s">
        <v>653</v>
      </c>
      <c r="AP25" s="341"/>
      <c r="AQ25" s="347"/>
      <c r="AR25" s="200" t="s">
        <v>24</v>
      </c>
      <c r="AS25" s="202" t="s">
        <v>188</v>
      </c>
      <c r="AT25" s="135">
        <v>12</v>
      </c>
      <c r="AU25" s="135" t="s">
        <v>656</v>
      </c>
      <c r="AV25" s="135">
        <v>12</v>
      </c>
      <c r="AX25" s="341"/>
      <c r="AY25" s="347" t="s">
        <v>93</v>
      </c>
      <c r="AZ25" s="200" t="s">
        <v>101</v>
      </c>
      <c r="BA25" s="200" t="s">
        <v>116</v>
      </c>
      <c r="BB25" s="140">
        <v>82.9</v>
      </c>
      <c r="BC25" s="140">
        <v>0</v>
      </c>
      <c r="BD25" s="140">
        <v>82.9</v>
      </c>
      <c r="BF25" s="341"/>
      <c r="BG25" s="347" t="s">
        <v>1306</v>
      </c>
      <c r="BH25" s="278" t="s">
        <v>101</v>
      </c>
      <c r="BI25" s="278" t="s">
        <v>116</v>
      </c>
      <c r="BJ25" s="281">
        <v>82.9</v>
      </c>
      <c r="BK25" s="281">
        <v>0</v>
      </c>
      <c r="BL25" s="281">
        <v>82.9</v>
      </c>
    </row>
    <row r="26" spans="2:64" ht="20.100000000000001" customHeight="1">
      <c r="B26" s="341"/>
      <c r="C26" s="341" t="s">
        <v>206</v>
      </c>
      <c r="D26" s="199" t="s">
        <v>101</v>
      </c>
      <c r="E26" s="199" t="s">
        <v>653</v>
      </c>
      <c r="F26" s="160">
        <v>53.9</v>
      </c>
      <c r="G26" s="160" t="s">
        <v>653</v>
      </c>
      <c r="H26" s="160">
        <v>53.9</v>
      </c>
      <c r="I26" s="29"/>
      <c r="J26" s="341"/>
      <c r="K26" s="341" t="s">
        <v>206</v>
      </c>
      <c r="L26" s="199" t="s">
        <v>101</v>
      </c>
      <c r="M26" s="199" t="s">
        <v>653</v>
      </c>
      <c r="N26" s="160">
        <v>57.3</v>
      </c>
      <c r="O26" s="160" t="s">
        <v>653</v>
      </c>
      <c r="P26" s="160">
        <v>57.3</v>
      </c>
      <c r="Q26" s="29"/>
      <c r="R26" s="341"/>
      <c r="S26" s="341" t="s">
        <v>206</v>
      </c>
      <c r="T26" s="199" t="s">
        <v>101</v>
      </c>
      <c r="U26" s="199" t="s">
        <v>653</v>
      </c>
      <c r="V26" s="160">
        <v>57.3</v>
      </c>
      <c r="W26" s="160" t="s">
        <v>653</v>
      </c>
      <c r="X26" s="160">
        <v>57.3</v>
      </c>
      <c r="Y26" s="29"/>
      <c r="Z26" s="341"/>
      <c r="AA26" s="341" t="s">
        <v>206</v>
      </c>
      <c r="AB26" s="199" t="s">
        <v>101</v>
      </c>
      <c r="AC26" s="199" t="s">
        <v>653</v>
      </c>
      <c r="AD26" s="160">
        <v>57.3</v>
      </c>
      <c r="AE26" s="160" t="s">
        <v>653</v>
      </c>
      <c r="AF26" s="160">
        <v>57.3</v>
      </c>
      <c r="AG26" s="29"/>
      <c r="AH26" s="341"/>
      <c r="AI26" s="341" t="s">
        <v>206</v>
      </c>
      <c r="AJ26" s="199" t="s">
        <v>101</v>
      </c>
      <c r="AK26" s="199" t="s">
        <v>657</v>
      </c>
      <c r="AL26" s="160">
        <v>80.400000000000006</v>
      </c>
      <c r="AM26" s="160" t="s">
        <v>653</v>
      </c>
      <c r="AN26" s="160">
        <v>80.400000000000006</v>
      </c>
      <c r="AP26" s="341"/>
      <c r="AQ26" s="347" t="s">
        <v>625</v>
      </c>
      <c r="AR26" s="200" t="s">
        <v>101</v>
      </c>
      <c r="AS26" s="200" t="s">
        <v>653</v>
      </c>
      <c r="AT26" s="140">
        <v>82.9</v>
      </c>
      <c r="AU26" s="140">
        <v>0</v>
      </c>
      <c r="AV26" s="140">
        <v>82.9</v>
      </c>
      <c r="AX26" s="341"/>
      <c r="AY26" s="347"/>
      <c r="AZ26" s="200" t="s">
        <v>3</v>
      </c>
      <c r="BA26" s="200" t="s">
        <v>358</v>
      </c>
      <c r="BB26" s="140">
        <v>28.4</v>
      </c>
      <c r="BC26" s="140" t="s">
        <v>116</v>
      </c>
      <c r="BD26" s="140">
        <v>28.4</v>
      </c>
      <c r="BF26" s="341"/>
      <c r="BG26" s="347"/>
      <c r="BH26" s="278" t="s">
        <v>3</v>
      </c>
      <c r="BI26" s="278" t="s">
        <v>358</v>
      </c>
      <c r="BJ26" s="281">
        <v>28.4</v>
      </c>
      <c r="BK26" s="281" t="s">
        <v>116</v>
      </c>
      <c r="BL26" s="281">
        <v>28.4</v>
      </c>
    </row>
    <row r="27" spans="2:64" ht="20.100000000000001" customHeight="1">
      <c r="B27" s="341"/>
      <c r="C27" s="341"/>
      <c r="D27" s="199" t="s">
        <v>3</v>
      </c>
      <c r="E27" s="199" t="s">
        <v>189</v>
      </c>
      <c r="F27" s="160">
        <v>25.9</v>
      </c>
      <c r="G27" s="160" t="s">
        <v>657</v>
      </c>
      <c r="H27" s="160">
        <v>25.9</v>
      </c>
      <c r="I27" s="29"/>
      <c r="J27" s="341"/>
      <c r="K27" s="341"/>
      <c r="L27" s="199" t="s">
        <v>3</v>
      </c>
      <c r="M27" s="199" t="s">
        <v>189</v>
      </c>
      <c r="N27" s="160">
        <v>25.9</v>
      </c>
      <c r="O27" s="160" t="s">
        <v>5</v>
      </c>
      <c r="P27" s="160">
        <v>25.9</v>
      </c>
      <c r="Q27" s="29"/>
      <c r="R27" s="341"/>
      <c r="S27" s="341"/>
      <c r="T27" s="199" t="s">
        <v>3</v>
      </c>
      <c r="U27" s="199" t="s">
        <v>189</v>
      </c>
      <c r="V27" s="160">
        <v>25.9</v>
      </c>
      <c r="W27" s="160" t="s">
        <v>653</v>
      </c>
      <c r="X27" s="160">
        <v>25.9</v>
      </c>
      <c r="Y27" s="29"/>
      <c r="Z27" s="341"/>
      <c r="AA27" s="341"/>
      <c r="AB27" s="199" t="s">
        <v>3</v>
      </c>
      <c r="AC27" s="199" t="s">
        <v>189</v>
      </c>
      <c r="AD27" s="160">
        <v>25.9</v>
      </c>
      <c r="AE27" s="160" t="s">
        <v>653</v>
      </c>
      <c r="AF27" s="160">
        <v>25.9</v>
      </c>
      <c r="AG27" s="29"/>
      <c r="AH27" s="341"/>
      <c r="AI27" s="341"/>
      <c r="AJ27" s="199" t="s">
        <v>3</v>
      </c>
      <c r="AK27" s="199" t="s">
        <v>189</v>
      </c>
      <c r="AL27" s="160">
        <v>25.9</v>
      </c>
      <c r="AM27" s="160" t="s">
        <v>653</v>
      </c>
      <c r="AN27" s="160">
        <v>25.9</v>
      </c>
      <c r="AP27" s="341"/>
      <c r="AQ27" s="347"/>
      <c r="AR27" s="200" t="s">
        <v>3</v>
      </c>
      <c r="AS27" s="200" t="s">
        <v>358</v>
      </c>
      <c r="AT27" s="140">
        <v>28.4</v>
      </c>
      <c r="AU27" s="140" t="s">
        <v>653</v>
      </c>
      <c r="AV27" s="140">
        <v>28.4</v>
      </c>
      <c r="AX27" s="341"/>
      <c r="AY27" s="347"/>
      <c r="AZ27" s="200" t="s">
        <v>8</v>
      </c>
      <c r="BA27" s="200" t="s">
        <v>191</v>
      </c>
      <c r="BB27" s="140">
        <v>31.4</v>
      </c>
      <c r="BC27" s="140" t="s">
        <v>116</v>
      </c>
      <c r="BD27" s="140">
        <v>31.4</v>
      </c>
      <c r="BF27" s="341"/>
      <c r="BG27" s="347"/>
      <c r="BH27" s="278" t="s">
        <v>8</v>
      </c>
      <c r="BI27" s="278" t="s">
        <v>191</v>
      </c>
      <c r="BJ27" s="281">
        <v>31.4</v>
      </c>
      <c r="BK27" s="281" t="s">
        <v>116</v>
      </c>
      <c r="BL27" s="281">
        <v>31.4</v>
      </c>
    </row>
    <row r="28" spans="2:64" ht="20.100000000000001" customHeight="1">
      <c r="B28" s="341"/>
      <c r="C28" s="341"/>
      <c r="D28" s="199" t="s">
        <v>8</v>
      </c>
      <c r="E28" s="199" t="s">
        <v>190</v>
      </c>
      <c r="F28" s="160">
        <v>28</v>
      </c>
      <c r="G28" s="160" t="s">
        <v>653</v>
      </c>
      <c r="H28" s="160">
        <v>28</v>
      </c>
      <c r="I28" s="29"/>
      <c r="J28" s="341"/>
      <c r="K28" s="341"/>
      <c r="L28" s="199" t="s">
        <v>8</v>
      </c>
      <c r="M28" s="199" t="s">
        <v>191</v>
      </c>
      <c r="N28" s="160">
        <v>31.4</v>
      </c>
      <c r="O28" s="160" t="s">
        <v>5</v>
      </c>
      <c r="P28" s="160">
        <v>31.4</v>
      </c>
      <c r="Q28" s="29"/>
      <c r="R28" s="341"/>
      <c r="S28" s="341"/>
      <c r="T28" s="199" t="s">
        <v>8</v>
      </c>
      <c r="U28" s="199" t="s">
        <v>191</v>
      </c>
      <c r="V28" s="160">
        <v>31.4</v>
      </c>
      <c r="W28" s="160" t="s">
        <v>653</v>
      </c>
      <c r="X28" s="160">
        <v>31.4</v>
      </c>
      <c r="Y28" s="29"/>
      <c r="Z28" s="341"/>
      <c r="AA28" s="341"/>
      <c r="AB28" s="199" t="s">
        <v>8</v>
      </c>
      <c r="AC28" s="199" t="s">
        <v>191</v>
      </c>
      <c r="AD28" s="160">
        <v>31.4</v>
      </c>
      <c r="AE28" s="160" t="s">
        <v>656</v>
      </c>
      <c r="AF28" s="160">
        <v>31.4</v>
      </c>
      <c r="AG28" s="29"/>
      <c r="AH28" s="341"/>
      <c r="AI28" s="341"/>
      <c r="AJ28" s="199" t="s">
        <v>8</v>
      </c>
      <c r="AK28" s="199" t="s">
        <v>191</v>
      </c>
      <c r="AL28" s="160">
        <v>31.4</v>
      </c>
      <c r="AM28" s="160" t="s">
        <v>653</v>
      </c>
      <c r="AN28" s="160">
        <v>31.4</v>
      </c>
      <c r="AP28" s="341"/>
      <c r="AQ28" s="347"/>
      <c r="AR28" s="200" t="s">
        <v>8</v>
      </c>
      <c r="AS28" s="200" t="s">
        <v>191</v>
      </c>
      <c r="AT28" s="140">
        <v>31.4</v>
      </c>
      <c r="AU28" s="140" t="s">
        <v>653</v>
      </c>
      <c r="AV28" s="140">
        <v>31.4</v>
      </c>
      <c r="AX28" s="341"/>
      <c r="AY28" s="347"/>
      <c r="AZ28" s="200" t="s">
        <v>21</v>
      </c>
      <c r="BA28" s="200" t="s">
        <v>192</v>
      </c>
      <c r="BB28" s="140">
        <v>23.1</v>
      </c>
      <c r="BC28" s="140" t="s">
        <v>116</v>
      </c>
      <c r="BD28" s="140">
        <v>23.1</v>
      </c>
      <c r="BF28" s="341"/>
      <c r="BG28" s="347"/>
      <c r="BH28" s="278" t="s">
        <v>21</v>
      </c>
      <c r="BI28" s="278" t="s">
        <v>192</v>
      </c>
      <c r="BJ28" s="281">
        <v>23.1</v>
      </c>
      <c r="BK28" s="281" t="s">
        <v>116</v>
      </c>
      <c r="BL28" s="281">
        <v>23.1</v>
      </c>
    </row>
    <row r="29" spans="2:64" ht="20.100000000000001" customHeight="1">
      <c r="B29" s="341"/>
      <c r="C29" s="341"/>
      <c r="D29" s="199" t="s">
        <v>653</v>
      </c>
      <c r="E29" s="199" t="s">
        <v>653</v>
      </c>
      <c r="F29" s="160" t="s">
        <v>653</v>
      </c>
      <c r="G29" s="160" t="s">
        <v>653</v>
      </c>
      <c r="H29" s="160" t="s">
        <v>657</v>
      </c>
      <c r="I29" s="29"/>
      <c r="J29" s="341"/>
      <c r="K29" s="341"/>
      <c r="L29" s="199" t="s">
        <v>653</v>
      </c>
      <c r="M29" s="199" t="s">
        <v>653</v>
      </c>
      <c r="N29" s="160" t="s">
        <v>653</v>
      </c>
      <c r="O29" s="160" t="s">
        <v>653</v>
      </c>
      <c r="P29" s="160" t="s">
        <v>657</v>
      </c>
      <c r="Q29" s="29"/>
      <c r="R29" s="341"/>
      <c r="S29" s="341"/>
      <c r="T29" s="199" t="s">
        <v>653</v>
      </c>
      <c r="U29" s="199" t="s">
        <v>653</v>
      </c>
      <c r="V29" s="160" t="s">
        <v>653</v>
      </c>
      <c r="W29" s="160" t="s">
        <v>653</v>
      </c>
      <c r="X29" s="160" t="s">
        <v>657</v>
      </c>
      <c r="Y29" s="29"/>
      <c r="Z29" s="341"/>
      <c r="AA29" s="341"/>
      <c r="AB29" s="199" t="s">
        <v>653</v>
      </c>
      <c r="AC29" s="199" t="s">
        <v>653</v>
      </c>
      <c r="AD29" s="160" t="s">
        <v>653</v>
      </c>
      <c r="AE29" s="160" t="s">
        <v>653</v>
      </c>
      <c r="AF29" s="160" t="s">
        <v>657</v>
      </c>
      <c r="AG29" s="29"/>
      <c r="AH29" s="341"/>
      <c r="AI29" s="341"/>
      <c r="AJ29" s="199" t="s">
        <v>21</v>
      </c>
      <c r="AK29" s="199" t="s">
        <v>192</v>
      </c>
      <c r="AL29" s="160">
        <v>23.1</v>
      </c>
      <c r="AM29" s="160" t="s">
        <v>653</v>
      </c>
      <c r="AN29" s="160">
        <v>23.1</v>
      </c>
      <c r="AP29" s="341"/>
      <c r="AQ29" s="347"/>
      <c r="AR29" s="200" t="s">
        <v>21</v>
      </c>
      <c r="AS29" s="200" t="s">
        <v>192</v>
      </c>
      <c r="AT29" s="140">
        <v>23.1</v>
      </c>
      <c r="AU29" s="140" t="s">
        <v>653</v>
      </c>
      <c r="AV29" s="140">
        <v>23.1</v>
      </c>
      <c r="AX29" s="341"/>
      <c r="AY29" s="347" t="s">
        <v>104</v>
      </c>
      <c r="AZ29" s="200" t="s">
        <v>101</v>
      </c>
      <c r="BA29" s="200" t="s">
        <v>116</v>
      </c>
      <c r="BB29" s="140">
        <v>58.5</v>
      </c>
      <c r="BC29" s="140">
        <v>2.2999999999999998</v>
      </c>
      <c r="BD29" s="140">
        <v>56.2</v>
      </c>
      <c r="BF29" s="341"/>
      <c r="BG29" s="347" t="s">
        <v>104</v>
      </c>
      <c r="BH29" s="278" t="s">
        <v>101</v>
      </c>
      <c r="BI29" s="278" t="s">
        <v>116</v>
      </c>
      <c r="BJ29" s="281">
        <v>58.5</v>
      </c>
      <c r="BK29" s="281">
        <v>0</v>
      </c>
      <c r="BL29" s="281">
        <v>58.5</v>
      </c>
    </row>
    <row r="30" spans="2:64" ht="20.100000000000001" customHeight="1">
      <c r="B30" s="341"/>
      <c r="C30" s="341" t="s">
        <v>104</v>
      </c>
      <c r="D30" s="341" t="s">
        <v>3</v>
      </c>
      <c r="E30" s="341" t="s">
        <v>193</v>
      </c>
      <c r="F30" s="369" t="s">
        <v>194</v>
      </c>
      <c r="G30" s="369">
        <v>2.35</v>
      </c>
      <c r="H30" s="369">
        <v>27.05</v>
      </c>
      <c r="I30" s="29"/>
      <c r="J30" s="341"/>
      <c r="K30" s="341" t="s">
        <v>104</v>
      </c>
      <c r="L30" s="341" t="s">
        <v>3</v>
      </c>
      <c r="M30" s="341" t="s">
        <v>193</v>
      </c>
      <c r="N30" s="369" t="s">
        <v>194</v>
      </c>
      <c r="O30" s="369">
        <v>2.35</v>
      </c>
      <c r="P30" s="369">
        <v>27.05</v>
      </c>
      <c r="Q30" s="29"/>
      <c r="R30" s="341"/>
      <c r="S30" s="341" t="s">
        <v>104</v>
      </c>
      <c r="T30" s="341" t="s">
        <v>3</v>
      </c>
      <c r="U30" s="341" t="s">
        <v>193</v>
      </c>
      <c r="V30" s="369" t="s">
        <v>194</v>
      </c>
      <c r="W30" s="369">
        <v>2.34</v>
      </c>
      <c r="X30" s="369">
        <v>27</v>
      </c>
      <c r="Y30" s="29"/>
      <c r="Z30" s="341"/>
      <c r="AA30" s="341" t="s">
        <v>104</v>
      </c>
      <c r="AB30" s="341" t="s">
        <v>3</v>
      </c>
      <c r="AC30" s="341" t="s">
        <v>193</v>
      </c>
      <c r="AD30" s="369" t="s">
        <v>194</v>
      </c>
      <c r="AE30" s="369">
        <v>2.34</v>
      </c>
      <c r="AF30" s="369">
        <v>27</v>
      </c>
      <c r="AG30" s="29"/>
      <c r="AH30" s="341"/>
      <c r="AI30" s="341" t="s">
        <v>104</v>
      </c>
      <c r="AJ30" s="341" t="s">
        <v>3</v>
      </c>
      <c r="AK30" s="341" t="s">
        <v>193</v>
      </c>
      <c r="AL30" s="369" t="s">
        <v>194</v>
      </c>
      <c r="AM30" s="369">
        <v>2.34</v>
      </c>
      <c r="AN30" s="369">
        <v>27</v>
      </c>
      <c r="AP30" s="341"/>
      <c r="AQ30" s="347" t="s">
        <v>104</v>
      </c>
      <c r="AR30" s="200" t="s">
        <v>101</v>
      </c>
      <c r="AS30" s="200" t="s">
        <v>116</v>
      </c>
      <c r="AT30" s="140">
        <v>58.599999999999994</v>
      </c>
      <c r="AU30" s="140">
        <v>2.35</v>
      </c>
      <c r="AV30" s="140">
        <v>56.25</v>
      </c>
      <c r="AX30" s="341"/>
      <c r="AY30" s="347"/>
      <c r="AZ30" s="200" t="s">
        <v>3</v>
      </c>
      <c r="BA30" s="200" t="s">
        <v>360</v>
      </c>
      <c r="BB30" s="140">
        <v>29.4</v>
      </c>
      <c r="BC30" s="140">
        <v>2.2999999999999998</v>
      </c>
      <c r="BD30" s="140">
        <v>27.1</v>
      </c>
      <c r="BF30" s="341"/>
      <c r="BG30" s="347"/>
      <c r="BH30" s="278" t="s">
        <v>3</v>
      </c>
      <c r="BI30" s="278" t="s">
        <v>360</v>
      </c>
      <c r="BJ30" s="281">
        <v>29.4</v>
      </c>
      <c r="BK30" s="281">
        <v>0</v>
      </c>
      <c r="BL30" s="281">
        <v>29.4</v>
      </c>
    </row>
    <row r="31" spans="2:64" s="71" customFormat="1" ht="20.100000000000001" customHeight="1">
      <c r="B31" s="341"/>
      <c r="C31" s="341"/>
      <c r="D31" s="341"/>
      <c r="E31" s="341"/>
      <c r="F31" s="369"/>
      <c r="G31" s="369"/>
      <c r="H31" s="369"/>
      <c r="I31" s="56"/>
      <c r="J31" s="341"/>
      <c r="K31" s="341"/>
      <c r="L31" s="341"/>
      <c r="M31" s="341"/>
      <c r="N31" s="369"/>
      <c r="O31" s="369"/>
      <c r="P31" s="369"/>
      <c r="Q31" s="56"/>
      <c r="R31" s="341"/>
      <c r="S31" s="341"/>
      <c r="T31" s="341"/>
      <c r="U31" s="341"/>
      <c r="V31" s="369"/>
      <c r="W31" s="369"/>
      <c r="X31" s="369"/>
      <c r="Y31" s="56"/>
      <c r="Z31" s="341"/>
      <c r="AA31" s="341"/>
      <c r="AB31" s="341"/>
      <c r="AC31" s="341"/>
      <c r="AD31" s="369"/>
      <c r="AE31" s="369"/>
      <c r="AF31" s="369"/>
      <c r="AG31" s="56"/>
      <c r="AH31" s="341"/>
      <c r="AI31" s="341"/>
      <c r="AJ31" s="341"/>
      <c r="AK31" s="341"/>
      <c r="AL31" s="369"/>
      <c r="AM31" s="369"/>
      <c r="AN31" s="369"/>
      <c r="AP31" s="341"/>
      <c r="AQ31" s="347"/>
      <c r="AR31" s="200" t="s">
        <v>3</v>
      </c>
      <c r="AS31" s="200" t="s">
        <v>360</v>
      </c>
      <c r="AT31" s="140">
        <v>29.4</v>
      </c>
      <c r="AU31" s="140">
        <v>2.35</v>
      </c>
      <c r="AV31" s="140">
        <v>27.05</v>
      </c>
      <c r="AX31" s="341"/>
      <c r="AY31" s="347"/>
      <c r="AZ31" s="200" t="s">
        <v>8</v>
      </c>
      <c r="BA31" s="200" t="s">
        <v>361</v>
      </c>
      <c r="BB31" s="140">
        <v>29.1</v>
      </c>
      <c r="BC31" s="140" t="s">
        <v>116</v>
      </c>
      <c r="BD31" s="140">
        <v>29.1</v>
      </c>
      <c r="BF31" s="341"/>
      <c r="BG31" s="347"/>
      <c r="BH31" s="278" t="s">
        <v>8</v>
      </c>
      <c r="BI31" s="278" t="s">
        <v>1370</v>
      </c>
      <c r="BJ31" s="281">
        <v>29.1</v>
      </c>
      <c r="BK31" s="281">
        <v>0</v>
      </c>
      <c r="BL31" s="281">
        <v>29.1</v>
      </c>
    </row>
    <row r="32" spans="2:64" s="71" customFormat="1" ht="20.100000000000001" customHeight="1">
      <c r="B32" s="341"/>
      <c r="C32" s="341"/>
      <c r="D32" s="341"/>
      <c r="E32" s="341"/>
      <c r="F32" s="369"/>
      <c r="G32" s="369"/>
      <c r="H32" s="369"/>
      <c r="I32" s="56"/>
      <c r="J32" s="341"/>
      <c r="K32" s="341"/>
      <c r="L32" s="341"/>
      <c r="M32" s="341"/>
      <c r="N32" s="369"/>
      <c r="O32" s="369"/>
      <c r="P32" s="369"/>
      <c r="Q32" s="56"/>
      <c r="R32" s="341"/>
      <c r="S32" s="341"/>
      <c r="T32" s="341"/>
      <c r="U32" s="341"/>
      <c r="V32" s="369"/>
      <c r="W32" s="369"/>
      <c r="X32" s="369"/>
      <c r="Y32" s="56"/>
      <c r="Z32" s="341"/>
      <c r="AA32" s="341"/>
      <c r="AB32" s="341"/>
      <c r="AC32" s="341"/>
      <c r="AD32" s="369"/>
      <c r="AE32" s="369"/>
      <c r="AF32" s="369"/>
      <c r="AG32" s="56"/>
      <c r="AH32" s="341"/>
      <c r="AI32" s="341"/>
      <c r="AJ32" s="341"/>
      <c r="AK32" s="341"/>
      <c r="AL32" s="369"/>
      <c r="AM32" s="369"/>
      <c r="AN32" s="369"/>
      <c r="AP32" s="341"/>
      <c r="AQ32" s="347"/>
      <c r="AR32" s="200" t="s">
        <v>8</v>
      </c>
      <c r="AS32" s="200" t="s">
        <v>361</v>
      </c>
      <c r="AT32" s="140">
        <v>29.2</v>
      </c>
      <c r="AU32" s="140" t="s">
        <v>116</v>
      </c>
      <c r="AV32" s="140">
        <v>29.2</v>
      </c>
      <c r="AX32" s="341"/>
      <c r="AY32" s="347" t="s">
        <v>123</v>
      </c>
      <c r="AZ32" s="347" t="s">
        <v>3</v>
      </c>
      <c r="BA32" s="347" t="s">
        <v>195</v>
      </c>
      <c r="BB32" s="367">
        <v>20.5</v>
      </c>
      <c r="BC32" s="367" t="s">
        <v>356</v>
      </c>
      <c r="BD32" s="367">
        <v>20.5</v>
      </c>
      <c r="BF32" s="341"/>
      <c r="BG32" s="347" t="s">
        <v>123</v>
      </c>
      <c r="BH32" s="347" t="s">
        <v>3</v>
      </c>
      <c r="BI32" s="347" t="s">
        <v>195</v>
      </c>
      <c r="BJ32" s="362">
        <v>20.5</v>
      </c>
      <c r="BK32" s="362" t="s">
        <v>116</v>
      </c>
      <c r="BL32" s="362">
        <v>20.5</v>
      </c>
    </row>
    <row r="33" spans="2:64" ht="20.100000000000001" customHeight="1">
      <c r="B33" s="341"/>
      <c r="C33" s="341" t="s">
        <v>123</v>
      </c>
      <c r="D33" s="341" t="s">
        <v>3</v>
      </c>
      <c r="E33" s="341" t="s">
        <v>195</v>
      </c>
      <c r="F33" s="369">
        <v>20.5</v>
      </c>
      <c r="G33" s="373" t="s">
        <v>116</v>
      </c>
      <c r="H33" s="369">
        <v>20.5</v>
      </c>
      <c r="I33" s="29"/>
      <c r="J33" s="341"/>
      <c r="K33" s="341" t="s">
        <v>123</v>
      </c>
      <c r="L33" s="341" t="s">
        <v>3</v>
      </c>
      <c r="M33" s="341" t="s">
        <v>195</v>
      </c>
      <c r="N33" s="369">
        <v>20.5</v>
      </c>
      <c r="O33" s="369" t="s">
        <v>116</v>
      </c>
      <c r="P33" s="369">
        <v>20.5</v>
      </c>
      <c r="Q33" s="29"/>
      <c r="R33" s="341"/>
      <c r="S33" s="341" t="s">
        <v>123</v>
      </c>
      <c r="T33" s="341" t="s">
        <v>3</v>
      </c>
      <c r="U33" s="341" t="s">
        <v>195</v>
      </c>
      <c r="V33" s="369">
        <v>20.5</v>
      </c>
      <c r="W33" s="369" t="s">
        <v>116</v>
      </c>
      <c r="X33" s="369">
        <v>20.5</v>
      </c>
      <c r="Y33" s="29"/>
      <c r="Z33" s="341"/>
      <c r="AA33" s="341" t="s">
        <v>123</v>
      </c>
      <c r="AB33" s="341" t="s">
        <v>3</v>
      </c>
      <c r="AC33" s="341" t="s">
        <v>195</v>
      </c>
      <c r="AD33" s="369">
        <v>20.5</v>
      </c>
      <c r="AE33" s="369" t="s">
        <v>116</v>
      </c>
      <c r="AF33" s="369">
        <v>20.5</v>
      </c>
      <c r="AG33" s="29"/>
      <c r="AH33" s="341"/>
      <c r="AI33" s="341" t="s">
        <v>123</v>
      </c>
      <c r="AJ33" s="341" t="s">
        <v>3</v>
      </c>
      <c r="AK33" s="341" t="s">
        <v>195</v>
      </c>
      <c r="AL33" s="369">
        <v>20.5</v>
      </c>
      <c r="AM33" s="369" t="s">
        <v>116</v>
      </c>
      <c r="AN33" s="369">
        <v>20.5</v>
      </c>
      <c r="AP33" s="341"/>
      <c r="AQ33" s="347" t="s">
        <v>123</v>
      </c>
      <c r="AR33" s="347" t="s">
        <v>3</v>
      </c>
      <c r="AS33" s="347" t="s">
        <v>195</v>
      </c>
      <c r="AT33" s="367">
        <v>20.5</v>
      </c>
      <c r="AU33" s="367" t="s">
        <v>653</v>
      </c>
      <c r="AV33" s="367">
        <v>20.5</v>
      </c>
      <c r="AX33" s="341"/>
      <c r="AY33" s="347"/>
      <c r="AZ33" s="347"/>
      <c r="BA33" s="347"/>
      <c r="BB33" s="367"/>
      <c r="BC33" s="367"/>
      <c r="BD33" s="367"/>
      <c r="BF33" s="341"/>
      <c r="BG33" s="347"/>
      <c r="BH33" s="347"/>
      <c r="BI33" s="347"/>
      <c r="BJ33" s="363"/>
      <c r="BK33" s="363"/>
      <c r="BL33" s="363"/>
    </row>
    <row r="34" spans="2:64" ht="20.100000000000001" customHeight="1">
      <c r="B34" s="341"/>
      <c r="C34" s="341"/>
      <c r="D34" s="341"/>
      <c r="E34" s="341"/>
      <c r="F34" s="369"/>
      <c r="G34" s="373"/>
      <c r="H34" s="369"/>
      <c r="I34" s="29"/>
      <c r="J34" s="341"/>
      <c r="K34" s="341"/>
      <c r="L34" s="341"/>
      <c r="M34" s="341"/>
      <c r="N34" s="369"/>
      <c r="O34" s="369"/>
      <c r="P34" s="369"/>
      <c r="Q34" s="29"/>
      <c r="R34" s="341"/>
      <c r="S34" s="341"/>
      <c r="T34" s="341"/>
      <c r="U34" s="341"/>
      <c r="V34" s="369"/>
      <c r="W34" s="369"/>
      <c r="X34" s="369"/>
      <c r="Y34" s="29"/>
      <c r="Z34" s="341"/>
      <c r="AA34" s="341"/>
      <c r="AB34" s="341"/>
      <c r="AC34" s="341"/>
      <c r="AD34" s="369"/>
      <c r="AE34" s="369"/>
      <c r="AF34" s="369"/>
      <c r="AG34" s="29"/>
      <c r="AH34" s="341"/>
      <c r="AI34" s="341"/>
      <c r="AJ34" s="341"/>
      <c r="AK34" s="341"/>
      <c r="AL34" s="369"/>
      <c r="AM34" s="369"/>
      <c r="AN34" s="369"/>
      <c r="AP34" s="341"/>
      <c r="AQ34" s="347"/>
      <c r="AR34" s="347"/>
      <c r="AS34" s="347"/>
      <c r="AT34" s="367"/>
      <c r="AU34" s="367"/>
      <c r="AV34" s="367"/>
      <c r="AX34" s="341"/>
      <c r="AY34" s="347" t="s">
        <v>94</v>
      </c>
      <c r="AZ34" s="347" t="s">
        <v>3</v>
      </c>
      <c r="BA34" s="347" t="s">
        <v>196</v>
      </c>
      <c r="BB34" s="347">
        <v>20.5</v>
      </c>
      <c r="BC34" s="347">
        <v>4.5999999999999996</v>
      </c>
      <c r="BD34" s="347">
        <v>15.9</v>
      </c>
      <c r="BF34" s="341"/>
      <c r="BG34" s="347" t="s">
        <v>94</v>
      </c>
      <c r="BH34" s="347" t="s">
        <v>3</v>
      </c>
      <c r="BI34" s="347" t="s">
        <v>196</v>
      </c>
      <c r="BJ34" s="362">
        <v>20.5</v>
      </c>
      <c r="BK34" s="362">
        <v>4.5999999999999996</v>
      </c>
      <c r="BL34" s="362">
        <v>15.9</v>
      </c>
    </row>
    <row r="35" spans="2:64" ht="20.100000000000001" customHeight="1">
      <c r="B35" s="341"/>
      <c r="C35" s="372" t="s">
        <v>94</v>
      </c>
      <c r="D35" s="372" t="s">
        <v>3</v>
      </c>
      <c r="E35" s="372" t="s">
        <v>196</v>
      </c>
      <c r="F35" s="371">
        <v>20.5</v>
      </c>
      <c r="G35" s="371">
        <v>4.5999999999999996</v>
      </c>
      <c r="H35" s="371">
        <v>15.9</v>
      </c>
      <c r="I35" s="29"/>
      <c r="J35" s="341"/>
      <c r="K35" s="341" t="s">
        <v>94</v>
      </c>
      <c r="L35" s="341" t="s">
        <v>3</v>
      </c>
      <c r="M35" s="372" t="s">
        <v>196</v>
      </c>
      <c r="N35" s="371">
        <v>20.5</v>
      </c>
      <c r="O35" s="371">
        <v>4.5999999999999996</v>
      </c>
      <c r="P35" s="371">
        <v>15.9</v>
      </c>
      <c r="Q35" s="29"/>
      <c r="R35" s="341"/>
      <c r="S35" s="341" t="s">
        <v>94</v>
      </c>
      <c r="T35" s="341" t="s">
        <v>3</v>
      </c>
      <c r="U35" s="341" t="s">
        <v>196</v>
      </c>
      <c r="V35" s="369">
        <v>20.5</v>
      </c>
      <c r="W35" s="369">
        <v>4.5999999999999996</v>
      </c>
      <c r="X35" s="369">
        <v>15.9</v>
      </c>
      <c r="Y35" s="29"/>
      <c r="Z35" s="341"/>
      <c r="AA35" s="341" t="s">
        <v>94</v>
      </c>
      <c r="AB35" s="341" t="s">
        <v>3</v>
      </c>
      <c r="AC35" s="341" t="s">
        <v>196</v>
      </c>
      <c r="AD35" s="369">
        <v>20.5</v>
      </c>
      <c r="AE35" s="369">
        <v>4.5999999999999996</v>
      </c>
      <c r="AF35" s="369">
        <v>15.9</v>
      </c>
      <c r="AG35" s="29"/>
      <c r="AH35" s="341"/>
      <c r="AI35" s="341" t="s">
        <v>94</v>
      </c>
      <c r="AJ35" s="341" t="s">
        <v>3</v>
      </c>
      <c r="AK35" s="341" t="s">
        <v>196</v>
      </c>
      <c r="AL35" s="369">
        <v>20.5</v>
      </c>
      <c r="AM35" s="369">
        <v>4.5999999999999996</v>
      </c>
      <c r="AN35" s="369">
        <v>15.9</v>
      </c>
      <c r="AP35" s="341"/>
      <c r="AQ35" s="347" t="s">
        <v>94</v>
      </c>
      <c r="AR35" s="347" t="s">
        <v>3</v>
      </c>
      <c r="AS35" s="347" t="s">
        <v>196</v>
      </c>
      <c r="AT35" s="367">
        <v>20.5</v>
      </c>
      <c r="AU35" s="367">
        <v>4.5999999999999996</v>
      </c>
      <c r="AV35" s="367">
        <v>15.9</v>
      </c>
      <c r="AX35" s="341"/>
      <c r="AY35" s="347"/>
      <c r="AZ35" s="347"/>
      <c r="BA35" s="347"/>
      <c r="BB35" s="347"/>
      <c r="BC35" s="347"/>
      <c r="BD35" s="347"/>
      <c r="BF35" s="341"/>
      <c r="BG35" s="347"/>
      <c r="BH35" s="347"/>
      <c r="BI35" s="347"/>
      <c r="BJ35" s="363"/>
      <c r="BK35" s="363"/>
      <c r="BL35" s="363"/>
    </row>
    <row r="36" spans="2:64" ht="20.100000000000001" customHeight="1">
      <c r="B36" s="341"/>
      <c r="C36" s="372"/>
      <c r="D36" s="372"/>
      <c r="E36" s="372"/>
      <c r="F36" s="371"/>
      <c r="G36" s="371"/>
      <c r="H36" s="371"/>
      <c r="I36" s="29"/>
      <c r="J36" s="341"/>
      <c r="K36" s="341"/>
      <c r="L36" s="341"/>
      <c r="M36" s="372"/>
      <c r="N36" s="371"/>
      <c r="O36" s="371"/>
      <c r="P36" s="371"/>
      <c r="Q36" s="29"/>
      <c r="R36" s="341"/>
      <c r="S36" s="341"/>
      <c r="T36" s="341"/>
      <c r="U36" s="341"/>
      <c r="V36" s="369"/>
      <c r="W36" s="369"/>
      <c r="X36" s="369"/>
      <c r="Y36" s="29"/>
      <c r="Z36" s="341"/>
      <c r="AA36" s="341"/>
      <c r="AB36" s="341"/>
      <c r="AC36" s="341"/>
      <c r="AD36" s="369"/>
      <c r="AE36" s="369"/>
      <c r="AF36" s="369"/>
      <c r="AG36" s="29"/>
      <c r="AH36" s="341"/>
      <c r="AI36" s="341"/>
      <c r="AJ36" s="341"/>
      <c r="AK36" s="341"/>
      <c r="AL36" s="369"/>
      <c r="AM36" s="369"/>
      <c r="AN36" s="369"/>
      <c r="AP36" s="341"/>
      <c r="AQ36" s="347"/>
      <c r="AR36" s="347"/>
      <c r="AS36" s="347"/>
      <c r="AT36" s="367"/>
      <c r="AU36" s="367"/>
      <c r="AV36" s="367"/>
      <c r="AX36" s="341"/>
      <c r="AY36" s="347" t="s">
        <v>197</v>
      </c>
      <c r="AZ36" s="347" t="s">
        <v>86</v>
      </c>
      <c r="BA36" s="341" t="s">
        <v>198</v>
      </c>
      <c r="BB36" s="341">
        <v>22.3</v>
      </c>
      <c r="BC36" s="341" t="s">
        <v>116</v>
      </c>
      <c r="BD36" s="341">
        <v>22.3</v>
      </c>
      <c r="BF36" s="341"/>
      <c r="BG36" s="347" t="s">
        <v>197</v>
      </c>
      <c r="BH36" s="347" t="s">
        <v>86</v>
      </c>
      <c r="BI36" s="341" t="s">
        <v>198</v>
      </c>
      <c r="BJ36" s="361">
        <v>22.3</v>
      </c>
      <c r="BK36" s="361" t="s">
        <v>116</v>
      </c>
      <c r="BL36" s="361">
        <v>22.3</v>
      </c>
    </row>
    <row r="37" spans="2:64" ht="20.100000000000001" customHeight="1">
      <c r="B37" s="341"/>
      <c r="C37" s="341" t="s">
        <v>197</v>
      </c>
      <c r="D37" s="341" t="s">
        <v>86</v>
      </c>
      <c r="E37" s="341" t="s">
        <v>198</v>
      </c>
      <c r="F37" s="369">
        <v>22.3</v>
      </c>
      <c r="G37" s="369" t="s">
        <v>5</v>
      </c>
      <c r="H37" s="369">
        <v>22.3</v>
      </c>
      <c r="I37" s="29"/>
      <c r="J37" s="341"/>
      <c r="K37" s="341" t="s">
        <v>197</v>
      </c>
      <c r="L37" s="341" t="s">
        <v>86</v>
      </c>
      <c r="M37" s="341" t="s">
        <v>198</v>
      </c>
      <c r="N37" s="369">
        <v>22.3</v>
      </c>
      <c r="O37" s="369" t="s">
        <v>5</v>
      </c>
      <c r="P37" s="369">
        <v>22.3</v>
      </c>
      <c r="Q37" s="29"/>
      <c r="R37" s="341"/>
      <c r="S37" s="341" t="s">
        <v>197</v>
      </c>
      <c r="T37" s="341" t="s">
        <v>86</v>
      </c>
      <c r="U37" s="341" t="s">
        <v>198</v>
      </c>
      <c r="V37" s="369">
        <v>22.3</v>
      </c>
      <c r="W37" s="369" t="s">
        <v>5</v>
      </c>
      <c r="X37" s="369">
        <v>22.3</v>
      </c>
      <c r="Y37" s="29"/>
      <c r="Z37" s="341"/>
      <c r="AA37" s="341" t="s">
        <v>197</v>
      </c>
      <c r="AB37" s="341" t="s">
        <v>86</v>
      </c>
      <c r="AC37" s="341" t="s">
        <v>198</v>
      </c>
      <c r="AD37" s="369">
        <v>22.3</v>
      </c>
      <c r="AE37" s="369" t="s">
        <v>653</v>
      </c>
      <c r="AF37" s="369">
        <v>22.3</v>
      </c>
      <c r="AG37" s="29"/>
      <c r="AH37" s="341"/>
      <c r="AI37" s="341" t="s">
        <v>197</v>
      </c>
      <c r="AJ37" s="341" t="s">
        <v>86</v>
      </c>
      <c r="AK37" s="341" t="s">
        <v>198</v>
      </c>
      <c r="AL37" s="369">
        <v>22.3</v>
      </c>
      <c r="AM37" s="369" t="s">
        <v>653</v>
      </c>
      <c r="AN37" s="369">
        <v>22.3</v>
      </c>
      <c r="AP37" s="341"/>
      <c r="AQ37" s="347" t="s">
        <v>197</v>
      </c>
      <c r="AR37" s="347" t="s">
        <v>86</v>
      </c>
      <c r="AS37" s="341" t="s">
        <v>198</v>
      </c>
      <c r="AT37" s="369">
        <v>22.3</v>
      </c>
      <c r="AU37" s="369" t="s">
        <v>653</v>
      </c>
      <c r="AV37" s="369">
        <v>22.3</v>
      </c>
      <c r="AX37" s="341"/>
      <c r="AY37" s="347"/>
      <c r="AZ37" s="347"/>
      <c r="BA37" s="341"/>
      <c r="BB37" s="341"/>
      <c r="BC37" s="341"/>
      <c r="BD37" s="341"/>
      <c r="BF37" s="341"/>
      <c r="BG37" s="347"/>
      <c r="BH37" s="347"/>
      <c r="BI37" s="341"/>
      <c r="BJ37" s="361"/>
      <c r="BK37" s="361"/>
      <c r="BL37" s="361"/>
    </row>
    <row r="38" spans="2:64" ht="26.4">
      <c r="B38" s="341"/>
      <c r="C38" s="341"/>
      <c r="D38" s="341"/>
      <c r="E38" s="341"/>
      <c r="F38" s="369"/>
      <c r="G38" s="369"/>
      <c r="H38" s="369"/>
      <c r="I38" s="29"/>
      <c r="J38" s="341"/>
      <c r="K38" s="341"/>
      <c r="L38" s="341"/>
      <c r="M38" s="341"/>
      <c r="N38" s="369"/>
      <c r="O38" s="369"/>
      <c r="P38" s="369"/>
      <c r="Q38" s="29"/>
      <c r="R38" s="341"/>
      <c r="S38" s="341"/>
      <c r="T38" s="341"/>
      <c r="U38" s="341"/>
      <c r="V38" s="369"/>
      <c r="W38" s="369"/>
      <c r="X38" s="369"/>
      <c r="Y38" s="29"/>
      <c r="Z38" s="341"/>
      <c r="AA38" s="341"/>
      <c r="AB38" s="341"/>
      <c r="AC38" s="341"/>
      <c r="AD38" s="369"/>
      <c r="AE38" s="369"/>
      <c r="AF38" s="369"/>
      <c r="AG38" s="29"/>
      <c r="AH38" s="341"/>
      <c r="AI38" s="341"/>
      <c r="AJ38" s="341"/>
      <c r="AK38" s="341"/>
      <c r="AL38" s="369"/>
      <c r="AM38" s="369"/>
      <c r="AN38" s="369"/>
      <c r="AP38" s="341"/>
      <c r="AQ38" s="347"/>
      <c r="AR38" s="347"/>
      <c r="AS38" s="341"/>
      <c r="AT38" s="369"/>
      <c r="AU38" s="369"/>
      <c r="AV38" s="369"/>
      <c r="AX38" s="341"/>
      <c r="AY38" s="200" t="s">
        <v>208</v>
      </c>
      <c r="AZ38" s="200" t="s">
        <v>88</v>
      </c>
      <c r="BA38" s="200" t="s">
        <v>1137</v>
      </c>
      <c r="BB38" s="140">
        <v>10.6</v>
      </c>
      <c r="BC38" s="140" t="s">
        <v>116</v>
      </c>
      <c r="BD38" s="140">
        <v>10.6</v>
      </c>
      <c r="BF38" s="341"/>
      <c r="BG38" s="278" t="s">
        <v>208</v>
      </c>
      <c r="BH38" s="278" t="s">
        <v>88</v>
      </c>
      <c r="BI38" s="278" t="s">
        <v>1137</v>
      </c>
      <c r="BJ38" s="281">
        <v>10.6</v>
      </c>
      <c r="BK38" s="281" t="s">
        <v>116</v>
      </c>
      <c r="BL38" s="281">
        <v>10.6</v>
      </c>
    </row>
    <row r="39" spans="2:64" ht="39.9" customHeight="1">
      <c r="B39" s="341"/>
      <c r="C39" s="199" t="s">
        <v>204</v>
      </c>
      <c r="D39" s="199" t="s">
        <v>88</v>
      </c>
      <c r="E39" s="199" t="s">
        <v>653</v>
      </c>
      <c r="F39" s="160" t="s">
        <v>653</v>
      </c>
      <c r="G39" s="160" t="s">
        <v>653</v>
      </c>
      <c r="H39" s="160" t="s">
        <v>653</v>
      </c>
      <c r="I39" s="29"/>
      <c r="J39" s="341"/>
      <c r="K39" s="199" t="s">
        <v>204</v>
      </c>
      <c r="L39" s="199" t="s">
        <v>88</v>
      </c>
      <c r="M39" s="199" t="s">
        <v>199</v>
      </c>
      <c r="N39" s="160">
        <v>11.1</v>
      </c>
      <c r="O39" s="160">
        <v>0</v>
      </c>
      <c r="P39" s="160">
        <v>11.1</v>
      </c>
      <c r="Q39" s="29"/>
      <c r="R39" s="341"/>
      <c r="S39" s="199" t="s">
        <v>204</v>
      </c>
      <c r="T39" s="199" t="s">
        <v>88</v>
      </c>
      <c r="U39" s="199" t="s">
        <v>199</v>
      </c>
      <c r="V39" s="160">
        <v>11.1</v>
      </c>
      <c r="W39" s="160">
        <v>0</v>
      </c>
      <c r="X39" s="160">
        <v>11.1</v>
      </c>
      <c r="Y39" s="29"/>
      <c r="Z39" s="341"/>
      <c r="AA39" s="199" t="s">
        <v>208</v>
      </c>
      <c r="AB39" s="199" t="s">
        <v>88</v>
      </c>
      <c r="AC39" s="199" t="s">
        <v>199</v>
      </c>
      <c r="AD39" s="160">
        <v>11.1</v>
      </c>
      <c r="AE39" s="160">
        <v>0</v>
      </c>
      <c r="AF39" s="160">
        <v>11.1</v>
      </c>
      <c r="AG39" s="29"/>
      <c r="AH39" s="341"/>
      <c r="AI39" s="199" t="s">
        <v>212</v>
      </c>
      <c r="AJ39" s="199" t="s">
        <v>88</v>
      </c>
      <c r="AK39" s="199" t="s">
        <v>199</v>
      </c>
      <c r="AL39" s="160">
        <v>11.1</v>
      </c>
      <c r="AM39" s="160" t="s">
        <v>653</v>
      </c>
      <c r="AN39" s="160">
        <v>11.1</v>
      </c>
      <c r="AP39" s="341"/>
      <c r="AQ39" s="200" t="s">
        <v>621</v>
      </c>
      <c r="AR39" s="200" t="s">
        <v>88</v>
      </c>
      <c r="AS39" s="200" t="s">
        <v>199</v>
      </c>
      <c r="AT39" s="140">
        <v>10.6</v>
      </c>
      <c r="AU39" s="140" t="s">
        <v>657</v>
      </c>
      <c r="AV39" s="140">
        <v>10.6</v>
      </c>
      <c r="AX39" s="341"/>
      <c r="AY39" s="200" t="s">
        <v>205</v>
      </c>
      <c r="AZ39" s="200" t="s">
        <v>90</v>
      </c>
      <c r="BA39" s="200" t="s">
        <v>200</v>
      </c>
      <c r="BB39" s="140">
        <v>18.100000000000001</v>
      </c>
      <c r="BC39" s="140" t="s">
        <v>116</v>
      </c>
      <c r="BD39" s="140">
        <v>18.100000000000001</v>
      </c>
      <c r="BF39" s="341"/>
      <c r="BG39" s="278" t="s">
        <v>205</v>
      </c>
      <c r="BH39" s="278" t="s">
        <v>90</v>
      </c>
      <c r="BI39" s="278" t="s">
        <v>200</v>
      </c>
      <c r="BJ39" s="281">
        <v>18.100000000000001</v>
      </c>
      <c r="BK39" s="281" t="s">
        <v>116</v>
      </c>
      <c r="BL39" s="281">
        <v>18.100000000000001</v>
      </c>
    </row>
    <row r="40" spans="2:64" ht="39.9" customHeight="1">
      <c r="B40" s="341"/>
      <c r="C40" s="199" t="s">
        <v>205</v>
      </c>
      <c r="D40" s="199" t="s">
        <v>90</v>
      </c>
      <c r="E40" s="199" t="s">
        <v>653</v>
      </c>
      <c r="F40" s="160" t="s">
        <v>653</v>
      </c>
      <c r="G40" s="160" t="s">
        <v>656</v>
      </c>
      <c r="H40" s="160" t="s">
        <v>653</v>
      </c>
      <c r="I40" s="29"/>
      <c r="J40" s="341"/>
      <c r="K40" s="199" t="s">
        <v>205</v>
      </c>
      <c r="L40" s="199" t="s">
        <v>90</v>
      </c>
      <c r="M40" s="199" t="s">
        <v>653</v>
      </c>
      <c r="N40" s="160" t="s">
        <v>653</v>
      </c>
      <c r="O40" s="160" t="s">
        <v>653</v>
      </c>
      <c r="P40" s="160" t="s">
        <v>653</v>
      </c>
      <c r="Q40" s="29"/>
      <c r="R40" s="341"/>
      <c r="S40" s="199" t="s">
        <v>205</v>
      </c>
      <c r="T40" s="199" t="s">
        <v>90</v>
      </c>
      <c r="U40" s="315" t="s">
        <v>200</v>
      </c>
      <c r="V40" s="160">
        <v>18.100000000000001</v>
      </c>
      <c r="W40" s="160" t="s">
        <v>5</v>
      </c>
      <c r="X40" s="160">
        <v>18.100000000000001</v>
      </c>
      <c r="Y40" s="29"/>
      <c r="Z40" s="341"/>
      <c r="AA40" s="199" t="s">
        <v>209</v>
      </c>
      <c r="AB40" s="199" t="s">
        <v>90</v>
      </c>
      <c r="AC40" s="315" t="s">
        <v>200</v>
      </c>
      <c r="AD40" s="160">
        <v>18.100000000000001</v>
      </c>
      <c r="AE40" s="160" t="s">
        <v>653</v>
      </c>
      <c r="AF40" s="160">
        <v>18.100000000000001</v>
      </c>
      <c r="AG40" s="29"/>
      <c r="AH40" s="341"/>
      <c r="AI40" s="199" t="s">
        <v>205</v>
      </c>
      <c r="AJ40" s="199" t="s">
        <v>90</v>
      </c>
      <c r="AK40" s="199" t="s">
        <v>200</v>
      </c>
      <c r="AL40" s="160">
        <v>18.14</v>
      </c>
      <c r="AM40" s="160" t="s">
        <v>653</v>
      </c>
      <c r="AN40" s="160">
        <v>18.14</v>
      </c>
      <c r="AP40" s="341"/>
      <c r="AQ40" s="200" t="s">
        <v>622</v>
      </c>
      <c r="AR40" s="200" t="s">
        <v>90</v>
      </c>
      <c r="AS40" s="200" t="s">
        <v>200</v>
      </c>
      <c r="AT40" s="140">
        <v>18.100000000000001</v>
      </c>
      <c r="AU40" s="140" t="s">
        <v>653</v>
      </c>
      <c r="AV40" s="140">
        <v>18.100000000000001</v>
      </c>
      <c r="AX40" s="341"/>
      <c r="AY40" s="213" t="s">
        <v>976</v>
      </c>
      <c r="AZ40" s="206" t="s">
        <v>1100</v>
      </c>
      <c r="BA40" s="206" t="s">
        <v>1178</v>
      </c>
      <c r="BB40" s="206">
        <v>11.4</v>
      </c>
      <c r="BC40" s="206" t="s">
        <v>116</v>
      </c>
      <c r="BD40" s="206">
        <v>11.4</v>
      </c>
      <c r="BF40" s="341"/>
      <c r="BG40" s="285" t="s">
        <v>1308</v>
      </c>
      <c r="BH40" s="280" t="s">
        <v>1100</v>
      </c>
      <c r="BI40" s="280" t="s">
        <v>1178</v>
      </c>
      <c r="BJ40" s="243">
        <v>11.4</v>
      </c>
      <c r="BK40" s="243"/>
      <c r="BL40" s="243">
        <v>11.4</v>
      </c>
    </row>
    <row r="41" spans="2:64" ht="47.25" customHeight="1"/>
  </sheetData>
  <mergeCells count="375">
    <mergeCell ref="N33:N34"/>
    <mergeCell ref="O35:O36"/>
    <mergeCell ref="AF19:AF20"/>
    <mergeCell ref="AF17:AF18"/>
    <mergeCell ref="N30:N32"/>
    <mergeCell ref="O30:O32"/>
    <mergeCell ref="P30:P32"/>
    <mergeCell ref="S30:S32"/>
    <mergeCell ref="T30:T32"/>
    <mergeCell ref="U30:U32"/>
    <mergeCell ref="V30:V32"/>
    <mergeCell ref="W30:W32"/>
    <mergeCell ref="AF30:AF32"/>
    <mergeCell ref="X30:X32"/>
    <mergeCell ref="AA30:AA32"/>
    <mergeCell ref="AB30:AB32"/>
    <mergeCell ref="AC30:AC32"/>
    <mergeCell ref="AD30:AD32"/>
    <mergeCell ref="AE30:AE32"/>
    <mergeCell ref="AB17:AB18"/>
    <mergeCell ref="AB19:AB20"/>
    <mergeCell ref="P35:P36"/>
    <mergeCell ref="AA35:AA36"/>
    <mergeCell ref="T35:T36"/>
    <mergeCell ref="C30:C32"/>
    <mergeCell ref="D30:D32"/>
    <mergeCell ref="E30:E32"/>
    <mergeCell ref="F30:F32"/>
    <mergeCell ref="G30:G32"/>
    <mergeCell ref="H30:H32"/>
    <mergeCell ref="K30:K32"/>
    <mergeCell ref="L30:L32"/>
    <mergeCell ref="M30:M32"/>
    <mergeCell ref="AP4:AP6"/>
    <mergeCell ref="AQ4:AQ6"/>
    <mergeCell ref="AR4:AR6"/>
    <mergeCell ref="AS4:AS6"/>
    <mergeCell ref="AT4:AT6"/>
    <mergeCell ref="AU4:AV4"/>
    <mergeCell ref="AU5:AU6"/>
    <mergeCell ref="AV5:AV6"/>
    <mergeCell ref="AT19:AT20"/>
    <mergeCell ref="AU19:AU20"/>
    <mergeCell ref="AV19:AV20"/>
    <mergeCell ref="AS19:AS20"/>
    <mergeCell ref="AQ7:AQ11"/>
    <mergeCell ref="AQ17:AQ18"/>
    <mergeCell ref="AU17:AU18"/>
    <mergeCell ref="AQ12:AQ16"/>
    <mergeCell ref="AQ19:AQ20"/>
    <mergeCell ref="AP7:AP40"/>
    <mergeCell ref="AR17:AR18"/>
    <mergeCell ref="AR19:AR20"/>
    <mergeCell ref="AS35:AS36"/>
    <mergeCell ref="AT35:AT36"/>
    <mergeCell ref="AU35:AU36"/>
    <mergeCell ref="AV35:AV36"/>
    <mergeCell ref="S37:S38"/>
    <mergeCell ref="AD37:AD38"/>
    <mergeCell ref="AE37:AE38"/>
    <mergeCell ref="AF37:AF38"/>
    <mergeCell ref="AA37:AA38"/>
    <mergeCell ref="AB37:AB38"/>
    <mergeCell ref="AC37:AC38"/>
    <mergeCell ref="T37:T38"/>
    <mergeCell ref="U37:U38"/>
    <mergeCell ref="W37:W38"/>
    <mergeCell ref="X37:X38"/>
    <mergeCell ref="Z7:Z40"/>
    <mergeCell ref="AA7:AA11"/>
    <mergeCell ref="AC17:AC18"/>
    <mergeCell ref="AD17:AD18"/>
    <mergeCell ref="AE35:AE36"/>
    <mergeCell ref="AF35:AF36"/>
    <mergeCell ref="AE19:AE20"/>
    <mergeCell ref="AC33:AC34"/>
    <mergeCell ref="AD33:AD34"/>
    <mergeCell ref="AE33:AE34"/>
    <mergeCell ref="AF33:AF34"/>
    <mergeCell ref="AC35:AC36"/>
    <mergeCell ref="AD35:AD36"/>
    <mergeCell ref="X5:X6"/>
    <mergeCell ref="Z4:Z6"/>
    <mergeCell ref="AA4:AA6"/>
    <mergeCell ref="AA26:AA29"/>
    <mergeCell ref="AI26:AI29"/>
    <mergeCell ref="N4:N6"/>
    <mergeCell ref="O4:P4"/>
    <mergeCell ref="O5:O6"/>
    <mergeCell ref="P5:P6"/>
    <mergeCell ref="R4:R6"/>
    <mergeCell ref="S4:S6"/>
    <mergeCell ref="T4:T6"/>
    <mergeCell ref="T17:T18"/>
    <mergeCell ref="T19:T20"/>
    <mergeCell ref="V4:V6"/>
    <mergeCell ref="U4:U6"/>
    <mergeCell ref="S26:S29"/>
    <mergeCell ref="AE4:AF4"/>
    <mergeCell ref="AE5:AE6"/>
    <mergeCell ref="AF5:AF6"/>
    <mergeCell ref="AC19:AC20"/>
    <mergeCell ref="AD19:AD20"/>
    <mergeCell ref="AC4:AC6"/>
    <mergeCell ref="AD4:AD6"/>
    <mergeCell ref="B4:B6"/>
    <mergeCell ref="C4:C6"/>
    <mergeCell ref="D4:D6"/>
    <mergeCell ref="E4:E6"/>
    <mergeCell ref="F4:F6"/>
    <mergeCell ref="G4:H4"/>
    <mergeCell ref="G5:G6"/>
    <mergeCell ref="H5:H6"/>
    <mergeCell ref="L4:L6"/>
    <mergeCell ref="M4:M6"/>
    <mergeCell ref="B7:B40"/>
    <mergeCell ref="C21:C25"/>
    <mergeCell ref="C7:C11"/>
    <mergeCell ref="C26:C29"/>
    <mergeCell ref="C19:C20"/>
    <mergeCell ref="C33:C34"/>
    <mergeCell ref="C37:C38"/>
    <mergeCell ref="D37:D38"/>
    <mergeCell ref="K33:K34"/>
    <mergeCell ref="L33:L34"/>
    <mergeCell ref="M33:M34"/>
    <mergeCell ref="C35:C36"/>
    <mergeCell ref="J4:J6"/>
    <mergeCell ref="K4:K6"/>
    <mergeCell ref="K7:K11"/>
    <mergeCell ref="C12:C16"/>
    <mergeCell ref="C17:C18"/>
    <mergeCell ref="K12:K16"/>
    <mergeCell ref="L37:L38"/>
    <mergeCell ref="M37:M38"/>
    <mergeCell ref="K37:K38"/>
    <mergeCell ref="G35:G36"/>
    <mergeCell ref="H35:H36"/>
    <mergeCell ref="D17:D18"/>
    <mergeCell ref="D19:D20"/>
    <mergeCell ref="L17:L18"/>
    <mergeCell ref="L19:L20"/>
    <mergeCell ref="E37:E38"/>
    <mergeCell ref="F37:F38"/>
    <mergeCell ref="G37:G38"/>
    <mergeCell ref="H37:H38"/>
    <mergeCell ref="D33:D34"/>
    <mergeCell ref="E33:E34"/>
    <mergeCell ref="E19:E20"/>
    <mergeCell ref="F19:F20"/>
    <mergeCell ref="G19:G20"/>
    <mergeCell ref="H19:H20"/>
    <mergeCell ref="G17:G18"/>
    <mergeCell ref="K17:K18"/>
    <mergeCell ref="H33:H34"/>
    <mergeCell ref="D35:D36"/>
    <mergeCell ref="M17:M18"/>
    <mergeCell ref="K21:K25"/>
    <mergeCell ref="J7:J40"/>
    <mergeCell ref="H17:H18"/>
    <mergeCell ref="E17:E18"/>
    <mergeCell ref="F17:F18"/>
    <mergeCell ref="K35:K36"/>
    <mergeCell ref="M19:M20"/>
    <mergeCell ref="L35:L36"/>
    <mergeCell ref="M35:M36"/>
    <mergeCell ref="E35:E36"/>
    <mergeCell ref="F35:F36"/>
    <mergeCell ref="F33:F34"/>
    <mergeCell ref="G33:G34"/>
    <mergeCell ref="K26:K29"/>
    <mergeCell ref="K19:K20"/>
    <mergeCell ref="O37:O38"/>
    <mergeCell ref="P37:P38"/>
    <mergeCell ref="S17:S18"/>
    <mergeCell ref="S21:S25"/>
    <mergeCell ref="N17:N18"/>
    <mergeCell ref="N37:N38"/>
    <mergeCell ref="N35:N36"/>
    <mergeCell ref="U19:U20"/>
    <mergeCell ref="V19:V20"/>
    <mergeCell ref="O33:O34"/>
    <mergeCell ref="P33:P34"/>
    <mergeCell ref="T33:T34"/>
    <mergeCell ref="U33:U34"/>
    <mergeCell ref="V33:V34"/>
    <mergeCell ref="S33:S34"/>
    <mergeCell ref="R7:R40"/>
    <mergeCell ref="S19:S20"/>
    <mergeCell ref="N19:N20"/>
    <mergeCell ref="O19:O20"/>
    <mergeCell ref="P19:P20"/>
    <mergeCell ref="O17:O18"/>
    <mergeCell ref="P17:P18"/>
    <mergeCell ref="V37:V38"/>
    <mergeCell ref="S7:S11"/>
    <mergeCell ref="U35:U36"/>
    <mergeCell ref="V35:V36"/>
    <mergeCell ref="W35:W36"/>
    <mergeCell ref="AA33:AA34"/>
    <mergeCell ref="S12:S16"/>
    <mergeCell ref="W33:W34"/>
    <mergeCell ref="X33:X34"/>
    <mergeCell ref="S35:S36"/>
    <mergeCell ref="AB4:AB6"/>
    <mergeCell ref="AB33:AB34"/>
    <mergeCell ref="AB35:AB36"/>
    <mergeCell ref="X35:X36"/>
    <mergeCell ref="AA12:AA16"/>
    <mergeCell ref="AA19:AA20"/>
    <mergeCell ref="U17:U18"/>
    <mergeCell ref="V17:V18"/>
    <mergeCell ref="W17:W18"/>
    <mergeCell ref="X17:X18"/>
    <mergeCell ref="AA17:AA18"/>
    <mergeCell ref="AA21:AA25"/>
    <mergeCell ref="W19:W20"/>
    <mergeCell ref="X19:X20"/>
    <mergeCell ref="W4:X4"/>
    <mergeCell ref="W5:W6"/>
    <mergeCell ref="AH4:AH6"/>
    <mergeCell ref="AI4:AI6"/>
    <mergeCell ref="AJ4:AJ6"/>
    <mergeCell ref="AK4:AK6"/>
    <mergeCell ref="AL4:AL6"/>
    <mergeCell ref="AH7:AH40"/>
    <mergeCell ref="AI12:AI16"/>
    <mergeCell ref="AI35:AI36"/>
    <mergeCell ref="AI7:AI11"/>
    <mergeCell ref="AI33:AI34"/>
    <mergeCell ref="AI21:AI25"/>
    <mergeCell ref="AJ17:AJ18"/>
    <mergeCell ref="AJ19:AJ20"/>
    <mergeCell ref="AM4:AN4"/>
    <mergeCell ref="AM5:AM6"/>
    <mergeCell ref="AN5:AN6"/>
    <mergeCell ref="AJ35:AJ36"/>
    <mergeCell ref="AK35:AK36"/>
    <mergeCell ref="AL35:AL36"/>
    <mergeCell ref="AM35:AM36"/>
    <mergeCell ref="AN35:AN36"/>
    <mergeCell ref="AM33:AM34"/>
    <mergeCell ref="AJ30:AJ32"/>
    <mergeCell ref="AK30:AK32"/>
    <mergeCell ref="AL30:AL32"/>
    <mergeCell ref="AM30:AM32"/>
    <mergeCell ref="AN30:AN32"/>
    <mergeCell ref="AN17:AN18"/>
    <mergeCell ref="AK17:AK18"/>
    <mergeCell ref="AL17:AL18"/>
    <mergeCell ref="AM17:AM18"/>
    <mergeCell ref="AN19:AN20"/>
    <mergeCell ref="AK19:AK20"/>
    <mergeCell ref="AL19:AL20"/>
    <mergeCell ref="AM19:AM20"/>
    <mergeCell ref="AN33:AN34"/>
    <mergeCell ref="AJ33:AJ34"/>
    <mergeCell ref="AE17:AE18"/>
    <mergeCell ref="AI17:AI18"/>
    <mergeCell ref="AI19:AI20"/>
    <mergeCell ref="AQ37:AQ38"/>
    <mergeCell ref="AQ35:AQ36"/>
    <mergeCell ref="AR35:AR36"/>
    <mergeCell ref="AQ33:AQ34"/>
    <mergeCell ref="AR33:AR34"/>
    <mergeCell ref="AS33:AS34"/>
    <mergeCell ref="AM37:AM38"/>
    <mergeCell ref="AN37:AN38"/>
    <mergeCell ref="AJ37:AJ38"/>
    <mergeCell ref="AK37:AK38"/>
    <mergeCell ref="AL37:AL38"/>
    <mergeCell ref="AI37:AI38"/>
    <mergeCell ref="AQ21:AQ25"/>
    <mergeCell ref="AQ30:AQ32"/>
    <mergeCell ref="AQ26:AQ29"/>
    <mergeCell ref="AK33:AK34"/>
    <mergeCell ref="AL33:AL34"/>
    <mergeCell ref="AI30:AI32"/>
    <mergeCell ref="AT33:AT34"/>
    <mergeCell ref="AU33:AU34"/>
    <mergeCell ref="AV33:AV34"/>
    <mergeCell ref="AR37:AR38"/>
    <mergeCell ref="AS37:AS38"/>
    <mergeCell ref="AT37:AT38"/>
    <mergeCell ref="AU37:AU38"/>
    <mergeCell ref="AV37:AV38"/>
    <mergeCell ref="AV17:AV18"/>
    <mergeCell ref="AS17:AS18"/>
    <mergeCell ref="AT17:AT18"/>
    <mergeCell ref="AX4:AX6"/>
    <mergeCell ref="AY4:AY6"/>
    <mergeCell ref="AZ4:AZ6"/>
    <mergeCell ref="BA4:BA6"/>
    <mergeCell ref="BB4:BB6"/>
    <mergeCell ref="BC4:BD4"/>
    <mergeCell ref="BC5:BC6"/>
    <mergeCell ref="BD5:BD6"/>
    <mergeCell ref="AX7:AX40"/>
    <mergeCell ref="AY7:AY15"/>
    <mergeCell ref="AY16:AY17"/>
    <mergeCell ref="AZ16:AZ17"/>
    <mergeCell ref="BA16:BA17"/>
    <mergeCell ref="BB16:BB17"/>
    <mergeCell ref="BC16:BC17"/>
    <mergeCell ref="BD16:BD17"/>
    <mergeCell ref="AY18:AY19"/>
    <mergeCell ref="AZ18:AZ19"/>
    <mergeCell ref="BA18:BA19"/>
    <mergeCell ref="BB18:BB19"/>
    <mergeCell ref="BC18:BC19"/>
    <mergeCell ref="BD18:BD19"/>
    <mergeCell ref="AY20:AY24"/>
    <mergeCell ref="AY25:AY28"/>
    <mergeCell ref="BD36:BD37"/>
    <mergeCell ref="AY29:AY31"/>
    <mergeCell ref="AY32:AY33"/>
    <mergeCell ref="AZ32:AZ33"/>
    <mergeCell ref="BA32:BA33"/>
    <mergeCell ref="BB32:BB33"/>
    <mergeCell ref="BC32:BC33"/>
    <mergeCell ref="BD32:BD33"/>
    <mergeCell ref="AY34:AY35"/>
    <mergeCell ref="AZ34:AZ35"/>
    <mergeCell ref="BA34:BA35"/>
    <mergeCell ref="BB34:BB35"/>
    <mergeCell ref="BC34:BC35"/>
    <mergeCell ref="BD34:BD35"/>
    <mergeCell ref="BA36:BA37"/>
    <mergeCell ref="BB36:BB37"/>
    <mergeCell ref="BC36:BC37"/>
    <mergeCell ref="AY36:AY37"/>
    <mergeCell ref="AZ36:AZ37"/>
    <mergeCell ref="BF4:BF6"/>
    <mergeCell ref="BG4:BG6"/>
    <mergeCell ref="BH4:BH6"/>
    <mergeCell ref="BI4:BI6"/>
    <mergeCell ref="BJ4:BJ6"/>
    <mergeCell ref="BK4:BL4"/>
    <mergeCell ref="BK5:BK6"/>
    <mergeCell ref="BL5:BL6"/>
    <mergeCell ref="BF7:BF40"/>
    <mergeCell ref="BG7:BG15"/>
    <mergeCell ref="BG16:BG17"/>
    <mergeCell ref="BH16:BH17"/>
    <mergeCell ref="BI16:BI17"/>
    <mergeCell ref="BJ16:BJ17"/>
    <mergeCell ref="BK16:BK17"/>
    <mergeCell ref="BL16:BL17"/>
    <mergeCell ref="BG18:BG19"/>
    <mergeCell ref="BH18:BH19"/>
    <mergeCell ref="BI18:BI19"/>
    <mergeCell ref="BJ18:BJ19"/>
    <mergeCell ref="BK18:BK19"/>
    <mergeCell ref="BL18:BL19"/>
    <mergeCell ref="BG20:BG24"/>
    <mergeCell ref="BG25:BG28"/>
    <mergeCell ref="BG36:BG37"/>
    <mergeCell ref="BH36:BH37"/>
    <mergeCell ref="BI36:BI37"/>
    <mergeCell ref="BJ36:BJ37"/>
    <mergeCell ref="BK36:BK37"/>
    <mergeCell ref="BL36:BL37"/>
    <mergeCell ref="BG29:BG31"/>
    <mergeCell ref="BG32:BG33"/>
    <mergeCell ref="BH32:BH33"/>
    <mergeCell ref="BI32:BI33"/>
    <mergeCell ref="BJ32:BJ33"/>
    <mergeCell ref="BK32:BK33"/>
    <mergeCell ref="BL32:BL33"/>
    <mergeCell ref="BG34:BG35"/>
    <mergeCell ref="BH34:BH35"/>
    <mergeCell ref="BI34:BI35"/>
    <mergeCell ref="BJ34:BJ35"/>
    <mergeCell ref="BK34:BK35"/>
    <mergeCell ref="BL34:BL35"/>
  </mergeCells>
  <phoneticPr fontId="2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F44"/>
  <sheetViews>
    <sheetView zoomScale="70" zoomScaleNormal="70" workbookViewId="0">
      <selection activeCell="DR35" sqref="DR35:DR36"/>
    </sheetView>
  </sheetViews>
  <sheetFormatPr defaultRowHeight="13.2"/>
  <cols>
    <col min="3" max="3" width="15.875" customWidth="1"/>
    <col min="4" max="17" width="10.875" customWidth="1"/>
    <col min="20" max="20" width="15.875" customWidth="1"/>
    <col min="21" max="34" width="10.875" customWidth="1"/>
    <col min="37" max="37" width="15.875" customWidth="1"/>
    <col min="38" max="51" width="10.875" customWidth="1"/>
    <col min="54" max="54" width="15.875" customWidth="1"/>
    <col min="55" max="68" width="10.875" customWidth="1"/>
    <col min="71" max="71" width="15.875" customWidth="1"/>
    <col min="72" max="85" width="10.875" customWidth="1"/>
    <col min="88" max="88" width="15.875" customWidth="1"/>
    <col min="89" max="102" width="10.875" customWidth="1"/>
    <col min="104" max="104" width="9" bestFit="1" customWidth="1"/>
    <col min="105" max="105" width="21.125" bestFit="1" customWidth="1"/>
    <col min="106" max="106" width="13.5" bestFit="1" customWidth="1"/>
    <col min="107" max="107" width="18.5" bestFit="1" customWidth="1"/>
    <col min="108" max="111" width="13.125" bestFit="1" customWidth="1"/>
    <col min="112" max="113" width="10.625" bestFit="1" customWidth="1"/>
    <col min="114" max="114" width="12.375" bestFit="1" customWidth="1"/>
    <col min="115" max="115" width="13.125" bestFit="1" customWidth="1"/>
    <col min="116" max="116" width="11.875" bestFit="1" customWidth="1"/>
    <col min="117" max="117" width="13.125" bestFit="1" customWidth="1"/>
    <col min="118" max="118" width="10.625" bestFit="1" customWidth="1"/>
    <col min="119" max="119" width="23.5" bestFit="1" customWidth="1"/>
    <col min="122" max="122" width="21.125" bestFit="1" customWidth="1"/>
    <col min="123" max="123" width="12.5" bestFit="1" customWidth="1"/>
    <col min="124" max="126" width="14.125" bestFit="1" customWidth="1"/>
    <col min="127" max="128" width="12" bestFit="1" customWidth="1"/>
    <col min="132" max="132" width="12" bestFit="1" customWidth="1"/>
    <col min="134" max="134" width="12" bestFit="1" customWidth="1"/>
  </cols>
  <sheetData>
    <row r="1" spans="2:136" ht="25.2">
      <c r="B1" s="32" t="s">
        <v>674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</row>
    <row r="2" spans="2:136" ht="21">
      <c r="B2" s="31"/>
      <c r="C2" s="33" t="s">
        <v>30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</row>
    <row r="3" spans="2:136" ht="17.399999999999999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4" t="s">
        <v>213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4" t="s">
        <v>213</v>
      </c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4" t="s">
        <v>213</v>
      </c>
      <c r="AZ3" s="31"/>
      <c r="BA3" s="154"/>
      <c r="BB3" s="154"/>
      <c r="BC3" s="154"/>
      <c r="BD3" s="154"/>
      <c r="BE3" s="154"/>
      <c r="BF3" s="154"/>
      <c r="BG3" s="154"/>
      <c r="BH3" s="154"/>
      <c r="BI3" s="154"/>
      <c r="BJ3" s="154"/>
      <c r="BK3" s="154"/>
      <c r="BL3" s="154"/>
      <c r="BM3" s="154"/>
      <c r="BN3" s="154"/>
      <c r="BO3" s="154"/>
      <c r="BP3" s="159" t="s">
        <v>213</v>
      </c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4" t="s">
        <v>213</v>
      </c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3" t="s">
        <v>213</v>
      </c>
      <c r="CZ3" s="120"/>
      <c r="DA3" s="120"/>
      <c r="DB3" s="120"/>
      <c r="DC3" s="120"/>
      <c r="DD3" s="120"/>
      <c r="DE3" s="120"/>
      <c r="DF3" s="120"/>
      <c r="DG3" s="120"/>
      <c r="DH3" s="120"/>
      <c r="DI3" s="120"/>
      <c r="DJ3" s="120"/>
      <c r="DK3" s="120"/>
      <c r="DL3" s="120"/>
      <c r="DM3" s="120"/>
      <c r="DN3" s="120"/>
      <c r="DO3" s="118" t="s">
        <v>213</v>
      </c>
      <c r="DQ3" s="130"/>
      <c r="DR3" s="130"/>
      <c r="DS3" s="130"/>
      <c r="DT3" s="130"/>
      <c r="DU3" s="130"/>
      <c r="DV3" s="130"/>
      <c r="DW3" s="130"/>
      <c r="DX3" s="130"/>
      <c r="DY3" s="130"/>
      <c r="DZ3" s="130"/>
      <c r="EA3" s="130"/>
      <c r="EB3" s="130"/>
      <c r="EC3" s="130"/>
      <c r="ED3" s="130"/>
      <c r="EE3" s="130"/>
      <c r="EF3" s="118" t="s">
        <v>213</v>
      </c>
    </row>
    <row r="4" spans="2:136" ht="16.5" customHeight="1">
      <c r="B4" s="368" t="s">
        <v>178</v>
      </c>
      <c r="C4" s="368" t="s">
        <v>0</v>
      </c>
      <c r="D4" s="368" t="s">
        <v>1</v>
      </c>
      <c r="E4" s="368" t="s">
        <v>1267</v>
      </c>
      <c r="F4" s="368" t="s">
        <v>1268</v>
      </c>
      <c r="G4" s="368"/>
      <c r="H4" s="368"/>
      <c r="I4" s="368"/>
      <c r="J4" s="368"/>
      <c r="K4" s="368"/>
      <c r="L4" s="368"/>
      <c r="M4" s="368" t="s">
        <v>1271</v>
      </c>
      <c r="N4" s="368"/>
      <c r="O4" s="368"/>
      <c r="P4" s="368"/>
      <c r="Q4" s="368"/>
      <c r="R4" s="31"/>
      <c r="S4" s="368" t="s">
        <v>178</v>
      </c>
      <c r="T4" s="368" t="s">
        <v>0</v>
      </c>
      <c r="U4" s="368" t="s">
        <v>1</v>
      </c>
      <c r="V4" s="368" t="s">
        <v>1267</v>
      </c>
      <c r="W4" s="368" t="s">
        <v>1268</v>
      </c>
      <c r="X4" s="368"/>
      <c r="Y4" s="368"/>
      <c r="Z4" s="368"/>
      <c r="AA4" s="368"/>
      <c r="AB4" s="368"/>
      <c r="AC4" s="368"/>
      <c r="AD4" s="368" t="s">
        <v>1271</v>
      </c>
      <c r="AE4" s="368"/>
      <c r="AF4" s="368"/>
      <c r="AG4" s="368"/>
      <c r="AH4" s="368"/>
      <c r="AI4" s="31"/>
      <c r="AJ4" s="368" t="s">
        <v>178</v>
      </c>
      <c r="AK4" s="368" t="s">
        <v>0</v>
      </c>
      <c r="AL4" s="368" t="s">
        <v>1</v>
      </c>
      <c r="AM4" s="368" t="s">
        <v>1267</v>
      </c>
      <c r="AN4" s="368" t="s">
        <v>1268</v>
      </c>
      <c r="AO4" s="368"/>
      <c r="AP4" s="368"/>
      <c r="AQ4" s="368"/>
      <c r="AR4" s="368"/>
      <c r="AS4" s="368"/>
      <c r="AT4" s="368"/>
      <c r="AU4" s="368" t="s">
        <v>1271</v>
      </c>
      <c r="AV4" s="368"/>
      <c r="AW4" s="368"/>
      <c r="AX4" s="368"/>
      <c r="AY4" s="368"/>
      <c r="AZ4" s="31"/>
      <c r="BA4" s="368" t="s">
        <v>178</v>
      </c>
      <c r="BB4" s="368" t="s">
        <v>0</v>
      </c>
      <c r="BC4" s="368" t="s">
        <v>1</v>
      </c>
      <c r="BD4" s="368" t="s">
        <v>1267</v>
      </c>
      <c r="BE4" s="368" t="s">
        <v>1268</v>
      </c>
      <c r="BF4" s="368"/>
      <c r="BG4" s="368"/>
      <c r="BH4" s="368"/>
      <c r="BI4" s="368"/>
      <c r="BJ4" s="368"/>
      <c r="BK4" s="368"/>
      <c r="BL4" s="368" t="s">
        <v>1271</v>
      </c>
      <c r="BM4" s="368"/>
      <c r="BN4" s="368"/>
      <c r="BO4" s="368"/>
      <c r="BP4" s="368"/>
      <c r="BQ4" s="31"/>
      <c r="BR4" s="368" t="s">
        <v>178</v>
      </c>
      <c r="BS4" s="368" t="s">
        <v>0</v>
      </c>
      <c r="BT4" s="368" t="s">
        <v>1</v>
      </c>
      <c r="BU4" s="368" t="s">
        <v>1267</v>
      </c>
      <c r="BV4" s="368" t="s">
        <v>1268</v>
      </c>
      <c r="BW4" s="368"/>
      <c r="BX4" s="368"/>
      <c r="BY4" s="368"/>
      <c r="BZ4" s="368"/>
      <c r="CA4" s="368"/>
      <c r="CB4" s="368"/>
      <c r="CC4" s="368" t="s">
        <v>1271</v>
      </c>
      <c r="CD4" s="368"/>
      <c r="CE4" s="368"/>
      <c r="CF4" s="368"/>
      <c r="CG4" s="368"/>
      <c r="CI4" s="368" t="s">
        <v>178</v>
      </c>
      <c r="CJ4" s="368" t="s">
        <v>0</v>
      </c>
      <c r="CK4" s="368" t="s">
        <v>1</v>
      </c>
      <c r="CL4" s="368" t="s">
        <v>1267</v>
      </c>
      <c r="CM4" s="368" t="s">
        <v>1268</v>
      </c>
      <c r="CN4" s="368"/>
      <c r="CO4" s="368"/>
      <c r="CP4" s="368"/>
      <c r="CQ4" s="368"/>
      <c r="CR4" s="368"/>
      <c r="CS4" s="368"/>
      <c r="CT4" s="368" t="s">
        <v>1271</v>
      </c>
      <c r="CU4" s="368"/>
      <c r="CV4" s="368"/>
      <c r="CW4" s="368"/>
      <c r="CX4" s="368"/>
      <c r="CZ4" s="368" t="s">
        <v>178</v>
      </c>
      <c r="DA4" s="368" t="s">
        <v>0</v>
      </c>
      <c r="DB4" s="368" t="s">
        <v>1</v>
      </c>
      <c r="DC4" s="368" t="s">
        <v>1267</v>
      </c>
      <c r="DD4" s="368" t="s">
        <v>1268</v>
      </c>
      <c r="DE4" s="368"/>
      <c r="DF4" s="368"/>
      <c r="DG4" s="368"/>
      <c r="DH4" s="368"/>
      <c r="DI4" s="368"/>
      <c r="DJ4" s="368"/>
      <c r="DK4" s="368" t="s">
        <v>1271</v>
      </c>
      <c r="DL4" s="368"/>
      <c r="DM4" s="368"/>
      <c r="DN4" s="368"/>
      <c r="DO4" s="368"/>
      <c r="DQ4" s="368" t="s">
        <v>178</v>
      </c>
      <c r="DR4" s="368" t="s">
        <v>0</v>
      </c>
      <c r="DS4" s="368" t="s">
        <v>1</v>
      </c>
      <c r="DT4" s="368" t="s">
        <v>1267</v>
      </c>
      <c r="DU4" s="368" t="s">
        <v>1268</v>
      </c>
      <c r="DV4" s="368"/>
      <c r="DW4" s="368"/>
      <c r="DX4" s="368"/>
      <c r="DY4" s="368"/>
      <c r="DZ4" s="368"/>
      <c r="EA4" s="368"/>
      <c r="EB4" s="368" t="s">
        <v>1271</v>
      </c>
      <c r="EC4" s="368"/>
      <c r="ED4" s="368"/>
      <c r="EE4" s="368"/>
      <c r="EF4" s="368"/>
    </row>
    <row r="5" spans="2:136" ht="17.399999999999999">
      <c r="B5" s="368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68"/>
      <c r="R5" s="31"/>
      <c r="S5" s="368"/>
      <c r="T5" s="368"/>
      <c r="U5" s="368"/>
      <c r="V5" s="368"/>
      <c r="W5" s="368"/>
      <c r="X5" s="368"/>
      <c r="Y5" s="368"/>
      <c r="Z5" s="368"/>
      <c r="AA5" s="368"/>
      <c r="AB5" s="368"/>
      <c r="AC5" s="368"/>
      <c r="AD5" s="368"/>
      <c r="AE5" s="368"/>
      <c r="AF5" s="368"/>
      <c r="AG5" s="368"/>
      <c r="AH5" s="368"/>
      <c r="AI5" s="31"/>
      <c r="AJ5" s="368"/>
      <c r="AK5" s="368"/>
      <c r="AL5" s="368"/>
      <c r="AM5" s="368"/>
      <c r="AN5" s="368"/>
      <c r="AO5" s="368"/>
      <c r="AP5" s="368"/>
      <c r="AQ5" s="368"/>
      <c r="AR5" s="368"/>
      <c r="AS5" s="368"/>
      <c r="AT5" s="368"/>
      <c r="AU5" s="368"/>
      <c r="AV5" s="368"/>
      <c r="AW5" s="368"/>
      <c r="AX5" s="368"/>
      <c r="AY5" s="368"/>
      <c r="AZ5" s="31"/>
      <c r="BA5" s="368"/>
      <c r="BB5" s="368"/>
      <c r="BC5" s="368"/>
      <c r="BD5" s="368"/>
      <c r="BE5" s="368"/>
      <c r="BF5" s="368"/>
      <c r="BG5" s="368"/>
      <c r="BH5" s="368"/>
      <c r="BI5" s="368"/>
      <c r="BJ5" s="368"/>
      <c r="BK5" s="368"/>
      <c r="BL5" s="368"/>
      <c r="BM5" s="368"/>
      <c r="BN5" s="368"/>
      <c r="BO5" s="368"/>
      <c r="BP5" s="368"/>
      <c r="BQ5" s="31"/>
      <c r="BR5" s="368"/>
      <c r="BS5" s="368"/>
      <c r="BT5" s="368"/>
      <c r="BU5" s="368"/>
      <c r="BV5" s="368"/>
      <c r="BW5" s="368"/>
      <c r="BX5" s="368"/>
      <c r="BY5" s="368"/>
      <c r="BZ5" s="368"/>
      <c r="CA5" s="368"/>
      <c r="CB5" s="368"/>
      <c r="CC5" s="368"/>
      <c r="CD5" s="368"/>
      <c r="CE5" s="368"/>
      <c r="CF5" s="368"/>
      <c r="CG5" s="368"/>
      <c r="CI5" s="368"/>
      <c r="CJ5" s="368"/>
      <c r="CK5" s="368"/>
      <c r="CL5" s="368"/>
      <c r="CM5" s="368"/>
      <c r="CN5" s="368"/>
      <c r="CO5" s="368"/>
      <c r="CP5" s="368"/>
      <c r="CQ5" s="368"/>
      <c r="CR5" s="368"/>
      <c r="CS5" s="368"/>
      <c r="CT5" s="368"/>
      <c r="CU5" s="368"/>
      <c r="CV5" s="368"/>
      <c r="CW5" s="368"/>
      <c r="CX5" s="368"/>
      <c r="CZ5" s="368"/>
      <c r="DA5" s="368"/>
      <c r="DB5" s="368"/>
      <c r="DC5" s="368"/>
      <c r="DD5" s="368"/>
      <c r="DE5" s="368"/>
      <c r="DF5" s="368"/>
      <c r="DG5" s="368"/>
      <c r="DH5" s="368"/>
      <c r="DI5" s="368"/>
      <c r="DJ5" s="368"/>
      <c r="DK5" s="368"/>
      <c r="DL5" s="368"/>
      <c r="DM5" s="368"/>
      <c r="DN5" s="368"/>
      <c r="DO5" s="368"/>
      <c r="DQ5" s="368"/>
      <c r="DR5" s="368"/>
      <c r="DS5" s="368"/>
      <c r="DT5" s="368"/>
      <c r="DU5" s="368"/>
      <c r="DV5" s="368"/>
      <c r="DW5" s="368"/>
      <c r="DX5" s="368"/>
      <c r="DY5" s="368"/>
      <c r="DZ5" s="368"/>
      <c r="EA5" s="368"/>
      <c r="EB5" s="368"/>
      <c r="EC5" s="368"/>
      <c r="ED5" s="368"/>
      <c r="EE5" s="368"/>
      <c r="EF5" s="368"/>
    </row>
    <row r="6" spans="2:136" ht="16.5" customHeight="1">
      <c r="B6" s="368"/>
      <c r="C6" s="368"/>
      <c r="D6" s="368"/>
      <c r="E6" s="368"/>
      <c r="F6" s="368" t="s">
        <v>214</v>
      </c>
      <c r="G6" s="368" t="s">
        <v>1269</v>
      </c>
      <c r="H6" s="368"/>
      <c r="I6" s="368"/>
      <c r="J6" s="368" t="s">
        <v>1270</v>
      </c>
      <c r="K6" s="368"/>
      <c r="L6" s="368"/>
      <c r="M6" s="368" t="s">
        <v>215</v>
      </c>
      <c r="N6" s="368"/>
      <c r="O6" s="368"/>
      <c r="P6" s="368"/>
      <c r="Q6" s="368"/>
      <c r="R6" s="31"/>
      <c r="S6" s="368"/>
      <c r="T6" s="368"/>
      <c r="U6" s="368"/>
      <c r="V6" s="368"/>
      <c r="W6" s="368" t="s">
        <v>214</v>
      </c>
      <c r="X6" s="368" t="s">
        <v>1269</v>
      </c>
      <c r="Y6" s="368"/>
      <c r="Z6" s="368"/>
      <c r="AA6" s="368" t="s">
        <v>1270</v>
      </c>
      <c r="AB6" s="368"/>
      <c r="AC6" s="368"/>
      <c r="AD6" s="368" t="s">
        <v>215</v>
      </c>
      <c r="AE6" s="368"/>
      <c r="AF6" s="368"/>
      <c r="AG6" s="368"/>
      <c r="AH6" s="368"/>
      <c r="AI6" s="31"/>
      <c r="AJ6" s="368"/>
      <c r="AK6" s="368"/>
      <c r="AL6" s="368"/>
      <c r="AM6" s="368"/>
      <c r="AN6" s="368" t="s">
        <v>214</v>
      </c>
      <c r="AO6" s="368" t="s">
        <v>1269</v>
      </c>
      <c r="AP6" s="368"/>
      <c r="AQ6" s="368"/>
      <c r="AR6" s="368" t="s">
        <v>1270</v>
      </c>
      <c r="AS6" s="368"/>
      <c r="AT6" s="368"/>
      <c r="AU6" s="368" t="s">
        <v>215</v>
      </c>
      <c r="AV6" s="368"/>
      <c r="AW6" s="368"/>
      <c r="AX6" s="368"/>
      <c r="AY6" s="368"/>
      <c r="AZ6" s="31"/>
      <c r="BA6" s="368"/>
      <c r="BB6" s="368"/>
      <c r="BC6" s="368"/>
      <c r="BD6" s="368"/>
      <c r="BE6" s="368" t="s">
        <v>214</v>
      </c>
      <c r="BF6" s="368" t="s">
        <v>1269</v>
      </c>
      <c r="BG6" s="368"/>
      <c r="BH6" s="368"/>
      <c r="BI6" s="368" t="s">
        <v>1270</v>
      </c>
      <c r="BJ6" s="368"/>
      <c r="BK6" s="368"/>
      <c r="BL6" s="368" t="s">
        <v>215</v>
      </c>
      <c r="BM6" s="368"/>
      <c r="BN6" s="368"/>
      <c r="BO6" s="368"/>
      <c r="BP6" s="368"/>
      <c r="BQ6" s="31"/>
      <c r="BR6" s="368"/>
      <c r="BS6" s="368"/>
      <c r="BT6" s="368"/>
      <c r="BU6" s="368"/>
      <c r="BV6" s="368" t="s">
        <v>214</v>
      </c>
      <c r="BW6" s="368" t="s">
        <v>1269</v>
      </c>
      <c r="BX6" s="368"/>
      <c r="BY6" s="368"/>
      <c r="BZ6" s="368" t="s">
        <v>1270</v>
      </c>
      <c r="CA6" s="368"/>
      <c r="CB6" s="368"/>
      <c r="CC6" s="368" t="s">
        <v>215</v>
      </c>
      <c r="CD6" s="368"/>
      <c r="CE6" s="368"/>
      <c r="CF6" s="368"/>
      <c r="CG6" s="368"/>
      <c r="CI6" s="368"/>
      <c r="CJ6" s="368"/>
      <c r="CK6" s="368"/>
      <c r="CL6" s="368"/>
      <c r="CM6" s="368" t="s">
        <v>214</v>
      </c>
      <c r="CN6" s="368" t="s">
        <v>1269</v>
      </c>
      <c r="CO6" s="368"/>
      <c r="CP6" s="368"/>
      <c r="CQ6" s="368" t="s">
        <v>1270</v>
      </c>
      <c r="CR6" s="368"/>
      <c r="CS6" s="368"/>
      <c r="CT6" s="368" t="s">
        <v>215</v>
      </c>
      <c r="CU6" s="368"/>
      <c r="CV6" s="368"/>
      <c r="CW6" s="368"/>
      <c r="CX6" s="368"/>
      <c r="CZ6" s="368"/>
      <c r="DA6" s="368"/>
      <c r="DB6" s="368"/>
      <c r="DC6" s="368"/>
      <c r="DD6" s="368" t="s">
        <v>214</v>
      </c>
      <c r="DE6" s="368" t="s">
        <v>1269</v>
      </c>
      <c r="DF6" s="368"/>
      <c r="DG6" s="368"/>
      <c r="DH6" s="368" t="s">
        <v>1270</v>
      </c>
      <c r="DI6" s="368"/>
      <c r="DJ6" s="368"/>
      <c r="DK6" s="368" t="s">
        <v>215</v>
      </c>
      <c r="DL6" s="368"/>
      <c r="DM6" s="368"/>
      <c r="DN6" s="368"/>
      <c r="DO6" s="368"/>
      <c r="DQ6" s="368"/>
      <c r="DR6" s="368"/>
      <c r="DS6" s="368"/>
      <c r="DT6" s="368"/>
      <c r="DU6" s="368" t="s">
        <v>214</v>
      </c>
      <c r="DV6" s="368" t="s">
        <v>1269</v>
      </c>
      <c r="DW6" s="368"/>
      <c r="DX6" s="368"/>
      <c r="DY6" s="368" t="s">
        <v>1270</v>
      </c>
      <c r="DZ6" s="368"/>
      <c r="EA6" s="368"/>
      <c r="EB6" s="368" t="s">
        <v>215</v>
      </c>
      <c r="EC6" s="368"/>
      <c r="ED6" s="368"/>
      <c r="EE6" s="368"/>
      <c r="EF6" s="368"/>
    </row>
    <row r="7" spans="2:136" ht="17.399999999999999">
      <c r="B7" s="368"/>
      <c r="C7" s="368"/>
      <c r="D7" s="368"/>
      <c r="E7" s="368"/>
      <c r="F7" s="368"/>
      <c r="G7" s="368"/>
      <c r="H7" s="368"/>
      <c r="I7" s="368"/>
      <c r="J7" s="368"/>
      <c r="K7" s="368"/>
      <c r="L7" s="368"/>
      <c r="M7" s="368"/>
      <c r="N7" s="368"/>
      <c r="O7" s="368"/>
      <c r="P7" s="368"/>
      <c r="Q7" s="368"/>
      <c r="R7" s="31"/>
      <c r="S7" s="368"/>
      <c r="T7" s="368"/>
      <c r="U7" s="368"/>
      <c r="V7" s="368"/>
      <c r="W7" s="368"/>
      <c r="X7" s="368"/>
      <c r="Y7" s="368"/>
      <c r="Z7" s="368"/>
      <c r="AA7" s="368"/>
      <c r="AB7" s="368"/>
      <c r="AC7" s="368"/>
      <c r="AD7" s="368"/>
      <c r="AE7" s="368"/>
      <c r="AF7" s="368"/>
      <c r="AG7" s="368"/>
      <c r="AH7" s="368"/>
      <c r="AI7" s="31"/>
      <c r="AJ7" s="368"/>
      <c r="AK7" s="368"/>
      <c r="AL7" s="368"/>
      <c r="AM7" s="368"/>
      <c r="AN7" s="368"/>
      <c r="AO7" s="368"/>
      <c r="AP7" s="368"/>
      <c r="AQ7" s="368"/>
      <c r="AR7" s="368"/>
      <c r="AS7" s="368"/>
      <c r="AT7" s="368"/>
      <c r="AU7" s="368"/>
      <c r="AV7" s="368"/>
      <c r="AW7" s="368"/>
      <c r="AX7" s="368"/>
      <c r="AY7" s="368"/>
      <c r="AZ7" s="31"/>
      <c r="BA7" s="368"/>
      <c r="BB7" s="368"/>
      <c r="BC7" s="368"/>
      <c r="BD7" s="368"/>
      <c r="BE7" s="368"/>
      <c r="BF7" s="368"/>
      <c r="BG7" s="368"/>
      <c r="BH7" s="368"/>
      <c r="BI7" s="368"/>
      <c r="BJ7" s="368"/>
      <c r="BK7" s="368"/>
      <c r="BL7" s="368"/>
      <c r="BM7" s="368"/>
      <c r="BN7" s="368"/>
      <c r="BO7" s="368"/>
      <c r="BP7" s="368"/>
      <c r="BQ7" s="31"/>
      <c r="BR7" s="368"/>
      <c r="BS7" s="368"/>
      <c r="BT7" s="368"/>
      <c r="BU7" s="368"/>
      <c r="BV7" s="368"/>
      <c r="BW7" s="368"/>
      <c r="BX7" s="368"/>
      <c r="BY7" s="368"/>
      <c r="BZ7" s="368"/>
      <c r="CA7" s="368"/>
      <c r="CB7" s="368"/>
      <c r="CC7" s="368"/>
      <c r="CD7" s="368"/>
      <c r="CE7" s="368"/>
      <c r="CF7" s="368"/>
      <c r="CG7" s="368"/>
      <c r="CI7" s="368"/>
      <c r="CJ7" s="368"/>
      <c r="CK7" s="368"/>
      <c r="CL7" s="368"/>
      <c r="CM7" s="368"/>
      <c r="CN7" s="368"/>
      <c r="CO7" s="368"/>
      <c r="CP7" s="368"/>
      <c r="CQ7" s="368"/>
      <c r="CR7" s="368"/>
      <c r="CS7" s="368"/>
      <c r="CT7" s="368"/>
      <c r="CU7" s="368"/>
      <c r="CV7" s="368"/>
      <c r="CW7" s="368"/>
      <c r="CX7" s="368"/>
      <c r="CZ7" s="368"/>
      <c r="DA7" s="368"/>
      <c r="DB7" s="368"/>
      <c r="DC7" s="368"/>
      <c r="DD7" s="368"/>
      <c r="DE7" s="368"/>
      <c r="DF7" s="368"/>
      <c r="DG7" s="368"/>
      <c r="DH7" s="368"/>
      <c r="DI7" s="368"/>
      <c r="DJ7" s="368"/>
      <c r="DK7" s="368"/>
      <c r="DL7" s="368"/>
      <c r="DM7" s="368"/>
      <c r="DN7" s="368"/>
      <c r="DO7" s="368"/>
      <c r="DQ7" s="368"/>
      <c r="DR7" s="368"/>
      <c r="DS7" s="368"/>
      <c r="DT7" s="368"/>
      <c r="DU7" s="368"/>
      <c r="DV7" s="368"/>
      <c r="DW7" s="368"/>
      <c r="DX7" s="368"/>
      <c r="DY7" s="368"/>
      <c r="DZ7" s="368"/>
      <c r="EA7" s="368"/>
      <c r="EB7" s="368"/>
      <c r="EC7" s="368"/>
      <c r="ED7" s="368"/>
      <c r="EE7" s="368"/>
      <c r="EF7" s="368"/>
    </row>
    <row r="8" spans="2:136" ht="17.399999999999999">
      <c r="B8" s="368"/>
      <c r="C8" s="368"/>
      <c r="D8" s="368"/>
      <c r="E8" s="368"/>
      <c r="F8" s="368"/>
      <c r="G8" s="368" t="s">
        <v>101</v>
      </c>
      <c r="H8" s="201">
        <v>60</v>
      </c>
      <c r="I8" s="368" t="s">
        <v>216</v>
      </c>
      <c r="J8" s="368" t="s">
        <v>101</v>
      </c>
      <c r="K8" s="201">
        <v>60</v>
      </c>
      <c r="L8" s="368" t="s">
        <v>216</v>
      </c>
      <c r="M8" s="368" t="s">
        <v>101</v>
      </c>
      <c r="N8" s="201">
        <v>60</v>
      </c>
      <c r="O8" s="368" t="s">
        <v>216</v>
      </c>
      <c r="P8" s="368" t="s">
        <v>217</v>
      </c>
      <c r="Q8" s="201">
        <v>50</v>
      </c>
      <c r="R8" s="31"/>
      <c r="S8" s="368"/>
      <c r="T8" s="368"/>
      <c r="U8" s="368"/>
      <c r="V8" s="368"/>
      <c r="W8" s="368"/>
      <c r="X8" s="368" t="s">
        <v>101</v>
      </c>
      <c r="Y8" s="201">
        <v>60</v>
      </c>
      <c r="Z8" s="368" t="s">
        <v>216</v>
      </c>
      <c r="AA8" s="368" t="s">
        <v>101</v>
      </c>
      <c r="AB8" s="201">
        <v>60</v>
      </c>
      <c r="AC8" s="368" t="s">
        <v>216</v>
      </c>
      <c r="AD8" s="368" t="s">
        <v>101</v>
      </c>
      <c r="AE8" s="201">
        <v>60</v>
      </c>
      <c r="AF8" s="368" t="s">
        <v>216</v>
      </c>
      <c r="AG8" s="368" t="s">
        <v>217</v>
      </c>
      <c r="AH8" s="201">
        <v>50</v>
      </c>
      <c r="AI8" s="31"/>
      <c r="AJ8" s="368"/>
      <c r="AK8" s="368"/>
      <c r="AL8" s="368"/>
      <c r="AM8" s="368"/>
      <c r="AN8" s="368"/>
      <c r="AO8" s="368" t="s">
        <v>101</v>
      </c>
      <c r="AP8" s="201">
        <v>60</v>
      </c>
      <c r="AQ8" s="368" t="s">
        <v>216</v>
      </c>
      <c r="AR8" s="368" t="s">
        <v>101</v>
      </c>
      <c r="AS8" s="201">
        <v>60</v>
      </c>
      <c r="AT8" s="368" t="s">
        <v>216</v>
      </c>
      <c r="AU8" s="368" t="s">
        <v>101</v>
      </c>
      <c r="AV8" s="201">
        <v>60</v>
      </c>
      <c r="AW8" s="368" t="s">
        <v>216</v>
      </c>
      <c r="AX8" s="368" t="s">
        <v>217</v>
      </c>
      <c r="AY8" s="201">
        <v>50</v>
      </c>
      <c r="AZ8" s="31"/>
      <c r="BA8" s="368"/>
      <c r="BB8" s="368"/>
      <c r="BC8" s="368"/>
      <c r="BD8" s="368"/>
      <c r="BE8" s="368"/>
      <c r="BF8" s="368" t="s">
        <v>101</v>
      </c>
      <c r="BG8" s="201">
        <v>60</v>
      </c>
      <c r="BH8" s="368" t="s">
        <v>216</v>
      </c>
      <c r="BI8" s="368" t="s">
        <v>101</v>
      </c>
      <c r="BJ8" s="201">
        <v>60</v>
      </c>
      <c r="BK8" s="368" t="s">
        <v>216</v>
      </c>
      <c r="BL8" s="368" t="s">
        <v>101</v>
      </c>
      <c r="BM8" s="201">
        <v>60</v>
      </c>
      <c r="BN8" s="368" t="s">
        <v>216</v>
      </c>
      <c r="BO8" s="368" t="s">
        <v>217</v>
      </c>
      <c r="BP8" s="201">
        <v>50</v>
      </c>
      <c r="BQ8" s="31"/>
      <c r="BR8" s="368"/>
      <c r="BS8" s="368"/>
      <c r="BT8" s="368"/>
      <c r="BU8" s="368"/>
      <c r="BV8" s="368"/>
      <c r="BW8" s="368" t="s">
        <v>101</v>
      </c>
      <c r="BX8" s="201">
        <v>60</v>
      </c>
      <c r="BY8" s="368" t="s">
        <v>216</v>
      </c>
      <c r="BZ8" s="368" t="s">
        <v>101</v>
      </c>
      <c r="CA8" s="201">
        <v>60</v>
      </c>
      <c r="CB8" s="368" t="s">
        <v>216</v>
      </c>
      <c r="CC8" s="368" t="s">
        <v>101</v>
      </c>
      <c r="CD8" s="201">
        <v>60</v>
      </c>
      <c r="CE8" s="368" t="s">
        <v>216</v>
      </c>
      <c r="CF8" s="368" t="s">
        <v>217</v>
      </c>
      <c r="CG8" s="201">
        <v>50</v>
      </c>
      <c r="CI8" s="368"/>
      <c r="CJ8" s="368"/>
      <c r="CK8" s="368"/>
      <c r="CL8" s="368"/>
      <c r="CM8" s="368"/>
      <c r="CN8" s="368" t="s">
        <v>101</v>
      </c>
      <c r="CO8" s="201">
        <v>60</v>
      </c>
      <c r="CP8" s="368" t="s">
        <v>216</v>
      </c>
      <c r="CQ8" s="368" t="s">
        <v>101</v>
      </c>
      <c r="CR8" s="201">
        <v>60</v>
      </c>
      <c r="CS8" s="368" t="s">
        <v>216</v>
      </c>
      <c r="CT8" s="368" t="s">
        <v>101</v>
      </c>
      <c r="CU8" s="201">
        <v>60</v>
      </c>
      <c r="CV8" s="368" t="s">
        <v>216</v>
      </c>
      <c r="CW8" s="368" t="s">
        <v>217</v>
      </c>
      <c r="CX8" s="201">
        <v>50</v>
      </c>
      <c r="CZ8" s="368"/>
      <c r="DA8" s="368"/>
      <c r="DB8" s="368"/>
      <c r="DC8" s="368"/>
      <c r="DD8" s="368"/>
      <c r="DE8" s="368" t="s">
        <v>101</v>
      </c>
      <c r="DF8" s="201">
        <v>60</v>
      </c>
      <c r="DG8" s="368" t="s">
        <v>216</v>
      </c>
      <c r="DH8" s="368" t="s">
        <v>101</v>
      </c>
      <c r="DI8" s="201">
        <v>60</v>
      </c>
      <c r="DJ8" s="368" t="s">
        <v>216</v>
      </c>
      <c r="DK8" s="368" t="s">
        <v>101</v>
      </c>
      <c r="DL8" s="201">
        <v>60</v>
      </c>
      <c r="DM8" s="368" t="s">
        <v>216</v>
      </c>
      <c r="DN8" s="368" t="s">
        <v>217</v>
      </c>
      <c r="DO8" s="201">
        <v>50</v>
      </c>
      <c r="DQ8" s="368"/>
      <c r="DR8" s="368"/>
      <c r="DS8" s="368"/>
      <c r="DT8" s="368"/>
      <c r="DU8" s="368"/>
      <c r="DV8" s="368" t="s">
        <v>101</v>
      </c>
      <c r="DW8" s="201">
        <v>60</v>
      </c>
      <c r="DX8" s="368" t="s">
        <v>216</v>
      </c>
      <c r="DY8" s="368" t="s">
        <v>101</v>
      </c>
      <c r="DZ8" s="201">
        <v>60</v>
      </c>
      <c r="EA8" s="368" t="s">
        <v>216</v>
      </c>
      <c r="EB8" s="368" t="s">
        <v>101</v>
      </c>
      <c r="EC8" s="201">
        <v>60</v>
      </c>
      <c r="ED8" s="368" t="s">
        <v>216</v>
      </c>
      <c r="EE8" s="368" t="s">
        <v>217</v>
      </c>
      <c r="EF8" s="201">
        <v>50</v>
      </c>
    </row>
    <row r="9" spans="2:136" ht="17.399999999999999">
      <c r="B9" s="368"/>
      <c r="C9" s="368"/>
      <c r="D9" s="368"/>
      <c r="E9" s="368"/>
      <c r="F9" s="368"/>
      <c r="G9" s="368"/>
      <c r="H9" s="201" t="s">
        <v>218</v>
      </c>
      <c r="I9" s="368"/>
      <c r="J9" s="368"/>
      <c r="K9" s="201" t="s">
        <v>218</v>
      </c>
      <c r="L9" s="368"/>
      <c r="M9" s="368"/>
      <c r="N9" s="201" t="s">
        <v>218</v>
      </c>
      <c r="O9" s="368"/>
      <c r="P9" s="368"/>
      <c r="Q9" s="201" t="s">
        <v>219</v>
      </c>
      <c r="R9" s="31"/>
      <c r="S9" s="368"/>
      <c r="T9" s="368"/>
      <c r="U9" s="368"/>
      <c r="V9" s="368"/>
      <c r="W9" s="368"/>
      <c r="X9" s="368"/>
      <c r="Y9" s="201" t="s">
        <v>218</v>
      </c>
      <c r="Z9" s="368"/>
      <c r="AA9" s="368"/>
      <c r="AB9" s="201" t="s">
        <v>218</v>
      </c>
      <c r="AC9" s="368"/>
      <c r="AD9" s="368"/>
      <c r="AE9" s="201" t="s">
        <v>218</v>
      </c>
      <c r="AF9" s="368"/>
      <c r="AG9" s="368"/>
      <c r="AH9" s="201" t="s">
        <v>219</v>
      </c>
      <c r="AI9" s="31"/>
      <c r="AJ9" s="368"/>
      <c r="AK9" s="368"/>
      <c r="AL9" s="368"/>
      <c r="AM9" s="368"/>
      <c r="AN9" s="368"/>
      <c r="AO9" s="368"/>
      <c r="AP9" s="201" t="s">
        <v>218</v>
      </c>
      <c r="AQ9" s="368"/>
      <c r="AR9" s="368"/>
      <c r="AS9" s="201" t="s">
        <v>218</v>
      </c>
      <c r="AT9" s="368"/>
      <c r="AU9" s="368"/>
      <c r="AV9" s="201" t="s">
        <v>218</v>
      </c>
      <c r="AW9" s="368"/>
      <c r="AX9" s="368"/>
      <c r="AY9" s="201" t="s">
        <v>219</v>
      </c>
      <c r="AZ9" s="31"/>
      <c r="BA9" s="368"/>
      <c r="BB9" s="368"/>
      <c r="BC9" s="368"/>
      <c r="BD9" s="368"/>
      <c r="BE9" s="368"/>
      <c r="BF9" s="368"/>
      <c r="BG9" s="201" t="s">
        <v>218</v>
      </c>
      <c r="BH9" s="368"/>
      <c r="BI9" s="368"/>
      <c r="BJ9" s="201" t="s">
        <v>218</v>
      </c>
      <c r="BK9" s="368"/>
      <c r="BL9" s="368"/>
      <c r="BM9" s="201" t="s">
        <v>218</v>
      </c>
      <c r="BN9" s="368"/>
      <c r="BO9" s="368"/>
      <c r="BP9" s="201" t="s">
        <v>219</v>
      </c>
      <c r="BQ9" s="31"/>
      <c r="BR9" s="368"/>
      <c r="BS9" s="368"/>
      <c r="BT9" s="368"/>
      <c r="BU9" s="368"/>
      <c r="BV9" s="368"/>
      <c r="BW9" s="368"/>
      <c r="BX9" s="201" t="s">
        <v>218</v>
      </c>
      <c r="BY9" s="368"/>
      <c r="BZ9" s="368"/>
      <c r="CA9" s="201" t="s">
        <v>218</v>
      </c>
      <c r="CB9" s="368"/>
      <c r="CC9" s="368"/>
      <c r="CD9" s="201" t="s">
        <v>218</v>
      </c>
      <c r="CE9" s="368"/>
      <c r="CF9" s="368"/>
      <c r="CG9" s="201" t="s">
        <v>219</v>
      </c>
      <c r="CI9" s="368"/>
      <c r="CJ9" s="368"/>
      <c r="CK9" s="368"/>
      <c r="CL9" s="368"/>
      <c r="CM9" s="368"/>
      <c r="CN9" s="368"/>
      <c r="CO9" s="201" t="s">
        <v>218</v>
      </c>
      <c r="CP9" s="368"/>
      <c r="CQ9" s="368"/>
      <c r="CR9" s="201" t="s">
        <v>218</v>
      </c>
      <c r="CS9" s="368"/>
      <c r="CT9" s="368"/>
      <c r="CU9" s="201" t="s">
        <v>218</v>
      </c>
      <c r="CV9" s="368"/>
      <c r="CW9" s="368"/>
      <c r="CX9" s="201" t="s">
        <v>219</v>
      </c>
      <c r="CZ9" s="368"/>
      <c r="DA9" s="368"/>
      <c r="DB9" s="368"/>
      <c r="DC9" s="368"/>
      <c r="DD9" s="368"/>
      <c r="DE9" s="368"/>
      <c r="DF9" s="201" t="s">
        <v>218</v>
      </c>
      <c r="DG9" s="368"/>
      <c r="DH9" s="368"/>
      <c r="DI9" s="201" t="s">
        <v>218</v>
      </c>
      <c r="DJ9" s="368"/>
      <c r="DK9" s="368"/>
      <c r="DL9" s="201" t="s">
        <v>218</v>
      </c>
      <c r="DM9" s="368"/>
      <c r="DN9" s="368"/>
      <c r="DO9" s="201" t="s">
        <v>219</v>
      </c>
      <c r="DQ9" s="368"/>
      <c r="DR9" s="368"/>
      <c r="DS9" s="368"/>
      <c r="DT9" s="368"/>
      <c r="DU9" s="368"/>
      <c r="DV9" s="368"/>
      <c r="DW9" s="201" t="s">
        <v>218</v>
      </c>
      <c r="DX9" s="368"/>
      <c r="DY9" s="368"/>
      <c r="DZ9" s="201" t="s">
        <v>218</v>
      </c>
      <c r="EA9" s="368"/>
      <c r="EB9" s="368"/>
      <c r="EC9" s="201" t="s">
        <v>218</v>
      </c>
      <c r="ED9" s="368"/>
      <c r="EE9" s="368"/>
      <c r="EF9" s="201" t="s">
        <v>219</v>
      </c>
    </row>
    <row r="10" spans="2:136" ht="20.100000000000001" customHeight="1">
      <c r="B10" s="341">
        <v>2011</v>
      </c>
      <c r="C10" s="370" t="s">
        <v>2</v>
      </c>
      <c r="D10" s="211" t="s">
        <v>101</v>
      </c>
      <c r="E10" s="328">
        <v>404696</v>
      </c>
      <c r="F10" s="328">
        <v>283149</v>
      </c>
      <c r="G10" s="328">
        <v>283149</v>
      </c>
      <c r="H10" s="328">
        <v>134940</v>
      </c>
      <c r="I10" s="328">
        <v>148210</v>
      </c>
      <c r="J10" s="328" t="s">
        <v>982</v>
      </c>
      <c r="K10" s="328" t="s">
        <v>982</v>
      </c>
      <c r="L10" s="328" t="s">
        <v>982</v>
      </c>
      <c r="M10" s="328">
        <v>121547</v>
      </c>
      <c r="N10" s="328" t="s">
        <v>982</v>
      </c>
      <c r="O10" s="328">
        <v>121547</v>
      </c>
      <c r="P10" s="328" t="s">
        <v>982</v>
      </c>
      <c r="Q10" s="328" t="s">
        <v>982</v>
      </c>
      <c r="R10" s="35"/>
      <c r="S10" s="341">
        <v>2012</v>
      </c>
      <c r="T10" s="370" t="s">
        <v>2</v>
      </c>
      <c r="U10" s="211" t="s">
        <v>101</v>
      </c>
      <c r="V10" s="328">
        <v>404696</v>
      </c>
      <c r="W10" s="328">
        <v>283149</v>
      </c>
      <c r="X10" s="328">
        <v>283149</v>
      </c>
      <c r="Y10" s="328">
        <v>134940</v>
      </c>
      <c r="Z10" s="328">
        <v>148210</v>
      </c>
      <c r="AA10" s="328" t="s">
        <v>982</v>
      </c>
      <c r="AB10" s="328" t="s">
        <v>982</v>
      </c>
      <c r="AC10" s="328" t="s">
        <v>982</v>
      </c>
      <c r="AD10" s="328">
        <v>121547</v>
      </c>
      <c r="AE10" s="328" t="s">
        <v>982</v>
      </c>
      <c r="AF10" s="328">
        <v>121547</v>
      </c>
      <c r="AG10" s="328" t="s">
        <v>982</v>
      </c>
      <c r="AH10" s="328" t="s">
        <v>982</v>
      </c>
      <c r="AI10" s="35"/>
      <c r="AJ10" s="341">
        <v>2013</v>
      </c>
      <c r="AK10" s="370" t="s">
        <v>2</v>
      </c>
      <c r="AL10" s="211" t="s">
        <v>101</v>
      </c>
      <c r="AM10" s="328">
        <v>404696</v>
      </c>
      <c r="AN10" s="328">
        <v>283149</v>
      </c>
      <c r="AO10" s="328">
        <v>283149</v>
      </c>
      <c r="AP10" s="328">
        <v>134940</v>
      </c>
      <c r="AQ10" s="328">
        <v>148210</v>
      </c>
      <c r="AR10" s="328" t="s">
        <v>982</v>
      </c>
      <c r="AS10" s="328" t="s">
        <v>982</v>
      </c>
      <c r="AT10" s="328" t="s">
        <v>982</v>
      </c>
      <c r="AU10" s="328">
        <v>121547</v>
      </c>
      <c r="AV10" s="328" t="s">
        <v>982</v>
      </c>
      <c r="AW10" s="328">
        <v>121547</v>
      </c>
      <c r="AX10" s="328" t="s">
        <v>982</v>
      </c>
      <c r="AY10" s="328" t="s">
        <v>982</v>
      </c>
      <c r="AZ10" s="35"/>
      <c r="BA10" s="341">
        <v>2014</v>
      </c>
      <c r="BB10" s="370" t="s">
        <v>2</v>
      </c>
      <c r="BC10" s="211" t="s">
        <v>101</v>
      </c>
      <c r="BD10" s="328">
        <v>404696</v>
      </c>
      <c r="BE10" s="328">
        <v>283149</v>
      </c>
      <c r="BF10" s="328">
        <v>283149</v>
      </c>
      <c r="BG10" s="328">
        <v>134940</v>
      </c>
      <c r="BH10" s="328">
        <v>148210</v>
      </c>
      <c r="BI10" s="328" t="s">
        <v>982</v>
      </c>
      <c r="BJ10" s="328" t="s">
        <v>982</v>
      </c>
      <c r="BK10" s="328" t="s">
        <v>982</v>
      </c>
      <c r="BL10" s="328">
        <v>121547</v>
      </c>
      <c r="BM10" s="328" t="s">
        <v>982</v>
      </c>
      <c r="BN10" s="328">
        <v>121547</v>
      </c>
      <c r="BO10" s="328" t="s">
        <v>982</v>
      </c>
      <c r="BP10" s="328" t="s">
        <v>982</v>
      </c>
      <c r="BQ10" s="35"/>
      <c r="BR10" s="341">
        <v>2015</v>
      </c>
      <c r="BS10" s="370" t="s">
        <v>2</v>
      </c>
      <c r="BT10" s="211" t="s">
        <v>101</v>
      </c>
      <c r="BU10" s="328">
        <v>404696</v>
      </c>
      <c r="BV10" s="328">
        <v>283149</v>
      </c>
      <c r="BW10" s="328">
        <v>283149</v>
      </c>
      <c r="BX10" s="328">
        <v>134940</v>
      </c>
      <c r="BY10" s="328">
        <v>148210</v>
      </c>
      <c r="BZ10" s="328" t="s">
        <v>982</v>
      </c>
      <c r="CA10" s="328" t="s">
        <v>982</v>
      </c>
      <c r="CB10" s="328" t="s">
        <v>982</v>
      </c>
      <c r="CC10" s="328">
        <v>121547</v>
      </c>
      <c r="CD10" s="328" t="s">
        <v>982</v>
      </c>
      <c r="CE10" s="328">
        <v>121547</v>
      </c>
      <c r="CF10" s="328" t="s">
        <v>982</v>
      </c>
      <c r="CG10" s="328" t="s">
        <v>982</v>
      </c>
      <c r="CI10" s="377">
        <v>2016</v>
      </c>
      <c r="CJ10" s="370" t="s">
        <v>2</v>
      </c>
      <c r="CK10" s="211" t="s">
        <v>101</v>
      </c>
      <c r="CL10" s="328">
        <v>404696</v>
      </c>
      <c r="CM10" s="328">
        <v>283149</v>
      </c>
      <c r="CN10" s="328">
        <v>283149</v>
      </c>
      <c r="CO10" s="328">
        <v>134940</v>
      </c>
      <c r="CP10" s="328">
        <v>148210</v>
      </c>
      <c r="CQ10" s="328" t="s">
        <v>982</v>
      </c>
      <c r="CR10" s="328" t="s">
        <v>982</v>
      </c>
      <c r="CS10" s="328" t="s">
        <v>982</v>
      </c>
      <c r="CT10" s="328">
        <v>121547</v>
      </c>
      <c r="CU10" s="328" t="s">
        <v>982</v>
      </c>
      <c r="CV10" s="328">
        <v>121547</v>
      </c>
      <c r="CW10" s="328" t="s">
        <v>982</v>
      </c>
      <c r="CX10" s="328" t="s">
        <v>982</v>
      </c>
      <c r="CZ10" s="377">
        <v>2017</v>
      </c>
      <c r="DA10" s="370" t="s">
        <v>964</v>
      </c>
      <c r="DB10" s="211" t="s">
        <v>101</v>
      </c>
      <c r="DC10" s="334">
        <v>843119</v>
      </c>
      <c r="DD10" s="334">
        <v>615372</v>
      </c>
      <c r="DE10" s="334">
        <v>615372</v>
      </c>
      <c r="DF10" s="334">
        <v>467701</v>
      </c>
      <c r="DG10" s="334">
        <v>147671</v>
      </c>
      <c r="DH10" s="334" t="s">
        <v>982</v>
      </c>
      <c r="DI10" s="334" t="s">
        <v>982</v>
      </c>
      <c r="DJ10" s="334" t="s">
        <v>982</v>
      </c>
      <c r="DK10" s="334">
        <v>227747</v>
      </c>
      <c r="DL10" s="334">
        <v>18099</v>
      </c>
      <c r="DM10" s="334">
        <v>209648</v>
      </c>
      <c r="DN10" s="334" t="s">
        <v>982</v>
      </c>
      <c r="DO10" s="334" t="s">
        <v>982</v>
      </c>
      <c r="DQ10" s="377">
        <v>2018</v>
      </c>
      <c r="DR10" s="370" t="s">
        <v>1159</v>
      </c>
      <c r="DS10" s="211" t="s">
        <v>101</v>
      </c>
      <c r="DT10" s="335">
        <v>843119</v>
      </c>
      <c r="DU10" s="335">
        <v>615372</v>
      </c>
      <c r="DV10" s="335">
        <v>615372</v>
      </c>
      <c r="DW10" s="335">
        <v>467701</v>
      </c>
      <c r="DX10" s="335">
        <v>147671</v>
      </c>
      <c r="DY10" s="335" t="s">
        <v>982</v>
      </c>
      <c r="DZ10" s="335" t="s">
        <v>982</v>
      </c>
      <c r="EA10" s="335" t="s">
        <v>982</v>
      </c>
      <c r="EB10" s="335">
        <v>227747</v>
      </c>
      <c r="EC10" s="335">
        <v>18099</v>
      </c>
      <c r="ED10" s="335">
        <v>209648</v>
      </c>
      <c r="EE10" s="335" t="s">
        <v>982</v>
      </c>
      <c r="EF10" s="335" t="s">
        <v>982</v>
      </c>
    </row>
    <row r="11" spans="2:136" ht="20.100000000000001" customHeight="1">
      <c r="B11" s="341"/>
      <c r="C11" s="370"/>
      <c r="D11" s="211" t="s">
        <v>3</v>
      </c>
      <c r="E11" s="328">
        <v>43216</v>
      </c>
      <c r="F11" s="328">
        <v>18580</v>
      </c>
      <c r="G11" s="328">
        <v>18580</v>
      </c>
      <c r="H11" s="328">
        <v>8056</v>
      </c>
      <c r="I11" s="328">
        <v>10524</v>
      </c>
      <c r="J11" s="328" t="s">
        <v>982</v>
      </c>
      <c r="K11" s="328" t="s">
        <v>982</v>
      </c>
      <c r="L11" s="328" t="s">
        <v>982</v>
      </c>
      <c r="M11" s="328">
        <v>24636</v>
      </c>
      <c r="N11" s="328" t="s">
        <v>982</v>
      </c>
      <c r="O11" s="328">
        <v>24636</v>
      </c>
      <c r="P11" s="328" t="s">
        <v>982</v>
      </c>
      <c r="Q11" s="328" t="s">
        <v>982</v>
      </c>
      <c r="R11" s="35"/>
      <c r="S11" s="341"/>
      <c r="T11" s="370"/>
      <c r="U11" s="211" t="s">
        <v>3</v>
      </c>
      <c r="V11" s="328">
        <v>43216</v>
      </c>
      <c r="W11" s="328">
        <v>18580</v>
      </c>
      <c r="X11" s="328">
        <v>18580</v>
      </c>
      <c r="Y11" s="328">
        <v>8056</v>
      </c>
      <c r="Z11" s="328">
        <v>10524</v>
      </c>
      <c r="AA11" s="328" t="s">
        <v>982</v>
      </c>
      <c r="AB11" s="328" t="s">
        <v>982</v>
      </c>
      <c r="AC11" s="328" t="s">
        <v>982</v>
      </c>
      <c r="AD11" s="328">
        <v>24636</v>
      </c>
      <c r="AE11" s="328" t="s">
        <v>982</v>
      </c>
      <c r="AF11" s="328">
        <v>24636</v>
      </c>
      <c r="AG11" s="328" t="s">
        <v>982</v>
      </c>
      <c r="AH11" s="328" t="s">
        <v>982</v>
      </c>
      <c r="AI11" s="35"/>
      <c r="AJ11" s="341"/>
      <c r="AK11" s="370"/>
      <c r="AL11" s="211" t="s">
        <v>3</v>
      </c>
      <c r="AM11" s="328">
        <v>43216</v>
      </c>
      <c r="AN11" s="328">
        <v>18580</v>
      </c>
      <c r="AO11" s="328">
        <v>18580</v>
      </c>
      <c r="AP11" s="328">
        <v>8056</v>
      </c>
      <c r="AQ11" s="328">
        <v>10524</v>
      </c>
      <c r="AR11" s="328" t="s">
        <v>982</v>
      </c>
      <c r="AS11" s="328" t="s">
        <v>982</v>
      </c>
      <c r="AT11" s="328" t="s">
        <v>982</v>
      </c>
      <c r="AU11" s="328">
        <v>24636</v>
      </c>
      <c r="AV11" s="328" t="s">
        <v>982</v>
      </c>
      <c r="AW11" s="328">
        <v>24636</v>
      </c>
      <c r="AX11" s="328" t="s">
        <v>982</v>
      </c>
      <c r="AY11" s="328" t="s">
        <v>982</v>
      </c>
      <c r="AZ11" s="35"/>
      <c r="BA11" s="341"/>
      <c r="BB11" s="370"/>
      <c r="BC11" s="211" t="s">
        <v>3</v>
      </c>
      <c r="BD11" s="328">
        <v>43216</v>
      </c>
      <c r="BE11" s="328">
        <v>18580</v>
      </c>
      <c r="BF11" s="328">
        <v>18580</v>
      </c>
      <c r="BG11" s="328">
        <v>8056</v>
      </c>
      <c r="BH11" s="328">
        <v>10524</v>
      </c>
      <c r="BI11" s="328" t="s">
        <v>982</v>
      </c>
      <c r="BJ11" s="328" t="s">
        <v>982</v>
      </c>
      <c r="BK11" s="328" t="s">
        <v>982</v>
      </c>
      <c r="BL11" s="328">
        <v>24636</v>
      </c>
      <c r="BM11" s="328" t="s">
        <v>982</v>
      </c>
      <c r="BN11" s="328">
        <v>24636</v>
      </c>
      <c r="BO11" s="328" t="s">
        <v>982</v>
      </c>
      <c r="BP11" s="328" t="s">
        <v>982</v>
      </c>
      <c r="BQ11" s="35"/>
      <c r="BR11" s="341"/>
      <c r="BS11" s="370"/>
      <c r="BT11" s="211" t="s">
        <v>3</v>
      </c>
      <c r="BU11" s="328">
        <v>43216</v>
      </c>
      <c r="BV11" s="328">
        <v>18580</v>
      </c>
      <c r="BW11" s="328">
        <v>18580</v>
      </c>
      <c r="BX11" s="328">
        <v>8056</v>
      </c>
      <c r="BY11" s="328">
        <v>10524</v>
      </c>
      <c r="BZ11" s="328" t="s">
        <v>982</v>
      </c>
      <c r="CA11" s="328" t="s">
        <v>982</v>
      </c>
      <c r="CB11" s="328" t="s">
        <v>982</v>
      </c>
      <c r="CC11" s="328">
        <v>24636</v>
      </c>
      <c r="CD11" s="328" t="s">
        <v>982</v>
      </c>
      <c r="CE11" s="328">
        <v>24636</v>
      </c>
      <c r="CF11" s="328" t="s">
        <v>982</v>
      </c>
      <c r="CG11" s="328" t="s">
        <v>982</v>
      </c>
      <c r="CI11" s="377"/>
      <c r="CJ11" s="370"/>
      <c r="CK11" s="211" t="s">
        <v>3</v>
      </c>
      <c r="CL11" s="328">
        <v>43216</v>
      </c>
      <c r="CM11" s="328">
        <v>18580</v>
      </c>
      <c r="CN11" s="328">
        <v>18580</v>
      </c>
      <c r="CO11" s="328">
        <v>8056</v>
      </c>
      <c r="CP11" s="328">
        <v>10524</v>
      </c>
      <c r="CQ11" s="328" t="s">
        <v>982</v>
      </c>
      <c r="CR11" s="328" t="s">
        <v>982</v>
      </c>
      <c r="CS11" s="328" t="s">
        <v>982</v>
      </c>
      <c r="CT11" s="328">
        <v>24636</v>
      </c>
      <c r="CU11" s="328" t="s">
        <v>982</v>
      </c>
      <c r="CV11" s="328">
        <v>24636</v>
      </c>
      <c r="CW11" s="328" t="s">
        <v>982</v>
      </c>
      <c r="CX11" s="328" t="s">
        <v>982</v>
      </c>
      <c r="CZ11" s="377"/>
      <c r="DA11" s="370"/>
      <c r="DB11" s="211" t="s">
        <v>3</v>
      </c>
      <c r="DC11" s="334">
        <v>19874</v>
      </c>
      <c r="DD11" s="334">
        <v>18580</v>
      </c>
      <c r="DE11" s="334">
        <v>18580</v>
      </c>
      <c r="DF11" s="334">
        <v>8334</v>
      </c>
      <c r="DG11" s="334">
        <v>10247</v>
      </c>
      <c r="DH11" s="334" t="s">
        <v>982</v>
      </c>
      <c r="DI11" s="334" t="s">
        <v>982</v>
      </c>
      <c r="DJ11" s="334" t="s">
        <v>982</v>
      </c>
      <c r="DK11" s="334">
        <v>1294</v>
      </c>
      <c r="DL11" s="334" t="s">
        <v>982</v>
      </c>
      <c r="DM11" s="334">
        <v>1294</v>
      </c>
      <c r="DN11" s="334" t="s">
        <v>982</v>
      </c>
      <c r="DO11" s="334" t="s">
        <v>982</v>
      </c>
      <c r="DQ11" s="377"/>
      <c r="DR11" s="370"/>
      <c r="DS11" s="211" t="s">
        <v>3</v>
      </c>
      <c r="DT11" s="335">
        <v>19874</v>
      </c>
      <c r="DU11" s="335">
        <v>18580</v>
      </c>
      <c r="DV11" s="335">
        <v>18580</v>
      </c>
      <c r="DW11" s="335">
        <v>8334</v>
      </c>
      <c r="DX11" s="335">
        <v>10247</v>
      </c>
      <c r="DY11" s="335" t="s">
        <v>982</v>
      </c>
      <c r="DZ11" s="335" t="s">
        <v>982</v>
      </c>
      <c r="EA11" s="335" t="s">
        <v>982</v>
      </c>
      <c r="EB11" s="335">
        <v>1294</v>
      </c>
      <c r="EC11" s="335" t="s">
        <v>982</v>
      </c>
      <c r="ED11" s="335">
        <v>1294</v>
      </c>
      <c r="EE11" s="335" t="s">
        <v>982</v>
      </c>
      <c r="EF11" s="335" t="s">
        <v>982</v>
      </c>
    </row>
    <row r="12" spans="2:136" ht="20.100000000000001" customHeight="1">
      <c r="B12" s="341"/>
      <c r="C12" s="370"/>
      <c r="D12" s="211" t="s">
        <v>8</v>
      </c>
      <c r="E12" s="328">
        <v>151175</v>
      </c>
      <c r="F12" s="328">
        <v>122466</v>
      </c>
      <c r="G12" s="328">
        <v>122466</v>
      </c>
      <c r="H12" s="328">
        <v>55527</v>
      </c>
      <c r="I12" s="328">
        <v>66940</v>
      </c>
      <c r="J12" s="328" t="s">
        <v>982</v>
      </c>
      <c r="K12" s="328" t="s">
        <v>982</v>
      </c>
      <c r="L12" s="328" t="s">
        <v>982</v>
      </c>
      <c r="M12" s="328">
        <v>28709</v>
      </c>
      <c r="N12" s="328" t="s">
        <v>982</v>
      </c>
      <c r="O12" s="328">
        <v>28709</v>
      </c>
      <c r="P12" s="328" t="s">
        <v>982</v>
      </c>
      <c r="Q12" s="328" t="s">
        <v>982</v>
      </c>
      <c r="R12" s="35"/>
      <c r="S12" s="341"/>
      <c r="T12" s="370"/>
      <c r="U12" s="211" t="s">
        <v>8</v>
      </c>
      <c r="V12" s="328">
        <v>151175</v>
      </c>
      <c r="W12" s="328">
        <v>122466</v>
      </c>
      <c r="X12" s="328">
        <v>122466</v>
      </c>
      <c r="Y12" s="328">
        <v>55527</v>
      </c>
      <c r="Z12" s="328">
        <v>66940</v>
      </c>
      <c r="AA12" s="328" t="s">
        <v>982</v>
      </c>
      <c r="AB12" s="328" t="s">
        <v>982</v>
      </c>
      <c r="AC12" s="328" t="s">
        <v>982</v>
      </c>
      <c r="AD12" s="328">
        <v>28709</v>
      </c>
      <c r="AE12" s="328" t="s">
        <v>982</v>
      </c>
      <c r="AF12" s="328">
        <v>28709</v>
      </c>
      <c r="AG12" s="328" t="s">
        <v>982</v>
      </c>
      <c r="AH12" s="328" t="s">
        <v>982</v>
      </c>
      <c r="AI12" s="35"/>
      <c r="AJ12" s="341"/>
      <c r="AK12" s="370"/>
      <c r="AL12" s="211" t="s">
        <v>8</v>
      </c>
      <c r="AM12" s="328">
        <v>151175</v>
      </c>
      <c r="AN12" s="328">
        <v>122466</v>
      </c>
      <c r="AO12" s="328">
        <v>122466</v>
      </c>
      <c r="AP12" s="328">
        <v>55527</v>
      </c>
      <c r="AQ12" s="328">
        <v>66940</v>
      </c>
      <c r="AR12" s="328" t="s">
        <v>982</v>
      </c>
      <c r="AS12" s="328" t="s">
        <v>982</v>
      </c>
      <c r="AT12" s="328" t="s">
        <v>982</v>
      </c>
      <c r="AU12" s="328">
        <v>28709</v>
      </c>
      <c r="AV12" s="328" t="s">
        <v>982</v>
      </c>
      <c r="AW12" s="328">
        <v>28709</v>
      </c>
      <c r="AX12" s="328" t="s">
        <v>982</v>
      </c>
      <c r="AY12" s="328" t="s">
        <v>982</v>
      </c>
      <c r="AZ12" s="35"/>
      <c r="BA12" s="341"/>
      <c r="BB12" s="370"/>
      <c r="BC12" s="211" t="s">
        <v>8</v>
      </c>
      <c r="BD12" s="328">
        <v>151175</v>
      </c>
      <c r="BE12" s="328">
        <v>122466</v>
      </c>
      <c r="BF12" s="328">
        <v>122466</v>
      </c>
      <c r="BG12" s="328">
        <v>55527</v>
      </c>
      <c r="BH12" s="328">
        <v>66940</v>
      </c>
      <c r="BI12" s="328" t="s">
        <v>982</v>
      </c>
      <c r="BJ12" s="328" t="s">
        <v>982</v>
      </c>
      <c r="BK12" s="328" t="s">
        <v>982</v>
      </c>
      <c r="BL12" s="328">
        <v>28709</v>
      </c>
      <c r="BM12" s="328" t="s">
        <v>982</v>
      </c>
      <c r="BN12" s="328">
        <v>28709</v>
      </c>
      <c r="BO12" s="328" t="s">
        <v>982</v>
      </c>
      <c r="BP12" s="328" t="s">
        <v>982</v>
      </c>
      <c r="BQ12" s="35"/>
      <c r="BR12" s="341"/>
      <c r="BS12" s="370"/>
      <c r="BT12" s="211" t="s">
        <v>8</v>
      </c>
      <c r="BU12" s="328">
        <v>151175</v>
      </c>
      <c r="BV12" s="328">
        <v>122466</v>
      </c>
      <c r="BW12" s="328">
        <v>122466</v>
      </c>
      <c r="BX12" s="328">
        <v>55527</v>
      </c>
      <c r="BY12" s="328">
        <v>66940</v>
      </c>
      <c r="BZ12" s="328" t="s">
        <v>982</v>
      </c>
      <c r="CA12" s="328" t="s">
        <v>982</v>
      </c>
      <c r="CB12" s="328" t="s">
        <v>982</v>
      </c>
      <c r="CC12" s="328">
        <v>28709</v>
      </c>
      <c r="CD12" s="328" t="s">
        <v>982</v>
      </c>
      <c r="CE12" s="328">
        <v>28709</v>
      </c>
      <c r="CF12" s="328" t="s">
        <v>982</v>
      </c>
      <c r="CG12" s="328" t="s">
        <v>982</v>
      </c>
      <c r="CI12" s="377"/>
      <c r="CJ12" s="370"/>
      <c r="CK12" s="211" t="s">
        <v>8</v>
      </c>
      <c r="CL12" s="328">
        <v>151175</v>
      </c>
      <c r="CM12" s="328">
        <v>122466</v>
      </c>
      <c r="CN12" s="328">
        <v>122466</v>
      </c>
      <c r="CO12" s="328">
        <v>55527</v>
      </c>
      <c r="CP12" s="328">
        <v>66940</v>
      </c>
      <c r="CQ12" s="328" t="s">
        <v>982</v>
      </c>
      <c r="CR12" s="328" t="s">
        <v>982</v>
      </c>
      <c r="CS12" s="328" t="s">
        <v>982</v>
      </c>
      <c r="CT12" s="328">
        <v>28709</v>
      </c>
      <c r="CU12" s="328" t="s">
        <v>982</v>
      </c>
      <c r="CV12" s="328">
        <v>28709</v>
      </c>
      <c r="CW12" s="328" t="s">
        <v>982</v>
      </c>
      <c r="CX12" s="328" t="s">
        <v>982</v>
      </c>
      <c r="CZ12" s="377"/>
      <c r="DA12" s="370"/>
      <c r="DB12" s="211" t="s">
        <v>8</v>
      </c>
      <c r="DC12" s="334">
        <v>174517</v>
      </c>
      <c r="DD12" s="334">
        <v>122466</v>
      </c>
      <c r="DE12" s="334">
        <v>122466</v>
      </c>
      <c r="DF12" s="334">
        <v>56588</v>
      </c>
      <c r="DG12" s="334">
        <v>65879</v>
      </c>
      <c r="DH12" s="334" t="s">
        <v>982</v>
      </c>
      <c r="DI12" s="334" t="s">
        <v>982</v>
      </c>
      <c r="DJ12" s="334" t="s">
        <v>982</v>
      </c>
      <c r="DK12" s="334">
        <v>52051</v>
      </c>
      <c r="DL12" s="334" t="s">
        <v>982</v>
      </c>
      <c r="DM12" s="334">
        <v>52051</v>
      </c>
      <c r="DN12" s="334" t="s">
        <v>982</v>
      </c>
      <c r="DO12" s="334" t="s">
        <v>982</v>
      </c>
      <c r="DQ12" s="377"/>
      <c r="DR12" s="370"/>
      <c r="DS12" s="211" t="s">
        <v>8</v>
      </c>
      <c r="DT12" s="335">
        <v>174517</v>
      </c>
      <c r="DU12" s="335">
        <v>122466</v>
      </c>
      <c r="DV12" s="335">
        <v>122466</v>
      </c>
      <c r="DW12" s="335">
        <v>56588</v>
      </c>
      <c r="DX12" s="335">
        <v>65879</v>
      </c>
      <c r="DY12" s="335" t="s">
        <v>982</v>
      </c>
      <c r="DZ12" s="335" t="s">
        <v>982</v>
      </c>
      <c r="EA12" s="335" t="s">
        <v>982</v>
      </c>
      <c r="EB12" s="335">
        <v>52051</v>
      </c>
      <c r="EC12" s="335" t="s">
        <v>982</v>
      </c>
      <c r="ED12" s="335">
        <v>52051</v>
      </c>
      <c r="EE12" s="335" t="s">
        <v>982</v>
      </c>
      <c r="EF12" s="335" t="s">
        <v>982</v>
      </c>
    </row>
    <row r="13" spans="2:136" ht="20.100000000000001" customHeight="1">
      <c r="B13" s="341"/>
      <c r="C13" s="370"/>
      <c r="D13" s="211" t="s">
        <v>21</v>
      </c>
      <c r="E13" s="328">
        <v>123381</v>
      </c>
      <c r="F13" s="328">
        <v>77748</v>
      </c>
      <c r="G13" s="328">
        <v>77748</v>
      </c>
      <c r="H13" s="328">
        <v>35398</v>
      </c>
      <c r="I13" s="328">
        <v>42350</v>
      </c>
      <c r="J13" s="328" t="s">
        <v>982</v>
      </c>
      <c r="K13" s="328" t="s">
        <v>982</v>
      </c>
      <c r="L13" s="328" t="s">
        <v>982</v>
      </c>
      <c r="M13" s="328">
        <v>45633</v>
      </c>
      <c r="N13" s="328" t="s">
        <v>982</v>
      </c>
      <c r="O13" s="328">
        <v>45633</v>
      </c>
      <c r="P13" s="328" t="s">
        <v>982</v>
      </c>
      <c r="Q13" s="328" t="s">
        <v>982</v>
      </c>
      <c r="R13" s="35"/>
      <c r="S13" s="341"/>
      <c r="T13" s="370"/>
      <c r="U13" s="211" t="s">
        <v>21</v>
      </c>
      <c r="V13" s="328">
        <v>123381</v>
      </c>
      <c r="W13" s="328">
        <v>77748</v>
      </c>
      <c r="X13" s="328">
        <v>77748</v>
      </c>
      <c r="Y13" s="328">
        <v>35398</v>
      </c>
      <c r="Z13" s="328">
        <v>42350</v>
      </c>
      <c r="AA13" s="328" t="s">
        <v>982</v>
      </c>
      <c r="AB13" s="328" t="s">
        <v>982</v>
      </c>
      <c r="AC13" s="328" t="s">
        <v>982</v>
      </c>
      <c r="AD13" s="328">
        <v>45633</v>
      </c>
      <c r="AE13" s="328" t="s">
        <v>982</v>
      </c>
      <c r="AF13" s="328">
        <v>45633</v>
      </c>
      <c r="AG13" s="328" t="s">
        <v>982</v>
      </c>
      <c r="AH13" s="328" t="s">
        <v>982</v>
      </c>
      <c r="AI13" s="35"/>
      <c r="AJ13" s="341"/>
      <c r="AK13" s="370"/>
      <c r="AL13" s="211" t="s">
        <v>21</v>
      </c>
      <c r="AM13" s="328">
        <v>123381</v>
      </c>
      <c r="AN13" s="328">
        <v>77748</v>
      </c>
      <c r="AO13" s="328">
        <v>77748</v>
      </c>
      <c r="AP13" s="328">
        <v>35398</v>
      </c>
      <c r="AQ13" s="328">
        <v>42350</v>
      </c>
      <c r="AR13" s="328" t="s">
        <v>982</v>
      </c>
      <c r="AS13" s="328" t="s">
        <v>982</v>
      </c>
      <c r="AT13" s="328" t="s">
        <v>982</v>
      </c>
      <c r="AU13" s="328">
        <v>45633</v>
      </c>
      <c r="AV13" s="328" t="s">
        <v>982</v>
      </c>
      <c r="AW13" s="328">
        <v>45633</v>
      </c>
      <c r="AX13" s="328" t="s">
        <v>982</v>
      </c>
      <c r="AY13" s="328" t="s">
        <v>982</v>
      </c>
      <c r="AZ13" s="35"/>
      <c r="BA13" s="341"/>
      <c r="BB13" s="370"/>
      <c r="BC13" s="211" t="s">
        <v>21</v>
      </c>
      <c r="BD13" s="328">
        <v>123381</v>
      </c>
      <c r="BE13" s="328">
        <v>77748</v>
      </c>
      <c r="BF13" s="328">
        <v>77748</v>
      </c>
      <c r="BG13" s="328">
        <v>35398</v>
      </c>
      <c r="BH13" s="328">
        <v>42350</v>
      </c>
      <c r="BI13" s="328" t="s">
        <v>982</v>
      </c>
      <c r="BJ13" s="328" t="s">
        <v>982</v>
      </c>
      <c r="BK13" s="328" t="s">
        <v>982</v>
      </c>
      <c r="BL13" s="328">
        <v>45633</v>
      </c>
      <c r="BM13" s="328" t="s">
        <v>982</v>
      </c>
      <c r="BN13" s="328">
        <v>45633</v>
      </c>
      <c r="BO13" s="328" t="s">
        <v>982</v>
      </c>
      <c r="BP13" s="328" t="s">
        <v>982</v>
      </c>
      <c r="BQ13" s="35"/>
      <c r="BR13" s="341"/>
      <c r="BS13" s="370"/>
      <c r="BT13" s="211" t="s">
        <v>21</v>
      </c>
      <c r="BU13" s="328">
        <v>123381</v>
      </c>
      <c r="BV13" s="328">
        <v>77748</v>
      </c>
      <c r="BW13" s="328">
        <v>77748</v>
      </c>
      <c r="BX13" s="328">
        <v>35398</v>
      </c>
      <c r="BY13" s="328">
        <v>42350</v>
      </c>
      <c r="BZ13" s="328" t="s">
        <v>982</v>
      </c>
      <c r="CA13" s="328" t="s">
        <v>982</v>
      </c>
      <c r="CB13" s="328" t="s">
        <v>982</v>
      </c>
      <c r="CC13" s="328">
        <v>45633</v>
      </c>
      <c r="CD13" s="328" t="s">
        <v>982</v>
      </c>
      <c r="CE13" s="328">
        <v>45633</v>
      </c>
      <c r="CF13" s="328" t="s">
        <v>982</v>
      </c>
      <c r="CG13" s="328" t="s">
        <v>982</v>
      </c>
      <c r="CI13" s="377"/>
      <c r="CJ13" s="370"/>
      <c r="CK13" s="211" t="s">
        <v>21</v>
      </c>
      <c r="CL13" s="328">
        <v>123381</v>
      </c>
      <c r="CM13" s="328">
        <v>77748</v>
      </c>
      <c r="CN13" s="328">
        <v>77748</v>
      </c>
      <c r="CO13" s="328">
        <v>35398</v>
      </c>
      <c r="CP13" s="328">
        <v>42350</v>
      </c>
      <c r="CQ13" s="328" t="s">
        <v>982</v>
      </c>
      <c r="CR13" s="328" t="s">
        <v>982</v>
      </c>
      <c r="CS13" s="328" t="s">
        <v>982</v>
      </c>
      <c r="CT13" s="328">
        <v>45633</v>
      </c>
      <c r="CU13" s="328" t="s">
        <v>982</v>
      </c>
      <c r="CV13" s="328">
        <v>45633</v>
      </c>
      <c r="CW13" s="328" t="s">
        <v>982</v>
      </c>
      <c r="CX13" s="328" t="s">
        <v>982</v>
      </c>
      <c r="CZ13" s="377"/>
      <c r="DA13" s="370"/>
      <c r="DB13" s="211" t="s">
        <v>21</v>
      </c>
      <c r="DC13" s="334">
        <v>123381</v>
      </c>
      <c r="DD13" s="334">
        <v>77748</v>
      </c>
      <c r="DE13" s="334">
        <v>77748</v>
      </c>
      <c r="DF13" s="334">
        <v>35398</v>
      </c>
      <c r="DG13" s="334">
        <v>42350</v>
      </c>
      <c r="DH13" s="334" t="s">
        <v>982</v>
      </c>
      <c r="DI13" s="334" t="s">
        <v>982</v>
      </c>
      <c r="DJ13" s="334" t="s">
        <v>982</v>
      </c>
      <c r="DK13" s="334">
        <v>45633</v>
      </c>
      <c r="DL13" s="334" t="s">
        <v>982</v>
      </c>
      <c r="DM13" s="334">
        <v>45633</v>
      </c>
      <c r="DN13" s="334" t="s">
        <v>982</v>
      </c>
      <c r="DO13" s="334" t="s">
        <v>982</v>
      </c>
      <c r="DQ13" s="377"/>
      <c r="DR13" s="370"/>
      <c r="DS13" s="211" t="s">
        <v>21</v>
      </c>
      <c r="DT13" s="335">
        <v>123381</v>
      </c>
      <c r="DU13" s="335">
        <v>77748</v>
      </c>
      <c r="DV13" s="335">
        <v>77748</v>
      </c>
      <c r="DW13" s="335">
        <v>35398</v>
      </c>
      <c r="DX13" s="335">
        <v>42350</v>
      </c>
      <c r="DY13" s="335" t="s">
        <v>982</v>
      </c>
      <c r="DZ13" s="335" t="s">
        <v>982</v>
      </c>
      <c r="EA13" s="335" t="s">
        <v>982</v>
      </c>
      <c r="EB13" s="335">
        <v>45633</v>
      </c>
      <c r="EC13" s="335" t="s">
        <v>982</v>
      </c>
      <c r="ED13" s="335">
        <v>45633</v>
      </c>
      <c r="EE13" s="335" t="s">
        <v>982</v>
      </c>
      <c r="EF13" s="335" t="s">
        <v>982</v>
      </c>
    </row>
    <row r="14" spans="2:136" ht="20.100000000000001" customHeight="1">
      <c r="B14" s="341"/>
      <c r="C14" s="370"/>
      <c r="D14" s="211" t="s">
        <v>24</v>
      </c>
      <c r="E14" s="328">
        <v>86924</v>
      </c>
      <c r="F14" s="328">
        <v>64355</v>
      </c>
      <c r="G14" s="328">
        <v>64355</v>
      </c>
      <c r="H14" s="328">
        <v>35959</v>
      </c>
      <c r="I14" s="328">
        <v>28396</v>
      </c>
      <c r="J14" s="328" t="s">
        <v>982</v>
      </c>
      <c r="K14" s="328" t="s">
        <v>982</v>
      </c>
      <c r="L14" s="328" t="s">
        <v>982</v>
      </c>
      <c r="M14" s="328">
        <v>22569</v>
      </c>
      <c r="N14" s="328" t="s">
        <v>982</v>
      </c>
      <c r="O14" s="328">
        <v>22569</v>
      </c>
      <c r="P14" s="328" t="s">
        <v>982</v>
      </c>
      <c r="Q14" s="328" t="s">
        <v>982</v>
      </c>
      <c r="R14" s="35"/>
      <c r="S14" s="341"/>
      <c r="T14" s="370"/>
      <c r="U14" s="211" t="s">
        <v>24</v>
      </c>
      <c r="V14" s="328">
        <v>86924</v>
      </c>
      <c r="W14" s="328">
        <v>64355</v>
      </c>
      <c r="X14" s="328">
        <v>64355</v>
      </c>
      <c r="Y14" s="328">
        <v>35959</v>
      </c>
      <c r="Z14" s="328">
        <v>28396</v>
      </c>
      <c r="AA14" s="328" t="s">
        <v>982</v>
      </c>
      <c r="AB14" s="328" t="s">
        <v>982</v>
      </c>
      <c r="AC14" s="328" t="s">
        <v>982</v>
      </c>
      <c r="AD14" s="328">
        <v>22569</v>
      </c>
      <c r="AE14" s="328" t="s">
        <v>982</v>
      </c>
      <c r="AF14" s="328">
        <v>22569</v>
      </c>
      <c r="AG14" s="328" t="s">
        <v>982</v>
      </c>
      <c r="AH14" s="328" t="s">
        <v>982</v>
      </c>
      <c r="AI14" s="35"/>
      <c r="AJ14" s="341"/>
      <c r="AK14" s="370"/>
      <c r="AL14" s="211" t="s">
        <v>24</v>
      </c>
      <c r="AM14" s="328">
        <v>86924</v>
      </c>
      <c r="AN14" s="328">
        <v>64355</v>
      </c>
      <c r="AO14" s="328">
        <v>64355</v>
      </c>
      <c r="AP14" s="328">
        <v>35959</v>
      </c>
      <c r="AQ14" s="328">
        <v>28396</v>
      </c>
      <c r="AR14" s="328" t="s">
        <v>982</v>
      </c>
      <c r="AS14" s="328" t="s">
        <v>982</v>
      </c>
      <c r="AT14" s="328" t="s">
        <v>982</v>
      </c>
      <c r="AU14" s="328">
        <v>22569</v>
      </c>
      <c r="AV14" s="328" t="s">
        <v>982</v>
      </c>
      <c r="AW14" s="328">
        <v>22569</v>
      </c>
      <c r="AX14" s="328" t="s">
        <v>982</v>
      </c>
      <c r="AY14" s="328" t="s">
        <v>982</v>
      </c>
      <c r="AZ14" s="35"/>
      <c r="BA14" s="341"/>
      <c r="BB14" s="370"/>
      <c r="BC14" s="211" t="s">
        <v>24</v>
      </c>
      <c r="BD14" s="328">
        <v>86924</v>
      </c>
      <c r="BE14" s="328">
        <v>64355</v>
      </c>
      <c r="BF14" s="328">
        <v>64355</v>
      </c>
      <c r="BG14" s="328">
        <v>35959</v>
      </c>
      <c r="BH14" s="328">
        <v>28396</v>
      </c>
      <c r="BI14" s="328" t="s">
        <v>982</v>
      </c>
      <c r="BJ14" s="328" t="s">
        <v>982</v>
      </c>
      <c r="BK14" s="328" t="s">
        <v>982</v>
      </c>
      <c r="BL14" s="328">
        <v>22569</v>
      </c>
      <c r="BM14" s="328" t="s">
        <v>982</v>
      </c>
      <c r="BN14" s="328">
        <v>22569</v>
      </c>
      <c r="BO14" s="328" t="s">
        <v>982</v>
      </c>
      <c r="BP14" s="328" t="s">
        <v>982</v>
      </c>
      <c r="BQ14" s="35"/>
      <c r="BR14" s="341"/>
      <c r="BS14" s="370"/>
      <c r="BT14" s="211" t="s">
        <v>24</v>
      </c>
      <c r="BU14" s="328">
        <v>86924</v>
      </c>
      <c r="BV14" s="328">
        <v>64355</v>
      </c>
      <c r="BW14" s="328">
        <v>64355</v>
      </c>
      <c r="BX14" s="328">
        <v>35959</v>
      </c>
      <c r="BY14" s="328">
        <v>28396</v>
      </c>
      <c r="BZ14" s="328" t="s">
        <v>982</v>
      </c>
      <c r="CA14" s="328" t="s">
        <v>982</v>
      </c>
      <c r="CB14" s="328" t="s">
        <v>982</v>
      </c>
      <c r="CC14" s="328">
        <v>22569</v>
      </c>
      <c r="CD14" s="328" t="s">
        <v>982</v>
      </c>
      <c r="CE14" s="328">
        <v>22569</v>
      </c>
      <c r="CF14" s="328" t="s">
        <v>982</v>
      </c>
      <c r="CG14" s="328" t="s">
        <v>982</v>
      </c>
      <c r="CI14" s="377"/>
      <c r="CJ14" s="370"/>
      <c r="CK14" s="211" t="s">
        <v>24</v>
      </c>
      <c r="CL14" s="328">
        <v>86924</v>
      </c>
      <c r="CM14" s="328">
        <v>64355</v>
      </c>
      <c r="CN14" s="328">
        <v>64355</v>
      </c>
      <c r="CO14" s="328">
        <v>35959</v>
      </c>
      <c r="CP14" s="328">
        <v>28396</v>
      </c>
      <c r="CQ14" s="328" t="s">
        <v>982</v>
      </c>
      <c r="CR14" s="328" t="s">
        <v>982</v>
      </c>
      <c r="CS14" s="328" t="s">
        <v>982</v>
      </c>
      <c r="CT14" s="328">
        <v>22569</v>
      </c>
      <c r="CU14" s="328" t="s">
        <v>982</v>
      </c>
      <c r="CV14" s="328">
        <v>22569</v>
      </c>
      <c r="CW14" s="328" t="s">
        <v>982</v>
      </c>
      <c r="CX14" s="328" t="s">
        <v>982</v>
      </c>
      <c r="CZ14" s="377"/>
      <c r="DA14" s="370"/>
      <c r="DB14" s="211" t="s">
        <v>24</v>
      </c>
      <c r="DC14" s="334">
        <v>86924</v>
      </c>
      <c r="DD14" s="334">
        <v>64355</v>
      </c>
      <c r="DE14" s="334">
        <v>64355</v>
      </c>
      <c r="DF14" s="334">
        <v>35959</v>
      </c>
      <c r="DG14" s="334">
        <v>28396</v>
      </c>
      <c r="DH14" s="334" t="s">
        <v>982</v>
      </c>
      <c r="DI14" s="334" t="s">
        <v>982</v>
      </c>
      <c r="DJ14" s="334" t="s">
        <v>982</v>
      </c>
      <c r="DK14" s="334">
        <v>22569</v>
      </c>
      <c r="DL14" s="334" t="s">
        <v>982</v>
      </c>
      <c r="DM14" s="334">
        <v>22569</v>
      </c>
      <c r="DN14" s="334" t="s">
        <v>982</v>
      </c>
      <c r="DO14" s="334" t="s">
        <v>982</v>
      </c>
      <c r="DQ14" s="377"/>
      <c r="DR14" s="370"/>
      <c r="DS14" s="211" t="s">
        <v>24</v>
      </c>
      <c r="DT14" s="335">
        <v>86924</v>
      </c>
      <c r="DU14" s="335">
        <v>64355</v>
      </c>
      <c r="DV14" s="335">
        <v>64355</v>
      </c>
      <c r="DW14" s="335">
        <v>35959</v>
      </c>
      <c r="DX14" s="335">
        <v>28396</v>
      </c>
      <c r="DY14" s="335" t="s">
        <v>982</v>
      </c>
      <c r="DZ14" s="335" t="s">
        <v>982</v>
      </c>
      <c r="EA14" s="335" t="s">
        <v>982</v>
      </c>
      <c r="EB14" s="335">
        <v>22569</v>
      </c>
      <c r="EC14" s="335" t="s">
        <v>982</v>
      </c>
      <c r="ED14" s="335">
        <v>22569</v>
      </c>
      <c r="EE14" s="335" t="s">
        <v>982</v>
      </c>
      <c r="EF14" s="335" t="s">
        <v>982</v>
      </c>
    </row>
    <row r="15" spans="2:136" ht="20.100000000000001" customHeight="1">
      <c r="B15" s="341"/>
      <c r="C15" s="341" t="s">
        <v>134</v>
      </c>
      <c r="D15" s="199" t="s">
        <v>101</v>
      </c>
      <c r="E15" s="329">
        <v>415645</v>
      </c>
      <c r="F15" s="329">
        <v>309445</v>
      </c>
      <c r="G15" s="329">
        <v>309445</v>
      </c>
      <c r="H15" s="329">
        <v>308645</v>
      </c>
      <c r="I15" s="329">
        <v>800</v>
      </c>
      <c r="J15" s="329" t="s">
        <v>982</v>
      </c>
      <c r="K15" s="329" t="s">
        <v>982</v>
      </c>
      <c r="L15" s="329" t="s">
        <v>982</v>
      </c>
      <c r="M15" s="329">
        <v>106200</v>
      </c>
      <c r="N15" s="329">
        <v>18099</v>
      </c>
      <c r="O15" s="329">
        <v>88101</v>
      </c>
      <c r="P15" s="329" t="s">
        <v>982</v>
      </c>
      <c r="Q15" s="322" t="s">
        <v>116</v>
      </c>
      <c r="R15" s="35"/>
      <c r="S15" s="341"/>
      <c r="T15" s="341" t="s">
        <v>134</v>
      </c>
      <c r="U15" s="199" t="s">
        <v>101</v>
      </c>
      <c r="V15" s="332">
        <v>438423</v>
      </c>
      <c r="W15" s="332">
        <v>332223</v>
      </c>
      <c r="X15" s="332">
        <v>332223</v>
      </c>
      <c r="Y15" s="332">
        <v>331423</v>
      </c>
      <c r="Z15" s="322">
        <v>800</v>
      </c>
      <c r="AA15" s="322" t="s">
        <v>982</v>
      </c>
      <c r="AB15" s="322" t="s">
        <v>982</v>
      </c>
      <c r="AC15" s="322" t="s">
        <v>982</v>
      </c>
      <c r="AD15" s="332">
        <v>106200</v>
      </c>
      <c r="AE15" s="332">
        <v>18099</v>
      </c>
      <c r="AF15" s="332">
        <v>88101</v>
      </c>
      <c r="AG15" s="322" t="s">
        <v>982</v>
      </c>
      <c r="AH15" s="322" t="s">
        <v>116</v>
      </c>
      <c r="AI15" s="35"/>
      <c r="AJ15" s="341"/>
      <c r="AK15" s="341" t="s">
        <v>134</v>
      </c>
      <c r="AL15" s="199" t="s">
        <v>101</v>
      </c>
      <c r="AM15" s="332">
        <v>438423</v>
      </c>
      <c r="AN15" s="332">
        <v>332223</v>
      </c>
      <c r="AO15" s="332">
        <v>332223</v>
      </c>
      <c r="AP15" s="332">
        <v>331423</v>
      </c>
      <c r="AQ15" s="322">
        <v>800</v>
      </c>
      <c r="AR15" s="322" t="s">
        <v>982</v>
      </c>
      <c r="AS15" s="322" t="s">
        <v>982</v>
      </c>
      <c r="AT15" s="322" t="s">
        <v>982</v>
      </c>
      <c r="AU15" s="332">
        <v>106200</v>
      </c>
      <c r="AV15" s="332">
        <v>18099</v>
      </c>
      <c r="AW15" s="332">
        <v>88101</v>
      </c>
      <c r="AX15" s="322" t="s">
        <v>982</v>
      </c>
      <c r="AY15" s="322" t="s">
        <v>116</v>
      </c>
      <c r="AZ15" s="35"/>
      <c r="BA15" s="341"/>
      <c r="BB15" s="341" t="s">
        <v>134</v>
      </c>
      <c r="BC15" s="199" t="s">
        <v>101</v>
      </c>
      <c r="BD15" s="332">
        <v>438423</v>
      </c>
      <c r="BE15" s="332">
        <v>332223</v>
      </c>
      <c r="BF15" s="332">
        <v>332223</v>
      </c>
      <c r="BG15" s="332">
        <v>331423</v>
      </c>
      <c r="BH15" s="322">
        <v>800</v>
      </c>
      <c r="BI15" s="322" t="s">
        <v>982</v>
      </c>
      <c r="BJ15" s="322" t="s">
        <v>982</v>
      </c>
      <c r="BK15" s="322" t="s">
        <v>982</v>
      </c>
      <c r="BL15" s="332">
        <v>106200</v>
      </c>
      <c r="BM15" s="332">
        <v>18099</v>
      </c>
      <c r="BN15" s="332">
        <v>88101</v>
      </c>
      <c r="BO15" s="322" t="s">
        <v>982</v>
      </c>
      <c r="BP15" s="322" t="s">
        <v>116</v>
      </c>
      <c r="BQ15" s="35"/>
      <c r="BR15" s="341"/>
      <c r="BS15" s="341" t="s">
        <v>134</v>
      </c>
      <c r="BT15" s="199" t="s">
        <v>101</v>
      </c>
      <c r="BU15" s="332">
        <v>438423</v>
      </c>
      <c r="BV15" s="332">
        <v>332223</v>
      </c>
      <c r="BW15" s="332">
        <v>332223</v>
      </c>
      <c r="BX15" s="332">
        <v>331423</v>
      </c>
      <c r="BY15" s="322">
        <v>800</v>
      </c>
      <c r="BZ15" s="322" t="s">
        <v>982</v>
      </c>
      <c r="CA15" s="322" t="s">
        <v>982</v>
      </c>
      <c r="CB15" s="322" t="s">
        <v>982</v>
      </c>
      <c r="CC15" s="332">
        <v>106200</v>
      </c>
      <c r="CD15" s="332">
        <v>18099</v>
      </c>
      <c r="CE15" s="332">
        <v>88101</v>
      </c>
      <c r="CF15" s="322" t="s">
        <v>982</v>
      </c>
      <c r="CG15" s="322" t="s">
        <v>116</v>
      </c>
      <c r="CI15" s="377"/>
      <c r="CJ15" s="341" t="s">
        <v>134</v>
      </c>
      <c r="CK15" s="199" t="s">
        <v>101</v>
      </c>
      <c r="CL15" s="333">
        <v>438423</v>
      </c>
      <c r="CM15" s="333">
        <v>332223</v>
      </c>
      <c r="CN15" s="333">
        <v>332223</v>
      </c>
      <c r="CO15" s="333">
        <v>331423</v>
      </c>
      <c r="CP15" s="323">
        <v>800</v>
      </c>
      <c r="CQ15" s="323" t="s">
        <v>982</v>
      </c>
      <c r="CR15" s="323" t="s">
        <v>982</v>
      </c>
      <c r="CS15" s="323" t="s">
        <v>982</v>
      </c>
      <c r="CT15" s="333">
        <v>106200</v>
      </c>
      <c r="CU15" s="333">
        <v>18099</v>
      </c>
      <c r="CV15" s="333">
        <v>88101</v>
      </c>
      <c r="CW15" s="323" t="s">
        <v>982</v>
      </c>
      <c r="CX15" s="323" t="s">
        <v>116</v>
      </c>
      <c r="CZ15" s="377"/>
      <c r="DA15" s="370"/>
      <c r="DB15" s="211" t="s">
        <v>33</v>
      </c>
      <c r="DC15" s="334">
        <v>144543</v>
      </c>
      <c r="DD15" s="334">
        <v>109312</v>
      </c>
      <c r="DE15" s="334">
        <v>109312</v>
      </c>
      <c r="DF15" s="334">
        <v>109312</v>
      </c>
      <c r="DG15" s="334" t="s">
        <v>1430</v>
      </c>
      <c r="DH15" s="334" t="s">
        <v>982</v>
      </c>
      <c r="DI15" s="334" t="s">
        <v>982</v>
      </c>
      <c r="DJ15" s="334" t="s">
        <v>982</v>
      </c>
      <c r="DK15" s="334">
        <v>35231</v>
      </c>
      <c r="DL15" s="334">
        <v>3107</v>
      </c>
      <c r="DM15" s="334">
        <v>32124</v>
      </c>
      <c r="DN15" s="334" t="s">
        <v>982</v>
      </c>
      <c r="DO15" s="334" t="s">
        <v>982</v>
      </c>
      <c r="DQ15" s="377"/>
      <c r="DR15" s="370"/>
      <c r="DS15" s="211" t="s">
        <v>33</v>
      </c>
      <c r="DT15" s="335">
        <v>144543</v>
      </c>
      <c r="DU15" s="335">
        <v>109312</v>
      </c>
      <c r="DV15" s="335">
        <v>109312</v>
      </c>
      <c r="DW15" s="335">
        <v>109312</v>
      </c>
      <c r="DX15" s="335" t="s">
        <v>1430</v>
      </c>
      <c r="DY15" s="335" t="s">
        <v>982</v>
      </c>
      <c r="DZ15" s="335" t="s">
        <v>982</v>
      </c>
      <c r="EA15" s="335" t="s">
        <v>982</v>
      </c>
      <c r="EB15" s="335">
        <v>35231</v>
      </c>
      <c r="EC15" s="335">
        <v>3107</v>
      </c>
      <c r="ED15" s="335">
        <v>32124</v>
      </c>
      <c r="EE15" s="335" t="s">
        <v>982</v>
      </c>
      <c r="EF15" s="335" t="s">
        <v>982</v>
      </c>
    </row>
    <row r="16" spans="2:136" ht="20.100000000000001" customHeight="1">
      <c r="B16" s="341"/>
      <c r="C16" s="341"/>
      <c r="D16" s="199" t="s">
        <v>3</v>
      </c>
      <c r="E16" s="329">
        <v>144543</v>
      </c>
      <c r="F16" s="330">
        <v>109312</v>
      </c>
      <c r="G16" s="330">
        <v>109312</v>
      </c>
      <c r="H16" s="330">
        <v>109312</v>
      </c>
      <c r="I16" s="329" t="s">
        <v>1429</v>
      </c>
      <c r="J16" s="329" t="s">
        <v>982</v>
      </c>
      <c r="K16" s="329" t="s">
        <v>982</v>
      </c>
      <c r="L16" s="329" t="s">
        <v>982</v>
      </c>
      <c r="M16" s="330">
        <v>35231</v>
      </c>
      <c r="N16" s="330">
        <v>3107</v>
      </c>
      <c r="O16" s="330">
        <v>32124</v>
      </c>
      <c r="P16" s="329" t="s">
        <v>982</v>
      </c>
      <c r="Q16" s="322" t="s">
        <v>982</v>
      </c>
      <c r="R16" s="35"/>
      <c r="S16" s="341"/>
      <c r="T16" s="341"/>
      <c r="U16" s="199" t="s">
        <v>3</v>
      </c>
      <c r="V16" s="332">
        <v>144543</v>
      </c>
      <c r="W16" s="330">
        <v>109312</v>
      </c>
      <c r="X16" s="330">
        <v>109312</v>
      </c>
      <c r="Y16" s="330">
        <v>109312</v>
      </c>
      <c r="Z16" s="322" t="s">
        <v>1429</v>
      </c>
      <c r="AA16" s="322" t="s">
        <v>982</v>
      </c>
      <c r="AB16" s="322" t="s">
        <v>982</v>
      </c>
      <c r="AC16" s="322" t="s">
        <v>982</v>
      </c>
      <c r="AD16" s="330">
        <v>35231</v>
      </c>
      <c r="AE16" s="330">
        <v>3107</v>
      </c>
      <c r="AF16" s="330">
        <v>32124</v>
      </c>
      <c r="AG16" s="322" t="s">
        <v>982</v>
      </c>
      <c r="AH16" s="322" t="s">
        <v>982</v>
      </c>
      <c r="AI16" s="35"/>
      <c r="AJ16" s="341"/>
      <c r="AK16" s="341"/>
      <c r="AL16" s="199" t="s">
        <v>3</v>
      </c>
      <c r="AM16" s="332">
        <v>144543</v>
      </c>
      <c r="AN16" s="330">
        <v>109312</v>
      </c>
      <c r="AO16" s="330">
        <v>109312</v>
      </c>
      <c r="AP16" s="330">
        <v>109312</v>
      </c>
      <c r="AQ16" s="322" t="s">
        <v>1429</v>
      </c>
      <c r="AR16" s="322" t="s">
        <v>982</v>
      </c>
      <c r="AS16" s="322" t="s">
        <v>982</v>
      </c>
      <c r="AT16" s="322" t="s">
        <v>982</v>
      </c>
      <c r="AU16" s="330">
        <v>35231</v>
      </c>
      <c r="AV16" s="330">
        <v>3107</v>
      </c>
      <c r="AW16" s="330">
        <v>32124</v>
      </c>
      <c r="AX16" s="322" t="s">
        <v>982</v>
      </c>
      <c r="AY16" s="322" t="s">
        <v>982</v>
      </c>
      <c r="AZ16" s="35"/>
      <c r="BA16" s="341"/>
      <c r="BB16" s="341"/>
      <c r="BC16" s="199" t="s">
        <v>3</v>
      </c>
      <c r="BD16" s="332">
        <v>144543</v>
      </c>
      <c r="BE16" s="330">
        <v>109312</v>
      </c>
      <c r="BF16" s="330">
        <v>109312</v>
      </c>
      <c r="BG16" s="330">
        <v>109312</v>
      </c>
      <c r="BH16" s="322" t="s">
        <v>1429</v>
      </c>
      <c r="BI16" s="322" t="s">
        <v>982</v>
      </c>
      <c r="BJ16" s="322" t="s">
        <v>982</v>
      </c>
      <c r="BK16" s="322" t="s">
        <v>982</v>
      </c>
      <c r="BL16" s="330">
        <v>35231</v>
      </c>
      <c r="BM16" s="330">
        <v>3107</v>
      </c>
      <c r="BN16" s="330">
        <v>32124</v>
      </c>
      <c r="BO16" s="322" t="s">
        <v>982</v>
      </c>
      <c r="BP16" s="322" t="s">
        <v>982</v>
      </c>
      <c r="BQ16" s="35"/>
      <c r="BR16" s="341"/>
      <c r="BS16" s="341"/>
      <c r="BT16" s="199" t="s">
        <v>3</v>
      </c>
      <c r="BU16" s="332">
        <v>144543</v>
      </c>
      <c r="BV16" s="330">
        <v>109312</v>
      </c>
      <c r="BW16" s="330">
        <v>109312</v>
      </c>
      <c r="BX16" s="330">
        <v>109312</v>
      </c>
      <c r="BY16" s="322" t="s">
        <v>1429</v>
      </c>
      <c r="BZ16" s="322" t="s">
        <v>982</v>
      </c>
      <c r="CA16" s="322" t="s">
        <v>982</v>
      </c>
      <c r="CB16" s="322" t="s">
        <v>982</v>
      </c>
      <c r="CC16" s="330">
        <v>35231</v>
      </c>
      <c r="CD16" s="330">
        <v>3107</v>
      </c>
      <c r="CE16" s="330">
        <v>32124</v>
      </c>
      <c r="CF16" s="322" t="s">
        <v>982</v>
      </c>
      <c r="CG16" s="322" t="s">
        <v>982</v>
      </c>
      <c r="CI16" s="377"/>
      <c r="CJ16" s="341"/>
      <c r="CK16" s="199" t="s">
        <v>3</v>
      </c>
      <c r="CL16" s="333">
        <v>144543</v>
      </c>
      <c r="CM16" s="328">
        <v>109312</v>
      </c>
      <c r="CN16" s="328">
        <v>109312</v>
      </c>
      <c r="CO16" s="328">
        <v>109312</v>
      </c>
      <c r="CP16" s="323" t="s">
        <v>1429</v>
      </c>
      <c r="CQ16" s="323" t="s">
        <v>982</v>
      </c>
      <c r="CR16" s="323" t="s">
        <v>982</v>
      </c>
      <c r="CS16" s="323" t="s">
        <v>982</v>
      </c>
      <c r="CT16" s="328">
        <v>35231</v>
      </c>
      <c r="CU16" s="328">
        <v>3107</v>
      </c>
      <c r="CV16" s="328">
        <v>32124</v>
      </c>
      <c r="CW16" s="323" t="s">
        <v>982</v>
      </c>
      <c r="CX16" s="323" t="s">
        <v>982</v>
      </c>
      <c r="CZ16" s="377"/>
      <c r="DA16" s="370"/>
      <c r="DB16" s="211" t="s">
        <v>37</v>
      </c>
      <c r="DC16" s="334">
        <v>87676</v>
      </c>
      <c r="DD16" s="334">
        <v>65812</v>
      </c>
      <c r="DE16" s="334">
        <v>65812</v>
      </c>
      <c r="DF16" s="334">
        <v>65812</v>
      </c>
      <c r="DG16" s="334" t="s">
        <v>1430</v>
      </c>
      <c r="DH16" s="334" t="s">
        <v>982</v>
      </c>
      <c r="DI16" s="334" t="s">
        <v>982</v>
      </c>
      <c r="DJ16" s="334" t="s">
        <v>982</v>
      </c>
      <c r="DK16" s="334">
        <v>21864</v>
      </c>
      <c r="DL16" s="334">
        <v>6215</v>
      </c>
      <c r="DM16" s="334">
        <v>15649</v>
      </c>
      <c r="DN16" s="334" t="s">
        <v>982</v>
      </c>
      <c r="DO16" s="334" t="s">
        <v>982</v>
      </c>
      <c r="DQ16" s="377"/>
      <c r="DR16" s="370"/>
      <c r="DS16" s="211" t="s">
        <v>37</v>
      </c>
      <c r="DT16" s="335">
        <v>87676</v>
      </c>
      <c r="DU16" s="335">
        <v>65812</v>
      </c>
      <c r="DV16" s="335">
        <v>65812</v>
      </c>
      <c r="DW16" s="335">
        <v>65812</v>
      </c>
      <c r="DX16" s="335" t="s">
        <v>1430</v>
      </c>
      <c r="DY16" s="335" t="s">
        <v>982</v>
      </c>
      <c r="DZ16" s="335" t="s">
        <v>982</v>
      </c>
      <c r="EA16" s="335" t="s">
        <v>982</v>
      </c>
      <c r="EB16" s="335">
        <v>21864</v>
      </c>
      <c r="EC16" s="335">
        <v>6215</v>
      </c>
      <c r="ED16" s="335">
        <v>15649</v>
      </c>
      <c r="EE16" s="335" t="s">
        <v>982</v>
      </c>
      <c r="EF16" s="335" t="s">
        <v>982</v>
      </c>
    </row>
    <row r="17" spans="2:136" ht="20.100000000000001" customHeight="1">
      <c r="B17" s="341"/>
      <c r="C17" s="341"/>
      <c r="D17" s="199" t="s">
        <v>8</v>
      </c>
      <c r="E17" s="329">
        <v>87676</v>
      </c>
      <c r="F17" s="330">
        <v>65812</v>
      </c>
      <c r="G17" s="331">
        <v>65812</v>
      </c>
      <c r="H17" s="331">
        <v>65812</v>
      </c>
      <c r="I17" s="329" t="s">
        <v>1429</v>
      </c>
      <c r="J17" s="329" t="s">
        <v>982</v>
      </c>
      <c r="K17" s="329" t="s">
        <v>982</v>
      </c>
      <c r="L17" s="329" t="s">
        <v>982</v>
      </c>
      <c r="M17" s="331">
        <v>21864</v>
      </c>
      <c r="N17" s="331">
        <v>6215</v>
      </c>
      <c r="O17" s="331">
        <v>15649</v>
      </c>
      <c r="P17" s="329" t="s">
        <v>982</v>
      </c>
      <c r="Q17" s="322" t="s">
        <v>982</v>
      </c>
      <c r="R17" s="35"/>
      <c r="S17" s="341"/>
      <c r="T17" s="341"/>
      <c r="U17" s="199" t="s">
        <v>8</v>
      </c>
      <c r="V17" s="332">
        <v>87676</v>
      </c>
      <c r="W17" s="330">
        <v>65812</v>
      </c>
      <c r="X17" s="330">
        <v>65812</v>
      </c>
      <c r="Y17" s="330">
        <v>65812</v>
      </c>
      <c r="Z17" s="322" t="s">
        <v>1429</v>
      </c>
      <c r="AA17" s="322" t="s">
        <v>982</v>
      </c>
      <c r="AB17" s="322" t="s">
        <v>982</v>
      </c>
      <c r="AC17" s="322" t="s">
        <v>982</v>
      </c>
      <c r="AD17" s="330">
        <v>21864</v>
      </c>
      <c r="AE17" s="330">
        <v>6215</v>
      </c>
      <c r="AF17" s="330">
        <v>15649</v>
      </c>
      <c r="AG17" s="322" t="s">
        <v>982</v>
      </c>
      <c r="AH17" s="322" t="s">
        <v>982</v>
      </c>
      <c r="AI17" s="35"/>
      <c r="AJ17" s="341"/>
      <c r="AK17" s="341"/>
      <c r="AL17" s="199" t="s">
        <v>8</v>
      </c>
      <c r="AM17" s="332">
        <v>87676</v>
      </c>
      <c r="AN17" s="330">
        <v>65812</v>
      </c>
      <c r="AO17" s="330">
        <v>65812</v>
      </c>
      <c r="AP17" s="330">
        <v>65812</v>
      </c>
      <c r="AQ17" s="322" t="s">
        <v>1429</v>
      </c>
      <c r="AR17" s="322" t="s">
        <v>982</v>
      </c>
      <c r="AS17" s="322" t="s">
        <v>982</v>
      </c>
      <c r="AT17" s="322" t="s">
        <v>982</v>
      </c>
      <c r="AU17" s="330">
        <v>21864</v>
      </c>
      <c r="AV17" s="330">
        <v>6215</v>
      </c>
      <c r="AW17" s="330">
        <v>15649</v>
      </c>
      <c r="AX17" s="322" t="s">
        <v>982</v>
      </c>
      <c r="AY17" s="322" t="s">
        <v>982</v>
      </c>
      <c r="AZ17" s="35"/>
      <c r="BA17" s="341"/>
      <c r="BB17" s="341"/>
      <c r="BC17" s="199" t="s">
        <v>8</v>
      </c>
      <c r="BD17" s="332">
        <v>87676</v>
      </c>
      <c r="BE17" s="330">
        <v>65812</v>
      </c>
      <c r="BF17" s="330">
        <v>65812</v>
      </c>
      <c r="BG17" s="330">
        <v>65812</v>
      </c>
      <c r="BH17" s="322" t="s">
        <v>1429</v>
      </c>
      <c r="BI17" s="322" t="s">
        <v>982</v>
      </c>
      <c r="BJ17" s="322" t="s">
        <v>982</v>
      </c>
      <c r="BK17" s="322" t="s">
        <v>982</v>
      </c>
      <c r="BL17" s="330">
        <v>21864</v>
      </c>
      <c r="BM17" s="330">
        <v>6215</v>
      </c>
      <c r="BN17" s="330">
        <v>15649</v>
      </c>
      <c r="BO17" s="322" t="s">
        <v>982</v>
      </c>
      <c r="BP17" s="322" t="s">
        <v>982</v>
      </c>
      <c r="BQ17" s="35"/>
      <c r="BR17" s="341"/>
      <c r="BS17" s="341"/>
      <c r="BT17" s="199" t="s">
        <v>8</v>
      </c>
      <c r="BU17" s="332">
        <v>87676</v>
      </c>
      <c r="BV17" s="330">
        <v>65812</v>
      </c>
      <c r="BW17" s="330">
        <v>65812</v>
      </c>
      <c r="BX17" s="330">
        <v>65812</v>
      </c>
      <c r="BY17" s="322" t="s">
        <v>1429</v>
      </c>
      <c r="BZ17" s="322" t="s">
        <v>982</v>
      </c>
      <c r="CA17" s="322" t="s">
        <v>982</v>
      </c>
      <c r="CB17" s="322" t="s">
        <v>982</v>
      </c>
      <c r="CC17" s="330">
        <v>21864</v>
      </c>
      <c r="CD17" s="330">
        <v>6215</v>
      </c>
      <c r="CE17" s="330">
        <v>15649</v>
      </c>
      <c r="CF17" s="322" t="s">
        <v>982</v>
      </c>
      <c r="CG17" s="322" t="s">
        <v>982</v>
      </c>
      <c r="CI17" s="377"/>
      <c r="CJ17" s="341"/>
      <c r="CK17" s="199" t="s">
        <v>8</v>
      </c>
      <c r="CL17" s="333">
        <v>87676</v>
      </c>
      <c r="CM17" s="328">
        <v>65812</v>
      </c>
      <c r="CN17" s="328">
        <v>65812</v>
      </c>
      <c r="CO17" s="328">
        <v>65812</v>
      </c>
      <c r="CP17" s="323" t="s">
        <v>1429</v>
      </c>
      <c r="CQ17" s="323" t="s">
        <v>982</v>
      </c>
      <c r="CR17" s="323" t="s">
        <v>982</v>
      </c>
      <c r="CS17" s="323" t="s">
        <v>982</v>
      </c>
      <c r="CT17" s="328">
        <v>21864</v>
      </c>
      <c r="CU17" s="328">
        <v>6215</v>
      </c>
      <c r="CV17" s="328">
        <v>15649</v>
      </c>
      <c r="CW17" s="323" t="s">
        <v>982</v>
      </c>
      <c r="CX17" s="323" t="s">
        <v>982</v>
      </c>
      <c r="CZ17" s="377"/>
      <c r="DA17" s="370"/>
      <c r="DB17" s="211" t="s">
        <v>39</v>
      </c>
      <c r="DC17" s="334">
        <v>156035</v>
      </c>
      <c r="DD17" s="334">
        <v>118055</v>
      </c>
      <c r="DE17" s="334">
        <v>118055</v>
      </c>
      <c r="DF17" s="334">
        <v>117255</v>
      </c>
      <c r="DG17" s="334">
        <v>800</v>
      </c>
      <c r="DH17" s="334" t="s">
        <v>982</v>
      </c>
      <c r="DI17" s="334" t="s">
        <v>982</v>
      </c>
      <c r="DJ17" s="334" t="s">
        <v>982</v>
      </c>
      <c r="DK17" s="334">
        <v>37980</v>
      </c>
      <c r="DL17" s="334">
        <v>5937</v>
      </c>
      <c r="DM17" s="334">
        <v>32043</v>
      </c>
      <c r="DN17" s="334" t="s">
        <v>982</v>
      </c>
      <c r="DO17" s="334" t="s">
        <v>982</v>
      </c>
      <c r="DQ17" s="377"/>
      <c r="DR17" s="370"/>
      <c r="DS17" s="211" t="s">
        <v>39</v>
      </c>
      <c r="DT17" s="335">
        <v>156035</v>
      </c>
      <c r="DU17" s="335">
        <v>118055</v>
      </c>
      <c r="DV17" s="335">
        <v>118055</v>
      </c>
      <c r="DW17" s="335">
        <v>117255</v>
      </c>
      <c r="DX17" s="335">
        <v>800</v>
      </c>
      <c r="DY17" s="335" t="s">
        <v>982</v>
      </c>
      <c r="DZ17" s="335" t="s">
        <v>982</v>
      </c>
      <c r="EA17" s="335" t="s">
        <v>982</v>
      </c>
      <c r="EB17" s="335">
        <v>37980</v>
      </c>
      <c r="EC17" s="335">
        <v>5937</v>
      </c>
      <c r="ED17" s="335">
        <v>32043</v>
      </c>
      <c r="EE17" s="335" t="s">
        <v>982</v>
      </c>
      <c r="EF17" s="335" t="s">
        <v>982</v>
      </c>
    </row>
    <row r="18" spans="2:136" ht="20.100000000000001" customHeight="1">
      <c r="B18" s="341"/>
      <c r="C18" s="341"/>
      <c r="D18" s="199" t="s">
        <v>21</v>
      </c>
      <c r="E18" s="329">
        <v>133257</v>
      </c>
      <c r="F18" s="330">
        <v>95277</v>
      </c>
      <c r="G18" s="331">
        <v>95277</v>
      </c>
      <c r="H18" s="331">
        <v>94477</v>
      </c>
      <c r="I18" s="329">
        <v>800</v>
      </c>
      <c r="J18" s="329" t="s">
        <v>982</v>
      </c>
      <c r="K18" s="329" t="s">
        <v>982</v>
      </c>
      <c r="L18" s="329" t="s">
        <v>982</v>
      </c>
      <c r="M18" s="331">
        <v>37980</v>
      </c>
      <c r="N18" s="331">
        <v>5937</v>
      </c>
      <c r="O18" s="331">
        <v>32043</v>
      </c>
      <c r="P18" s="329" t="s">
        <v>982</v>
      </c>
      <c r="Q18" s="322" t="s">
        <v>982</v>
      </c>
      <c r="R18" s="35"/>
      <c r="S18" s="341"/>
      <c r="T18" s="341"/>
      <c r="U18" s="199" t="s">
        <v>21</v>
      </c>
      <c r="V18" s="332">
        <v>156035</v>
      </c>
      <c r="W18" s="330">
        <v>118055</v>
      </c>
      <c r="X18" s="330">
        <v>118055</v>
      </c>
      <c r="Y18" s="330">
        <v>117255</v>
      </c>
      <c r="Z18" s="322">
        <v>800</v>
      </c>
      <c r="AA18" s="322" t="s">
        <v>982</v>
      </c>
      <c r="AB18" s="322" t="s">
        <v>982</v>
      </c>
      <c r="AC18" s="322" t="s">
        <v>982</v>
      </c>
      <c r="AD18" s="330">
        <v>37980</v>
      </c>
      <c r="AE18" s="330">
        <v>5937</v>
      </c>
      <c r="AF18" s="330">
        <v>32043</v>
      </c>
      <c r="AG18" s="322" t="s">
        <v>982</v>
      </c>
      <c r="AH18" s="322" t="s">
        <v>982</v>
      </c>
      <c r="AI18" s="35"/>
      <c r="AJ18" s="341"/>
      <c r="AK18" s="341"/>
      <c r="AL18" s="199" t="s">
        <v>21</v>
      </c>
      <c r="AM18" s="332">
        <v>156035</v>
      </c>
      <c r="AN18" s="330">
        <v>118055</v>
      </c>
      <c r="AO18" s="330">
        <v>118055</v>
      </c>
      <c r="AP18" s="330">
        <v>117255</v>
      </c>
      <c r="AQ18" s="322">
        <v>800</v>
      </c>
      <c r="AR18" s="322" t="s">
        <v>982</v>
      </c>
      <c r="AS18" s="322" t="s">
        <v>982</v>
      </c>
      <c r="AT18" s="322" t="s">
        <v>982</v>
      </c>
      <c r="AU18" s="330">
        <v>37980</v>
      </c>
      <c r="AV18" s="330">
        <v>5937</v>
      </c>
      <c r="AW18" s="330">
        <v>32043</v>
      </c>
      <c r="AX18" s="322" t="s">
        <v>982</v>
      </c>
      <c r="AY18" s="322" t="s">
        <v>982</v>
      </c>
      <c r="AZ18" s="35"/>
      <c r="BA18" s="341"/>
      <c r="BB18" s="341"/>
      <c r="BC18" s="199" t="s">
        <v>21</v>
      </c>
      <c r="BD18" s="332">
        <v>156035</v>
      </c>
      <c r="BE18" s="330">
        <v>118055</v>
      </c>
      <c r="BF18" s="330">
        <v>118055</v>
      </c>
      <c r="BG18" s="330">
        <v>117255</v>
      </c>
      <c r="BH18" s="322">
        <v>800</v>
      </c>
      <c r="BI18" s="322" t="s">
        <v>982</v>
      </c>
      <c r="BJ18" s="322" t="s">
        <v>982</v>
      </c>
      <c r="BK18" s="322" t="s">
        <v>982</v>
      </c>
      <c r="BL18" s="330">
        <v>37980</v>
      </c>
      <c r="BM18" s="330">
        <v>5937</v>
      </c>
      <c r="BN18" s="330">
        <v>32043</v>
      </c>
      <c r="BO18" s="322" t="s">
        <v>982</v>
      </c>
      <c r="BP18" s="322" t="s">
        <v>982</v>
      </c>
      <c r="BQ18" s="35"/>
      <c r="BR18" s="341"/>
      <c r="BS18" s="341"/>
      <c r="BT18" s="199" t="s">
        <v>21</v>
      </c>
      <c r="BU18" s="332">
        <v>156035</v>
      </c>
      <c r="BV18" s="330">
        <v>118055</v>
      </c>
      <c r="BW18" s="330">
        <v>118055</v>
      </c>
      <c r="BX18" s="330">
        <v>117255</v>
      </c>
      <c r="BY18" s="322">
        <v>800</v>
      </c>
      <c r="BZ18" s="322" t="s">
        <v>982</v>
      </c>
      <c r="CA18" s="322" t="s">
        <v>982</v>
      </c>
      <c r="CB18" s="322" t="s">
        <v>982</v>
      </c>
      <c r="CC18" s="330">
        <v>37980</v>
      </c>
      <c r="CD18" s="330">
        <v>5937</v>
      </c>
      <c r="CE18" s="330">
        <v>32043</v>
      </c>
      <c r="CF18" s="322" t="s">
        <v>982</v>
      </c>
      <c r="CG18" s="322" t="s">
        <v>982</v>
      </c>
      <c r="CI18" s="377"/>
      <c r="CJ18" s="341"/>
      <c r="CK18" s="199" t="s">
        <v>21</v>
      </c>
      <c r="CL18" s="333">
        <v>156035</v>
      </c>
      <c r="CM18" s="328">
        <v>118055</v>
      </c>
      <c r="CN18" s="328">
        <v>118055</v>
      </c>
      <c r="CO18" s="328">
        <v>117255</v>
      </c>
      <c r="CP18" s="323">
        <v>800</v>
      </c>
      <c r="CQ18" s="323" t="s">
        <v>982</v>
      </c>
      <c r="CR18" s="323" t="s">
        <v>982</v>
      </c>
      <c r="CS18" s="323" t="s">
        <v>982</v>
      </c>
      <c r="CT18" s="328">
        <v>37980</v>
      </c>
      <c r="CU18" s="328">
        <v>5937</v>
      </c>
      <c r="CV18" s="328">
        <v>32043</v>
      </c>
      <c r="CW18" s="323" t="s">
        <v>982</v>
      </c>
      <c r="CX18" s="323" t="s">
        <v>982</v>
      </c>
      <c r="CZ18" s="377"/>
      <c r="DA18" s="370"/>
      <c r="DB18" s="211" t="s">
        <v>44</v>
      </c>
      <c r="DC18" s="334">
        <v>50169</v>
      </c>
      <c r="DD18" s="334">
        <v>39044</v>
      </c>
      <c r="DE18" s="334">
        <v>39044</v>
      </c>
      <c r="DF18" s="334">
        <v>39044</v>
      </c>
      <c r="DG18" s="334" t="s">
        <v>1430</v>
      </c>
      <c r="DH18" s="334" t="s">
        <v>982</v>
      </c>
      <c r="DI18" s="334" t="s">
        <v>982</v>
      </c>
      <c r="DJ18" s="334" t="s">
        <v>982</v>
      </c>
      <c r="DK18" s="334">
        <v>11125</v>
      </c>
      <c r="DL18" s="334">
        <v>2840</v>
      </c>
      <c r="DM18" s="334">
        <v>8285</v>
      </c>
      <c r="DN18" s="334" t="s">
        <v>982</v>
      </c>
      <c r="DO18" s="334" t="s">
        <v>982</v>
      </c>
      <c r="DQ18" s="377"/>
      <c r="DR18" s="370"/>
      <c r="DS18" s="211" t="s">
        <v>44</v>
      </c>
      <c r="DT18" s="335">
        <v>50169</v>
      </c>
      <c r="DU18" s="335">
        <v>39044</v>
      </c>
      <c r="DV18" s="335">
        <v>39044</v>
      </c>
      <c r="DW18" s="335">
        <v>39044</v>
      </c>
      <c r="DX18" s="335" t="s">
        <v>1430</v>
      </c>
      <c r="DY18" s="335" t="s">
        <v>982</v>
      </c>
      <c r="DZ18" s="335" t="s">
        <v>982</v>
      </c>
      <c r="EA18" s="335" t="s">
        <v>982</v>
      </c>
      <c r="EB18" s="335">
        <v>11125</v>
      </c>
      <c r="EC18" s="335">
        <v>2840</v>
      </c>
      <c r="ED18" s="335">
        <v>8285</v>
      </c>
      <c r="EE18" s="335" t="s">
        <v>982</v>
      </c>
      <c r="EF18" s="335" t="s">
        <v>982</v>
      </c>
    </row>
    <row r="19" spans="2:136" ht="20.100000000000001" customHeight="1">
      <c r="B19" s="341"/>
      <c r="C19" s="341"/>
      <c r="D19" s="199" t="s">
        <v>24</v>
      </c>
      <c r="E19" s="329">
        <v>50169</v>
      </c>
      <c r="F19" s="330">
        <v>39044</v>
      </c>
      <c r="G19" s="331">
        <v>39044</v>
      </c>
      <c r="H19" s="331">
        <v>39044</v>
      </c>
      <c r="I19" s="329" t="s">
        <v>1429</v>
      </c>
      <c r="J19" s="329" t="s">
        <v>982</v>
      </c>
      <c r="K19" s="329" t="s">
        <v>982</v>
      </c>
      <c r="L19" s="329" t="s">
        <v>982</v>
      </c>
      <c r="M19" s="331">
        <v>11125</v>
      </c>
      <c r="N19" s="331">
        <v>2840</v>
      </c>
      <c r="O19" s="331">
        <v>8285</v>
      </c>
      <c r="P19" s="329" t="s">
        <v>982</v>
      </c>
      <c r="Q19" s="322" t="s">
        <v>982</v>
      </c>
      <c r="R19" s="35"/>
      <c r="S19" s="341"/>
      <c r="T19" s="341"/>
      <c r="U19" s="199" t="s">
        <v>24</v>
      </c>
      <c r="V19" s="332">
        <v>50169</v>
      </c>
      <c r="W19" s="330">
        <v>39044</v>
      </c>
      <c r="X19" s="330">
        <v>39044</v>
      </c>
      <c r="Y19" s="330">
        <v>39044</v>
      </c>
      <c r="Z19" s="322" t="s">
        <v>1429</v>
      </c>
      <c r="AA19" s="322" t="s">
        <v>982</v>
      </c>
      <c r="AB19" s="322" t="s">
        <v>982</v>
      </c>
      <c r="AC19" s="322" t="s">
        <v>982</v>
      </c>
      <c r="AD19" s="330">
        <v>11125</v>
      </c>
      <c r="AE19" s="330">
        <v>2840</v>
      </c>
      <c r="AF19" s="330">
        <v>8285</v>
      </c>
      <c r="AG19" s="322" t="s">
        <v>982</v>
      </c>
      <c r="AH19" s="322" t="s">
        <v>982</v>
      </c>
      <c r="AI19" s="35"/>
      <c r="AJ19" s="341"/>
      <c r="AK19" s="341"/>
      <c r="AL19" s="199" t="s">
        <v>24</v>
      </c>
      <c r="AM19" s="332">
        <v>50169</v>
      </c>
      <c r="AN19" s="330">
        <v>39044</v>
      </c>
      <c r="AO19" s="330">
        <v>39044</v>
      </c>
      <c r="AP19" s="330">
        <v>39044</v>
      </c>
      <c r="AQ19" s="322" t="s">
        <v>1429</v>
      </c>
      <c r="AR19" s="322" t="s">
        <v>982</v>
      </c>
      <c r="AS19" s="322" t="s">
        <v>982</v>
      </c>
      <c r="AT19" s="322" t="s">
        <v>982</v>
      </c>
      <c r="AU19" s="330">
        <v>11125</v>
      </c>
      <c r="AV19" s="330">
        <v>2840</v>
      </c>
      <c r="AW19" s="330">
        <v>8285</v>
      </c>
      <c r="AX19" s="322" t="s">
        <v>982</v>
      </c>
      <c r="AY19" s="322" t="s">
        <v>982</v>
      </c>
      <c r="AZ19" s="35"/>
      <c r="BA19" s="341"/>
      <c r="BB19" s="341"/>
      <c r="BC19" s="199" t="s">
        <v>24</v>
      </c>
      <c r="BD19" s="332">
        <v>50169</v>
      </c>
      <c r="BE19" s="330">
        <v>39044</v>
      </c>
      <c r="BF19" s="330">
        <v>39044</v>
      </c>
      <c r="BG19" s="330">
        <v>39044</v>
      </c>
      <c r="BH19" s="322" t="s">
        <v>1429</v>
      </c>
      <c r="BI19" s="322" t="s">
        <v>982</v>
      </c>
      <c r="BJ19" s="322" t="s">
        <v>982</v>
      </c>
      <c r="BK19" s="322" t="s">
        <v>982</v>
      </c>
      <c r="BL19" s="330">
        <v>11125</v>
      </c>
      <c r="BM19" s="330">
        <v>2840</v>
      </c>
      <c r="BN19" s="330">
        <v>8285</v>
      </c>
      <c r="BO19" s="322" t="s">
        <v>982</v>
      </c>
      <c r="BP19" s="322" t="s">
        <v>982</v>
      </c>
      <c r="BQ19" s="35"/>
      <c r="BR19" s="341"/>
      <c r="BS19" s="341"/>
      <c r="BT19" s="199" t="s">
        <v>24</v>
      </c>
      <c r="BU19" s="332">
        <v>50169</v>
      </c>
      <c r="BV19" s="330">
        <v>39044</v>
      </c>
      <c r="BW19" s="330">
        <v>39044</v>
      </c>
      <c r="BX19" s="330">
        <v>39044</v>
      </c>
      <c r="BY19" s="322" t="s">
        <v>1429</v>
      </c>
      <c r="BZ19" s="322" t="s">
        <v>982</v>
      </c>
      <c r="CA19" s="322" t="s">
        <v>982</v>
      </c>
      <c r="CB19" s="322" t="s">
        <v>982</v>
      </c>
      <c r="CC19" s="330">
        <v>11125</v>
      </c>
      <c r="CD19" s="330">
        <v>2840</v>
      </c>
      <c r="CE19" s="330">
        <v>8285</v>
      </c>
      <c r="CF19" s="322" t="s">
        <v>982</v>
      </c>
      <c r="CG19" s="322" t="s">
        <v>982</v>
      </c>
      <c r="CI19" s="377"/>
      <c r="CJ19" s="341"/>
      <c r="CK19" s="199" t="s">
        <v>24</v>
      </c>
      <c r="CL19" s="333">
        <v>50169</v>
      </c>
      <c r="CM19" s="328">
        <v>39044</v>
      </c>
      <c r="CN19" s="328">
        <v>39044</v>
      </c>
      <c r="CO19" s="328">
        <v>39044</v>
      </c>
      <c r="CP19" s="323" t="s">
        <v>1429</v>
      </c>
      <c r="CQ19" s="323" t="s">
        <v>982</v>
      </c>
      <c r="CR19" s="323" t="s">
        <v>982</v>
      </c>
      <c r="CS19" s="323" t="s">
        <v>982</v>
      </c>
      <c r="CT19" s="328">
        <v>11125</v>
      </c>
      <c r="CU19" s="328">
        <v>2840</v>
      </c>
      <c r="CV19" s="328">
        <v>8285</v>
      </c>
      <c r="CW19" s="323" t="s">
        <v>982</v>
      </c>
      <c r="CX19" s="323" t="s">
        <v>982</v>
      </c>
      <c r="CZ19" s="377"/>
      <c r="DA19" s="341" t="s">
        <v>122</v>
      </c>
      <c r="DB19" s="341" t="s">
        <v>47</v>
      </c>
      <c r="DC19" s="378">
        <v>81328</v>
      </c>
      <c r="DD19" s="378">
        <v>60678</v>
      </c>
      <c r="DE19" s="378">
        <v>55392</v>
      </c>
      <c r="DF19" s="378">
        <v>55392</v>
      </c>
      <c r="DG19" s="378" t="s">
        <v>116</v>
      </c>
      <c r="DH19" s="378">
        <v>5286</v>
      </c>
      <c r="DI19" s="378">
        <v>5286</v>
      </c>
      <c r="DJ19" s="378" t="s">
        <v>116</v>
      </c>
      <c r="DK19" s="378">
        <v>20650</v>
      </c>
      <c r="DL19" s="378">
        <v>5556</v>
      </c>
      <c r="DM19" s="378">
        <v>15094</v>
      </c>
      <c r="DN19" s="378" t="s">
        <v>116</v>
      </c>
      <c r="DO19" s="378" t="s">
        <v>116</v>
      </c>
      <c r="DQ19" s="377"/>
      <c r="DR19" s="341" t="s">
        <v>121</v>
      </c>
      <c r="DS19" s="341" t="s">
        <v>47</v>
      </c>
      <c r="DT19" s="374">
        <v>81328</v>
      </c>
      <c r="DU19" s="374">
        <v>60678</v>
      </c>
      <c r="DV19" s="374">
        <v>55392</v>
      </c>
      <c r="DW19" s="374">
        <v>55392</v>
      </c>
      <c r="DX19" s="374" t="s">
        <v>982</v>
      </c>
      <c r="DY19" s="374">
        <v>5286</v>
      </c>
      <c r="DZ19" s="374">
        <v>5286</v>
      </c>
      <c r="EA19" s="374" t="s">
        <v>982</v>
      </c>
      <c r="EB19" s="374">
        <v>20650</v>
      </c>
      <c r="EC19" s="374">
        <v>5556</v>
      </c>
      <c r="ED19" s="374">
        <v>15094</v>
      </c>
      <c r="EE19" s="374" t="s">
        <v>982</v>
      </c>
      <c r="EF19" s="374" t="s">
        <v>982</v>
      </c>
    </row>
    <row r="20" spans="2:136" ht="20.100000000000001" customHeight="1">
      <c r="B20" s="341"/>
      <c r="C20" s="341" t="s">
        <v>121</v>
      </c>
      <c r="D20" s="341" t="s">
        <v>202</v>
      </c>
      <c r="E20" s="380">
        <v>81328</v>
      </c>
      <c r="F20" s="380">
        <v>60678</v>
      </c>
      <c r="G20" s="380">
        <v>55392</v>
      </c>
      <c r="H20" s="380">
        <v>55392</v>
      </c>
      <c r="I20" s="380" t="s">
        <v>5</v>
      </c>
      <c r="J20" s="381">
        <v>5286</v>
      </c>
      <c r="K20" s="380">
        <v>5286</v>
      </c>
      <c r="L20" s="380" t="s">
        <v>5</v>
      </c>
      <c r="M20" s="380">
        <v>20650</v>
      </c>
      <c r="N20" s="380">
        <v>5556</v>
      </c>
      <c r="O20" s="380">
        <v>15094</v>
      </c>
      <c r="P20" s="380" t="s">
        <v>653</v>
      </c>
      <c r="Q20" s="380" t="s">
        <v>653</v>
      </c>
      <c r="R20" s="35"/>
      <c r="S20" s="341"/>
      <c r="T20" s="341" t="s">
        <v>121</v>
      </c>
      <c r="U20" s="341" t="s">
        <v>202</v>
      </c>
      <c r="V20" s="380">
        <v>81328</v>
      </c>
      <c r="W20" s="380">
        <v>60678</v>
      </c>
      <c r="X20" s="380">
        <v>55392</v>
      </c>
      <c r="Y20" s="380">
        <v>55392</v>
      </c>
      <c r="Z20" s="380" t="s">
        <v>657</v>
      </c>
      <c r="AA20" s="380">
        <v>5286</v>
      </c>
      <c r="AB20" s="380">
        <v>5286</v>
      </c>
      <c r="AC20" s="380" t="s">
        <v>653</v>
      </c>
      <c r="AD20" s="380">
        <v>20650</v>
      </c>
      <c r="AE20" s="380">
        <v>5556</v>
      </c>
      <c r="AF20" s="380">
        <v>15094</v>
      </c>
      <c r="AG20" s="380" t="s">
        <v>657</v>
      </c>
      <c r="AH20" s="380" t="s">
        <v>653</v>
      </c>
      <c r="AI20" s="35"/>
      <c r="AJ20" s="341"/>
      <c r="AK20" s="341" t="s">
        <v>46</v>
      </c>
      <c r="AL20" s="341" t="s">
        <v>202</v>
      </c>
      <c r="AM20" s="380">
        <v>81328</v>
      </c>
      <c r="AN20" s="380">
        <v>60678</v>
      </c>
      <c r="AO20" s="380">
        <v>55392</v>
      </c>
      <c r="AP20" s="380">
        <v>55392</v>
      </c>
      <c r="AQ20" s="380" t="s">
        <v>653</v>
      </c>
      <c r="AR20" s="380">
        <v>5286</v>
      </c>
      <c r="AS20" s="380">
        <v>5286</v>
      </c>
      <c r="AT20" s="380" t="s">
        <v>653</v>
      </c>
      <c r="AU20" s="380">
        <v>20650</v>
      </c>
      <c r="AV20" s="380">
        <v>5556</v>
      </c>
      <c r="AW20" s="380">
        <v>15094</v>
      </c>
      <c r="AX20" s="380" t="s">
        <v>653</v>
      </c>
      <c r="AY20" s="380" t="s">
        <v>653</v>
      </c>
      <c r="AZ20" s="35"/>
      <c r="BA20" s="341"/>
      <c r="BB20" s="341" t="s">
        <v>226</v>
      </c>
      <c r="BC20" s="341" t="s">
        <v>202</v>
      </c>
      <c r="BD20" s="380">
        <v>81328</v>
      </c>
      <c r="BE20" s="380">
        <v>60678</v>
      </c>
      <c r="BF20" s="380">
        <v>55392</v>
      </c>
      <c r="BG20" s="380">
        <v>55392</v>
      </c>
      <c r="BH20" s="380" t="s">
        <v>653</v>
      </c>
      <c r="BI20" s="380">
        <v>5286</v>
      </c>
      <c r="BJ20" s="380">
        <v>5286</v>
      </c>
      <c r="BK20" s="380" t="s">
        <v>653</v>
      </c>
      <c r="BL20" s="380">
        <v>20650</v>
      </c>
      <c r="BM20" s="380">
        <v>5556</v>
      </c>
      <c r="BN20" s="380">
        <v>15094</v>
      </c>
      <c r="BO20" s="380" t="s">
        <v>653</v>
      </c>
      <c r="BP20" s="380" t="s">
        <v>653</v>
      </c>
      <c r="BQ20" s="35"/>
      <c r="BR20" s="341"/>
      <c r="BS20" s="341" t="s">
        <v>226</v>
      </c>
      <c r="BT20" s="341" t="s">
        <v>202</v>
      </c>
      <c r="BU20" s="380">
        <v>81328</v>
      </c>
      <c r="BV20" s="380">
        <v>60678</v>
      </c>
      <c r="BW20" s="380">
        <v>55392</v>
      </c>
      <c r="BX20" s="380">
        <v>55392</v>
      </c>
      <c r="BY20" s="380" t="s">
        <v>653</v>
      </c>
      <c r="BZ20" s="380">
        <v>5286</v>
      </c>
      <c r="CA20" s="380">
        <v>5286</v>
      </c>
      <c r="CB20" s="380" t="s">
        <v>657</v>
      </c>
      <c r="CC20" s="380">
        <v>20650</v>
      </c>
      <c r="CD20" s="380">
        <v>5556</v>
      </c>
      <c r="CE20" s="380">
        <v>15094</v>
      </c>
      <c r="CF20" s="380" t="s">
        <v>653</v>
      </c>
      <c r="CG20" s="380" t="s">
        <v>653</v>
      </c>
      <c r="CI20" s="377"/>
      <c r="CJ20" s="341" t="s">
        <v>122</v>
      </c>
      <c r="CK20" s="341" t="s">
        <v>202</v>
      </c>
      <c r="CL20" s="378">
        <v>81328</v>
      </c>
      <c r="CM20" s="378">
        <v>60678</v>
      </c>
      <c r="CN20" s="378">
        <v>55392</v>
      </c>
      <c r="CO20" s="378">
        <v>55392</v>
      </c>
      <c r="CP20" s="378" t="s">
        <v>653</v>
      </c>
      <c r="CQ20" s="378">
        <v>5286</v>
      </c>
      <c r="CR20" s="378">
        <v>5286</v>
      </c>
      <c r="CS20" s="378" t="s">
        <v>653</v>
      </c>
      <c r="CT20" s="378">
        <v>20650</v>
      </c>
      <c r="CU20" s="378">
        <v>5556</v>
      </c>
      <c r="CV20" s="378">
        <v>15094</v>
      </c>
      <c r="CW20" s="378" t="s">
        <v>657</v>
      </c>
      <c r="CX20" s="378" t="s">
        <v>653</v>
      </c>
      <c r="CZ20" s="377"/>
      <c r="DA20" s="341"/>
      <c r="DB20" s="341"/>
      <c r="DC20" s="378"/>
      <c r="DD20" s="378"/>
      <c r="DE20" s="378"/>
      <c r="DF20" s="378"/>
      <c r="DG20" s="378"/>
      <c r="DH20" s="378"/>
      <c r="DI20" s="378"/>
      <c r="DJ20" s="378"/>
      <c r="DK20" s="378"/>
      <c r="DL20" s="378"/>
      <c r="DM20" s="378"/>
      <c r="DN20" s="378"/>
      <c r="DO20" s="378"/>
      <c r="DQ20" s="377"/>
      <c r="DR20" s="341"/>
      <c r="DS20" s="341"/>
      <c r="DT20" s="374"/>
      <c r="DU20" s="374"/>
      <c r="DV20" s="374"/>
      <c r="DW20" s="374"/>
      <c r="DX20" s="374"/>
      <c r="DY20" s="374"/>
      <c r="DZ20" s="374"/>
      <c r="EA20" s="374"/>
      <c r="EB20" s="374"/>
      <c r="EC20" s="374"/>
      <c r="ED20" s="374"/>
      <c r="EE20" s="374"/>
      <c r="EF20" s="374"/>
    </row>
    <row r="21" spans="2:136" ht="20.100000000000001" customHeight="1">
      <c r="B21" s="341"/>
      <c r="C21" s="341"/>
      <c r="D21" s="341"/>
      <c r="E21" s="380"/>
      <c r="F21" s="380"/>
      <c r="G21" s="380"/>
      <c r="H21" s="380"/>
      <c r="I21" s="380"/>
      <c r="J21" s="382"/>
      <c r="K21" s="380"/>
      <c r="L21" s="380"/>
      <c r="M21" s="380"/>
      <c r="N21" s="380"/>
      <c r="O21" s="380"/>
      <c r="P21" s="380"/>
      <c r="Q21" s="380"/>
      <c r="R21" s="35"/>
      <c r="S21" s="341"/>
      <c r="T21" s="341"/>
      <c r="U21" s="341"/>
      <c r="V21" s="380"/>
      <c r="W21" s="380"/>
      <c r="X21" s="380"/>
      <c r="Y21" s="380"/>
      <c r="Z21" s="380"/>
      <c r="AA21" s="380"/>
      <c r="AB21" s="380"/>
      <c r="AC21" s="380"/>
      <c r="AD21" s="380"/>
      <c r="AE21" s="380"/>
      <c r="AF21" s="380"/>
      <c r="AG21" s="380"/>
      <c r="AH21" s="380"/>
      <c r="AI21" s="35"/>
      <c r="AJ21" s="341"/>
      <c r="AK21" s="341"/>
      <c r="AL21" s="341"/>
      <c r="AM21" s="380"/>
      <c r="AN21" s="380"/>
      <c r="AO21" s="380"/>
      <c r="AP21" s="380"/>
      <c r="AQ21" s="380"/>
      <c r="AR21" s="380"/>
      <c r="AS21" s="380"/>
      <c r="AT21" s="380"/>
      <c r="AU21" s="380"/>
      <c r="AV21" s="380"/>
      <c r="AW21" s="380"/>
      <c r="AX21" s="380"/>
      <c r="AY21" s="380"/>
      <c r="AZ21" s="35"/>
      <c r="BA21" s="341"/>
      <c r="BB21" s="341"/>
      <c r="BC21" s="341"/>
      <c r="BD21" s="380"/>
      <c r="BE21" s="380"/>
      <c r="BF21" s="380"/>
      <c r="BG21" s="380"/>
      <c r="BH21" s="380"/>
      <c r="BI21" s="380"/>
      <c r="BJ21" s="380"/>
      <c r="BK21" s="380"/>
      <c r="BL21" s="380"/>
      <c r="BM21" s="380"/>
      <c r="BN21" s="380"/>
      <c r="BO21" s="380"/>
      <c r="BP21" s="380"/>
      <c r="BQ21" s="35"/>
      <c r="BR21" s="341"/>
      <c r="BS21" s="341"/>
      <c r="BT21" s="341"/>
      <c r="BU21" s="380"/>
      <c r="BV21" s="380"/>
      <c r="BW21" s="380"/>
      <c r="BX21" s="380"/>
      <c r="BY21" s="380"/>
      <c r="BZ21" s="380"/>
      <c r="CA21" s="380"/>
      <c r="CB21" s="380"/>
      <c r="CC21" s="380"/>
      <c r="CD21" s="380"/>
      <c r="CE21" s="380"/>
      <c r="CF21" s="380"/>
      <c r="CG21" s="380"/>
      <c r="CI21" s="377"/>
      <c r="CJ21" s="341"/>
      <c r="CK21" s="341"/>
      <c r="CL21" s="378"/>
      <c r="CM21" s="378"/>
      <c r="CN21" s="378"/>
      <c r="CO21" s="378"/>
      <c r="CP21" s="378"/>
      <c r="CQ21" s="378"/>
      <c r="CR21" s="378"/>
      <c r="CS21" s="378"/>
      <c r="CT21" s="378"/>
      <c r="CU21" s="378"/>
      <c r="CV21" s="378"/>
      <c r="CW21" s="378"/>
      <c r="CX21" s="378"/>
      <c r="CZ21" s="377"/>
      <c r="DA21" s="341" t="s">
        <v>48</v>
      </c>
      <c r="DB21" s="341" t="s">
        <v>203</v>
      </c>
      <c r="DC21" s="379">
        <v>9756</v>
      </c>
      <c r="DD21" s="379">
        <v>9756</v>
      </c>
      <c r="DE21" s="379">
        <v>9026</v>
      </c>
      <c r="DF21" s="379">
        <v>9026</v>
      </c>
      <c r="DG21" s="379" t="s">
        <v>116</v>
      </c>
      <c r="DH21" s="379">
        <v>730</v>
      </c>
      <c r="DI21" s="379">
        <v>730</v>
      </c>
      <c r="DJ21" s="379" t="s">
        <v>116</v>
      </c>
      <c r="DK21" s="379" t="s">
        <v>116</v>
      </c>
      <c r="DL21" s="379" t="s">
        <v>116</v>
      </c>
      <c r="DM21" s="379" t="s">
        <v>116</v>
      </c>
      <c r="DN21" s="379" t="s">
        <v>116</v>
      </c>
      <c r="DO21" s="379" t="s">
        <v>116</v>
      </c>
      <c r="DQ21" s="377"/>
      <c r="DR21" s="341" t="s">
        <v>1309</v>
      </c>
      <c r="DS21" s="341" t="s">
        <v>1304</v>
      </c>
      <c r="DT21" s="374">
        <v>29980</v>
      </c>
      <c r="DU21" s="374">
        <v>29686</v>
      </c>
      <c r="DV21" s="374">
        <v>27441</v>
      </c>
      <c r="DW21" s="374">
        <v>27441</v>
      </c>
      <c r="DX21" s="374" t="s">
        <v>982</v>
      </c>
      <c r="DY21" s="374">
        <v>2245</v>
      </c>
      <c r="DZ21" s="374">
        <v>2245</v>
      </c>
      <c r="EA21" s="374" t="s">
        <v>982</v>
      </c>
      <c r="EB21" s="374">
        <v>294</v>
      </c>
      <c r="EC21" s="374">
        <v>294</v>
      </c>
      <c r="ED21" s="374" t="s">
        <v>116</v>
      </c>
      <c r="EE21" s="374" t="s">
        <v>116</v>
      </c>
      <c r="EF21" s="374" t="s">
        <v>116</v>
      </c>
    </row>
    <row r="22" spans="2:136" ht="20.100000000000001" customHeight="1">
      <c r="B22" s="341"/>
      <c r="C22" s="341" t="s">
        <v>48</v>
      </c>
      <c r="D22" s="341" t="s">
        <v>203</v>
      </c>
      <c r="E22" s="341" t="s">
        <v>653</v>
      </c>
      <c r="F22" s="341" t="s">
        <v>653</v>
      </c>
      <c r="G22" s="341" t="s">
        <v>653</v>
      </c>
      <c r="H22" s="341" t="s">
        <v>653</v>
      </c>
      <c r="I22" s="341" t="s">
        <v>653</v>
      </c>
      <c r="J22" s="341" t="s">
        <v>653</v>
      </c>
      <c r="K22" s="341" t="s">
        <v>653</v>
      </c>
      <c r="L22" s="341" t="s">
        <v>653</v>
      </c>
      <c r="M22" s="341" t="s">
        <v>653</v>
      </c>
      <c r="N22" s="341" t="s">
        <v>653</v>
      </c>
      <c r="O22" s="341" t="s">
        <v>653</v>
      </c>
      <c r="P22" s="341" t="s">
        <v>653</v>
      </c>
      <c r="Q22" s="341" t="s">
        <v>653</v>
      </c>
      <c r="R22" s="35"/>
      <c r="S22" s="341"/>
      <c r="T22" s="341" t="s">
        <v>48</v>
      </c>
      <c r="U22" s="341" t="s">
        <v>203</v>
      </c>
      <c r="V22" s="341" t="s">
        <v>653</v>
      </c>
      <c r="W22" s="341" t="s">
        <v>653</v>
      </c>
      <c r="X22" s="341" t="s">
        <v>653</v>
      </c>
      <c r="Y22" s="341" t="s">
        <v>653</v>
      </c>
      <c r="Z22" s="341" t="s">
        <v>653</v>
      </c>
      <c r="AA22" s="341" t="s">
        <v>653</v>
      </c>
      <c r="AB22" s="341" t="s">
        <v>653</v>
      </c>
      <c r="AC22" s="341" t="s">
        <v>653</v>
      </c>
      <c r="AD22" s="341" t="s">
        <v>653</v>
      </c>
      <c r="AE22" s="341" t="s">
        <v>653</v>
      </c>
      <c r="AF22" s="341" t="s">
        <v>653</v>
      </c>
      <c r="AG22" s="341" t="s">
        <v>653</v>
      </c>
      <c r="AH22" s="341" t="s">
        <v>653</v>
      </c>
      <c r="AI22" s="35"/>
      <c r="AJ22" s="341"/>
      <c r="AK22" s="341" t="s">
        <v>48</v>
      </c>
      <c r="AL22" s="341" t="s">
        <v>203</v>
      </c>
      <c r="AM22" s="341" t="s">
        <v>653</v>
      </c>
      <c r="AN22" s="341" t="s">
        <v>653</v>
      </c>
      <c r="AO22" s="341" t="s">
        <v>653</v>
      </c>
      <c r="AP22" s="341" t="s">
        <v>653</v>
      </c>
      <c r="AQ22" s="341" t="s">
        <v>653</v>
      </c>
      <c r="AR22" s="341" t="s">
        <v>653</v>
      </c>
      <c r="AS22" s="341" t="s">
        <v>653</v>
      </c>
      <c r="AT22" s="341" t="s">
        <v>653</v>
      </c>
      <c r="AU22" s="341" t="s">
        <v>653</v>
      </c>
      <c r="AV22" s="341" t="s">
        <v>653</v>
      </c>
      <c r="AW22" s="341" t="s">
        <v>653</v>
      </c>
      <c r="AX22" s="341" t="s">
        <v>653</v>
      </c>
      <c r="AY22" s="341" t="s">
        <v>653</v>
      </c>
      <c r="AZ22" s="35"/>
      <c r="BA22" s="341"/>
      <c r="BB22" s="341" t="s">
        <v>48</v>
      </c>
      <c r="BC22" s="341" t="s">
        <v>203</v>
      </c>
      <c r="BD22" s="341" t="s">
        <v>653</v>
      </c>
      <c r="BE22" s="341" t="s">
        <v>653</v>
      </c>
      <c r="BF22" s="341" t="s">
        <v>653</v>
      </c>
      <c r="BG22" s="341" t="s">
        <v>653</v>
      </c>
      <c r="BH22" s="341" t="s">
        <v>653</v>
      </c>
      <c r="BI22" s="341" t="s">
        <v>653</v>
      </c>
      <c r="BJ22" s="341" t="s">
        <v>653</v>
      </c>
      <c r="BK22" s="341" t="s">
        <v>653</v>
      </c>
      <c r="BL22" s="341" t="s">
        <v>653</v>
      </c>
      <c r="BM22" s="341" t="s">
        <v>653</v>
      </c>
      <c r="BN22" s="341" t="s">
        <v>653</v>
      </c>
      <c r="BO22" s="341" t="s">
        <v>653</v>
      </c>
      <c r="BP22" s="341" t="s">
        <v>653</v>
      </c>
      <c r="BQ22" s="35"/>
      <c r="BR22" s="341"/>
      <c r="BS22" s="341" t="s">
        <v>48</v>
      </c>
      <c r="BT22" s="341" t="s">
        <v>203</v>
      </c>
      <c r="BU22" s="347">
        <f>+BV22</f>
        <v>9756</v>
      </c>
      <c r="BV22" s="347">
        <v>9756</v>
      </c>
      <c r="BW22" s="347">
        <v>9026</v>
      </c>
      <c r="BX22" s="347">
        <v>9026</v>
      </c>
      <c r="BY22" s="347" t="s">
        <v>653</v>
      </c>
      <c r="BZ22" s="347">
        <v>730</v>
      </c>
      <c r="CA22" s="347">
        <v>730</v>
      </c>
      <c r="CB22" s="347" t="s">
        <v>653</v>
      </c>
      <c r="CC22" s="347" t="s">
        <v>653</v>
      </c>
      <c r="CD22" s="347" t="s">
        <v>653</v>
      </c>
      <c r="CE22" s="347" t="s">
        <v>653</v>
      </c>
      <c r="CF22" s="347" t="s">
        <v>653</v>
      </c>
      <c r="CG22" s="347" t="s">
        <v>653</v>
      </c>
      <c r="CI22" s="377"/>
      <c r="CJ22" s="341" t="s">
        <v>48</v>
      </c>
      <c r="CK22" s="341" t="s">
        <v>203</v>
      </c>
      <c r="CL22" s="347">
        <f>+CM22</f>
        <v>9756</v>
      </c>
      <c r="CM22" s="347">
        <v>9756</v>
      </c>
      <c r="CN22" s="347">
        <v>9026</v>
      </c>
      <c r="CO22" s="347">
        <v>9026</v>
      </c>
      <c r="CP22" s="347" t="s">
        <v>653</v>
      </c>
      <c r="CQ22" s="347">
        <v>730</v>
      </c>
      <c r="CR22" s="347">
        <v>730</v>
      </c>
      <c r="CS22" s="347" t="s">
        <v>653</v>
      </c>
      <c r="CT22" s="347" t="s">
        <v>653</v>
      </c>
      <c r="CU22" s="347" t="s">
        <v>653</v>
      </c>
      <c r="CV22" s="347" t="s">
        <v>653</v>
      </c>
      <c r="CW22" s="347" t="s">
        <v>653</v>
      </c>
      <c r="CX22" s="347" t="s">
        <v>653</v>
      </c>
      <c r="CZ22" s="377"/>
      <c r="DA22" s="341"/>
      <c r="DB22" s="341"/>
      <c r="DC22" s="379"/>
      <c r="DD22" s="379"/>
      <c r="DE22" s="379"/>
      <c r="DF22" s="379"/>
      <c r="DG22" s="379"/>
      <c r="DH22" s="379"/>
      <c r="DI22" s="379"/>
      <c r="DJ22" s="379"/>
      <c r="DK22" s="379"/>
      <c r="DL22" s="379"/>
      <c r="DM22" s="379"/>
      <c r="DN22" s="379"/>
      <c r="DO22" s="379"/>
      <c r="DQ22" s="377"/>
      <c r="DR22" s="341"/>
      <c r="DS22" s="341"/>
      <c r="DT22" s="374"/>
      <c r="DU22" s="374"/>
      <c r="DV22" s="374"/>
      <c r="DW22" s="374"/>
      <c r="DX22" s="374"/>
      <c r="DY22" s="374"/>
      <c r="DZ22" s="374"/>
      <c r="EA22" s="374"/>
      <c r="EB22" s="374"/>
      <c r="EC22" s="374"/>
      <c r="ED22" s="374"/>
      <c r="EE22" s="374"/>
      <c r="EF22" s="374"/>
    </row>
    <row r="23" spans="2:136" ht="20.100000000000001" customHeight="1">
      <c r="B23" s="341"/>
      <c r="C23" s="341"/>
      <c r="D23" s="341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41"/>
      <c r="P23" s="341"/>
      <c r="Q23" s="341"/>
      <c r="R23" s="35"/>
      <c r="S23" s="341"/>
      <c r="T23" s="341"/>
      <c r="U23" s="341"/>
      <c r="V23" s="341"/>
      <c r="W23" s="341"/>
      <c r="X23" s="341"/>
      <c r="Y23" s="341"/>
      <c r="Z23" s="341"/>
      <c r="AA23" s="341"/>
      <c r="AB23" s="341"/>
      <c r="AC23" s="341"/>
      <c r="AD23" s="341"/>
      <c r="AE23" s="341"/>
      <c r="AF23" s="341"/>
      <c r="AG23" s="341"/>
      <c r="AH23" s="341"/>
      <c r="AI23" s="35"/>
      <c r="AJ23" s="341"/>
      <c r="AK23" s="341"/>
      <c r="AL23" s="341"/>
      <c r="AM23" s="341"/>
      <c r="AN23" s="341"/>
      <c r="AO23" s="341"/>
      <c r="AP23" s="341"/>
      <c r="AQ23" s="341"/>
      <c r="AR23" s="341"/>
      <c r="AS23" s="341"/>
      <c r="AT23" s="341"/>
      <c r="AU23" s="341"/>
      <c r="AV23" s="341"/>
      <c r="AW23" s="341"/>
      <c r="AX23" s="341"/>
      <c r="AY23" s="341"/>
      <c r="AZ23" s="35"/>
      <c r="BA23" s="341"/>
      <c r="BB23" s="341"/>
      <c r="BC23" s="341"/>
      <c r="BD23" s="341"/>
      <c r="BE23" s="341"/>
      <c r="BF23" s="341"/>
      <c r="BG23" s="341"/>
      <c r="BH23" s="341"/>
      <c r="BI23" s="341"/>
      <c r="BJ23" s="341"/>
      <c r="BK23" s="341"/>
      <c r="BL23" s="341"/>
      <c r="BM23" s="341"/>
      <c r="BN23" s="341"/>
      <c r="BO23" s="341"/>
      <c r="BP23" s="341"/>
      <c r="BQ23" s="35"/>
      <c r="BR23" s="341"/>
      <c r="BS23" s="341"/>
      <c r="BT23" s="341"/>
      <c r="BU23" s="347"/>
      <c r="BV23" s="347"/>
      <c r="BW23" s="347"/>
      <c r="BX23" s="347"/>
      <c r="BY23" s="347"/>
      <c r="BZ23" s="347"/>
      <c r="CA23" s="347"/>
      <c r="CB23" s="347"/>
      <c r="CC23" s="347"/>
      <c r="CD23" s="347"/>
      <c r="CE23" s="347"/>
      <c r="CF23" s="347"/>
      <c r="CG23" s="347"/>
      <c r="CI23" s="377"/>
      <c r="CJ23" s="341"/>
      <c r="CK23" s="341"/>
      <c r="CL23" s="347"/>
      <c r="CM23" s="347"/>
      <c r="CN23" s="347"/>
      <c r="CO23" s="347"/>
      <c r="CP23" s="347"/>
      <c r="CQ23" s="347"/>
      <c r="CR23" s="347"/>
      <c r="CS23" s="347"/>
      <c r="CT23" s="347"/>
      <c r="CU23" s="347"/>
      <c r="CV23" s="347"/>
      <c r="CW23" s="347"/>
      <c r="CX23" s="347"/>
      <c r="CZ23" s="377"/>
      <c r="DA23" s="341" t="s">
        <v>103</v>
      </c>
      <c r="DB23" s="199" t="s">
        <v>101</v>
      </c>
      <c r="DC23" s="114">
        <v>316251</v>
      </c>
      <c r="DD23" s="114">
        <v>241569</v>
      </c>
      <c r="DE23" s="114">
        <v>201253</v>
      </c>
      <c r="DF23" s="114">
        <v>134201</v>
      </c>
      <c r="DG23" s="114">
        <v>67052</v>
      </c>
      <c r="DH23" s="200" t="s">
        <v>116</v>
      </c>
      <c r="DI23" s="200" t="s">
        <v>116</v>
      </c>
      <c r="DJ23" s="200" t="s">
        <v>116</v>
      </c>
      <c r="DK23" s="114">
        <v>74682</v>
      </c>
      <c r="DL23" s="114">
        <v>5912</v>
      </c>
      <c r="DM23" s="114">
        <v>65803</v>
      </c>
      <c r="DN23" s="200" t="s">
        <v>116</v>
      </c>
      <c r="DO23" s="200" t="s">
        <v>116</v>
      </c>
      <c r="DQ23" s="377"/>
      <c r="DR23" s="341" t="s">
        <v>103</v>
      </c>
      <c r="DS23" s="199" t="s">
        <v>101</v>
      </c>
      <c r="DT23" s="226">
        <v>316251</v>
      </c>
      <c r="DU23" s="226">
        <v>241569</v>
      </c>
      <c r="DV23" s="226">
        <v>201253</v>
      </c>
      <c r="DW23" s="226">
        <v>134201</v>
      </c>
      <c r="DX23" s="226">
        <v>67052</v>
      </c>
      <c r="DY23" s="226" t="s">
        <v>116</v>
      </c>
      <c r="DZ23" s="226" t="s">
        <v>116</v>
      </c>
      <c r="EA23" s="226" t="s">
        <v>116</v>
      </c>
      <c r="EB23" s="226">
        <v>74682</v>
      </c>
      <c r="EC23" s="226">
        <v>5912</v>
      </c>
      <c r="ED23" s="226">
        <v>65803</v>
      </c>
      <c r="EE23" s="226" t="s">
        <v>116</v>
      </c>
      <c r="EF23" s="226" t="s">
        <v>116</v>
      </c>
    </row>
    <row r="24" spans="2:136" ht="20.100000000000001" customHeight="1">
      <c r="B24" s="341"/>
      <c r="C24" s="341" t="s">
        <v>103</v>
      </c>
      <c r="D24" s="199" t="s">
        <v>101</v>
      </c>
      <c r="E24" s="214">
        <v>271681</v>
      </c>
      <c r="F24" s="214">
        <v>201253</v>
      </c>
      <c r="G24" s="214">
        <v>201253</v>
      </c>
      <c r="H24" s="214">
        <v>134201</v>
      </c>
      <c r="I24" s="214">
        <v>67052</v>
      </c>
      <c r="J24" s="214" t="s">
        <v>657</v>
      </c>
      <c r="K24" s="214" t="s">
        <v>653</v>
      </c>
      <c r="L24" s="214" t="s">
        <v>653</v>
      </c>
      <c r="M24" s="214">
        <v>70428</v>
      </c>
      <c r="N24" s="214">
        <v>5465</v>
      </c>
      <c r="O24" s="214">
        <v>64963</v>
      </c>
      <c r="P24" s="214" t="s">
        <v>653</v>
      </c>
      <c r="Q24" s="214" t="s">
        <v>653</v>
      </c>
      <c r="R24" s="35"/>
      <c r="S24" s="341"/>
      <c r="T24" s="341" t="s">
        <v>103</v>
      </c>
      <c r="U24" s="199" t="s">
        <v>101</v>
      </c>
      <c r="V24" s="199">
        <v>271681</v>
      </c>
      <c r="W24" s="199">
        <v>201253</v>
      </c>
      <c r="X24" s="199">
        <v>201253</v>
      </c>
      <c r="Y24" s="199">
        <v>134201</v>
      </c>
      <c r="Z24" s="199">
        <v>67052</v>
      </c>
      <c r="AA24" s="199" t="s">
        <v>653</v>
      </c>
      <c r="AB24" s="199" t="s">
        <v>653</v>
      </c>
      <c r="AC24" s="199" t="s">
        <v>653</v>
      </c>
      <c r="AD24" s="199">
        <v>70428</v>
      </c>
      <c r="AE24" s="199">
        <v>5465</v>
      </c>
      <c r="AF24" s="199">
        <v>64963</v>
      </c>
      <c r="AG24" s="199" t="s">
        <v>653</v>
      </c>
      <c r="AH24" s="199" t="s">
        <v>657</v>
      </c>
      <c r="AI24" s="35"/>
      <c r="AJ24" s="341"/>
      <c r="AK24" s="341" t="s">
        <v>103</v>
      </c>
      <c r="AL24" s="199" t="s">
        <v>101</v>
      </c>
      <c r="AM24" s="199">
        <v>271681</v>
      </c>
      <c r="AN24" s="199">
        <v>201253</v>
      </c>
      <c r="AO24" s="199">
        <v>201253</v>
      </c>
      <c r="AP24" s="199">
        <v>134201</v>
      </c>
      <c r="AQ24" s="199">
        <v>67052</v>
      </c>
      <c r="AR24" s="199" t="s">
        <v>653</v>
      </c>
      <c r="AS24" s="199" t="s">
        <v>653</v>
      </c>
      <c r="AT24" s="199" t="s">
        <v>653</v>
      </c>
      <c r="AU24" s="199">
        <v>70428</v>
      </c>
      <c r="AV24" s="199">
        <v>5465</v>
      </c>
      <c r="AW24" s="199">
        <v>64963</v>
      </c>
      <c r="AX24" s="199" t="s">
        <v>653</v>
      </c>
      <c r="AY24" s="199" t="s">
        <v>653</v>
      </c>
      <c r="AZ24" s="35"/>
      <c r="BA24" s="341"/>
      <c r="BB24" s="341" t="s">
        <v>103</v>
      </c>
      <c r="BC24" s="199" t="s">
        <v>101</v>
      </c>
      <c r="BD24" s="199">
        <v>271681</v>
      </c>
      <c r="BE24" s="199">
        <v>201253</v>
      </c>
      <c r="BF24" s="199">
        <v>201253</v>
      </c>
      <c r="BG24" s="199">
        <v>134201</v>
      </c>
      <c r="BH24" s="199">
        <v>67052</v>
      </c>
      <c r="BI24" s="199" t="s">
        <v>653</v>
      </c>
      <c r="BJ24" s="199" t="s">
        <v>653</v>
      </c>
      <c r="BK24" s="199" t="s">
        <v>653</v>
      </c>
      <c r="BL24" s="199">
        <v>70428</v>
      </c>
      <c r="BM24" s="199">
        <v>5465</v>
      </c>
      <c r="BN24" s="199">
        <v>64963</v>
      </c>
      <c r="BO24" s="199" t="s">
        <v>657</v>
      </c>
      <c r="BP24" s="199" t="s">
        <v>653</v>
      </c>
      <c r="BQ24" s="35"/>
      <c r="BR24" s="341"/>
      <c r="BS24" s="341" t="s">
        <v>103</v>
      </c>
      <c r="BT24" s="199" t="s">
        <v>101</v>
      </c>
      <c r="BU24" s="199">
        <v>271681</v>
      </c>
      <c r="BV24" s="199">
        <v>201253</v>
      </c>
      <c r="BW24" s="199">
        <v>201253</v>
      </c>
      <c r="BX24" s="199">
        <v>134201</v>
      </c>
      <c r="BY24" s="199">
        <v>67052</v>
      </c>
      <c r="BZ24" s="199" t="s">
        <v>653</v>
      </c>
      <c r="CA24" s="199" t="s">
        <v>653</v>
      </c>
      <c r="CB24" s="199" t="s">
        <v>653</v>
      </c>
      <c r="CC24" s="199">
        <v>70428</v>
      </c>
      <c r="CD24" s="199">
        <v>5465</v>
      </c>
      <c r="CE24" s="199">
        <v>64963</v>
      </c>
      <c r="CF24" s="199" t="s">
        <v>657</v>
      </c>
      <c r="CG24" s="199" t="s">
        <v>657</v>
      </c>
      <c r="CI24" s="377"/>
      <c r="CJ24" s="341" t="s">
        <v>103</v>
      </c>
      <c r="CK24" s="199" t="s">
        <v>101</v>
      </c>
      <c r="CL24" s="200">
        <v>271681</v>
      </c>
      <c r="CM24" s="200">
        <v>201253</v>
      </c>
      <c r="CN24" s="200">
        <v>201253</v>
      </c>
      <c r="CO24" s="200">
        <v>134201</v>
      </c>
      <c r="CP24" s="200">
        <v>67052</v>
      </c>
      <c r="CQ24" s="200" t="s">
        <v>657</v>
      </c>
      <c r="CR24" s="200" t="s">
        <v>657</v>
      </c>
      <c r="CS24" s="200" t="s">
        <v>653</v>
      </c>
      <c r="CT24" s="200">
        <v>70428</v>
      </c>
      <c r="CU24" s="200">
        <v>5465</v>
      </c>
      <c r="CV24" s="200">
        <v>64963</v>
      </c>
      <c r="CW24" s="200" t="s">
        <v>653</v>
      </c>
      <c r="CX24" s="200" t="s">
        <v>653</v>
      </c>
      <c r="CZ24" s="377"/>
      <c r="DA24" s="341"/>
      <c r="DB24" s="199" t="s">
        <v>3</v>
      </c>
      <c r="DC24" s="114">
        <v>111902</v>
      </c>
      <c r="DD24" s="114">
        <v>81628</v>
      </c>
      <c r="DE24" s="114">
        <v>81628</v>
      </c>
      <c r="DF24" s="114">
        <v>14576</v>
      </c>
      <c r="DG24" s="114">
        <v>67052</v>
      </c>
      <c r="DH24" s="200" t="s">
        <v>116</v>
      </c>
      <c r="DI24" s="200" t="s">
        <v>116</v>
      </c>
      <c r="DJ24" s="200" t="s">
        <v>116</v>
      </c>
      <c r="DK24" s="114">
        <v>30274</v>
      </c>
      <c r="DL24" s="200">
        <v>447</v>
      </c>
      <c r="DM24" s="114">
        <v>29827</v>
      </c>
      <c r="DN24" s="200" t="s">
        <v>116</v>
      </c>
      <c r="DO24" s="200" t="s">
        <v>116</v>
      </c>
      <c r="DQ24" s="377"/>
      <c r="DR24" s="341"/>
      <c r="DS24" s="199" t="s">
        <v>3</v>
      </c>
      <c r="DT24" s="226">
        <v>111902</v>
      </c>
      <c r="DU24" s="226">
        <v>81628</v>
      </c>
      <c r="DV24" s="226">
        <v>81628</v>
      </c>
      <c r="DW24" s="226">
        <v>14576</v>
      </c>
      <c r="DX24" s="226">
        <v>67052</v>
      </c>
      <c r="DY24" s="226" t="s">
        <v>116</v>
      </c>
      <c r="DZ24" s="226" t="s">
        <v>116</v>
      </c>
      <c r="EA24" s="226" t="s">
        <v>116</v>
      </c>
      <c r="EB24" s="226">
        <v>30274</v>
      </c>
      <c r="EC24" s="226">
        <v>447</v>
      </c>
      <c r="ED24" s="226">
        <v>29827</v>
      </c>
      <c r="EE24" s="226" t="s">
        <v>116</v>
      </c>
      <c r="EF24" s="226" t="s">
        <v>116</v>
      </c>
    </row>
    <row r="25" spans="2:136" ht="20.100000000000001" customHeight="1">
      <c r="B25" s="341"/>
      <c r="C25" s="341"/>
      <c r="D25" s="199" t="s">
        <v>3</v>
      </c>
      <c r="E25" s="214">
        <v>96544</v>
      </c>
      <c r="F25" s="214">
        <v>67052</v>
      </c>
      <c r="G25" s="214">
        <v>67052</v>
      </c>
      <c r="H25" s="214" t="s">
        <v>653</v>
      </c>
      <c r="I25" s="214">
        <v>67052</v>
      </c>
      <c r="J25" s="214" t="s">
        <v>656</v>
      </c>
      <c r="K25" s="214" t="s">
        <v>653</v>
      </c>
      <c r="L25" s="214" t="s">
        <v>653</v>
      </c>
      <c r="M25" s="214">
        <v>29492</v>
      </c>
      <c r="N25" s="214" t="s">
        <v>653</v>
      </c>
      <c r="O25" s="214">
        <v>29492</v>
      </c>
      <c r="P25" s="214" t="s">
        <v>653</v>
      </c>
      <c r="Q25" s="214" t="s">
        <v>653</v>
      </c>
      <c r="R25" s="35"/>
      <c r="S25" s="341"/>
      <c r="T25" s="341"/>
      <c r="U25" s="199" t="s">
        <v>3</v>
      </c>
      <c r="V25" s="199">
        <v>96544</v>
      </c>
      <c r="W25" s="199">
        <v>67052</v>
      </c>
      <c r="X25" s="199">
        <v>67052</v>
      </c>
      <c r="Y25" s="199" t="s">
        <v>657</v>
      </c>
      <c r="Z25" s="199">
        <v>67052</v>
      </c>
      <c r="AA25" s="199" t="s">
        <v>653</v>
      </c>
      <c r="AB25" s="199" t="s">
        <v>653</v>
      </c>
      <c r="AC25" s="199" t="s">
        <v>653</v>
      </c>
      <c r="AD25" s="199">
        <v>29492</v>
      </c>
      <c r="AE25" s="199"/>
      <c r="AF25" s="199">
        <v>29492</v>
      </c>
      <c r="AG25" s="199" t="s">
        <v>656</v>
      </c>
      <c r="AH25" s="199" t="s">
        <v>656</v>
      </c>
      <c r="AI25" s="35"/>
      <c r="AJ25" s="341"/>
      <c r="AK25" s="341"/>
      <c r="AL25" s="199" t="s">
        <v>3</v>
      </c>
      <c r="AM25" s="199">
        <v>96544</v>
      </c>
      <c r="AN25" s="199">
        <v>67052</v>
      </c>
      <c r="AO25" s="199">
        <v>67052</v>
      </c>
      <c r="AP25" s="199" t="s">
        <v>5</v>
      </c>
      <c r="AQ25" s="199">
        <v>67052</v>
      </c>
      <c r="AR25" s="199" t="s">
        <v>656</v>
      </c>
      <c r="AS25" s="199" t="s">
        <v>656</v>
      </c>
      <c r="AT25" s="199" t="s">
        <v>656</v>
      </c>
      <c r="AU25" s="199">
        <v>29492</v>
      </c>
      <c r="AV25" s="199" t="s">
        <v>653</v>
      </c>
      <c r="AW25" s="199">
        <v>29492</v>
      </c>
      <c r="AX25" s="199" t="s">
        <v>656</v>
      </c>
      <c r="AY25" s="199" t="s">
        <v>656</v>
      </c>
      <c r="AZ25" s="35"/>
      <c r="BA25" s="341"/>
      <c r="BB25" s="341"/>
      <c r="BC25" s="199" t="s">
        <v>3</v>
      </c>
      <c r="BD25" s="199">
        <v>96544</v>
      </c>
      <c r="BE25" s="199">
        <v>67052</v>
      </c>
      <c r="BF25" s="199">
        <v>67052</v>
      </c>
      <c r="BG25" s="199" t="s">
        <v>653</v>
      </c>
      <c r="BH25" s="199">
        <v>67052</v>
      </c>
      <c r="BI25" s="199" t="s">
        <v>653</v>
      </c>
      <c r="BJ25" s="199" t="s">
        <v>653</v>
      </c>
      <c r="BK25" s="199" t="s">
        <v>653</v>
      </c>
      <c r="BL25" s="199">
        <v>29492</v>
      </c>
      <c r="BM25" s="199" t="s">
        <v>653</v>
      </c>
      <c r="BN25" s="199">
        <v>29492</v>
      </c>
      <c r="BO25" s="199" t="s">
        <v>656</v>
      </c>
      <c r="BP25" s="199" t="s">
        <v>656</v>
      </c>
      <c r="BQ25" s="35"/>
      <c r="BR25" s="341"/>
      <c r="BS25" s="341"/>
      <c r="BT25" s="199" t="s">
        <v>3</v>
      </c>
      <c r="BU25" s="199">
        <v>96544</v>
      </c>
      <c r="BV25" s="199">
        <v>67052</v>
      </c>
      <c r="BW25" s="199">
        <v>67052</v>
      </c>
      <c r="BX25" s="199" t="s">
        <v>653</v>
      </c>
      <c r="BY25" s="199">
        <v>67052</v>
      </c>
      <c r="BZ25" s="199" t="s">
        <v>653</v>
      </c>
      <c r="CA25" s="199" t="s">
        <v>653</v>
      </c>
      <c r="CB25" s="199" t="s">
        <v>653</v>
      </c>
      <c r="CC25" s="199">
        <v>29492</v>
      </c>
      <c r="CD25" s="199" t="s">
        <v>657</v>
      </c>
      <c r="CE25" s="199">
        <v>29492</v>
      </c>
      <c r="CF25" s="199" t="s">
        <v>653</v>
      </c>
      <c r="CG25" s="199" t="s">
        <v>653</v>
      </c>
      <c r="CI25" s="377"/>
      <c r="CJ25" s="341"/>
      <c r="CK25" s="199" t="s">
        <v>3</v>
      </c>
      <c r="CL25" s="200">
        <v>111902</v>
      </c>
      <c r="CM25" s="200">
        <v>81628</v>
      </c>
      <c r="CN25" s="200">
        <v>81628</v>
      </c>
      <c r="CO25" s="200">
        <v>14576</v>
      </c>
      <c r="CP25" s="200">
        <v>67052</v>
      </c>
      <c r="CQ25" s="200" t="s">
        <v>656</v>
      </c>
      <c r="CR25" s="200" t="s">
        <v>653</v>
      </c>
      <c r="CS25" s="200" t="s">
        <v>657</v>
      </c>
      <c r="CT25" s="200">
        <v>30274</v>
      </c>
      <c r="CU25" s="200">
        <v>447</v>
      </c>
      <c r="CV25" s="200">
        <v>29827</v>
      </c>
      <c r="CW25" s="200" t="s">
        <v>653</v>
      </c>
      <c r="CX25" s="200" t="s">
        <v>653</v>
      </c>
      <c r="CZ25" s="377"/>
      <c r="DA25" s="341"/>
      <c r="DB25" s="199" t="s">
        <v>8</v>
      </c>
      <c r="DC25" s="114">
        <v>121879</v>
      </c>
      <c r="DD25" s="114">
        <v>93895</v>
      </c>
      <c r="DE25" s="114">
        <v>93895</v>
      </c>
      <c r="DF25" s="114">
        <v>93895</v>
      </c>
      <c r="DG25" s="200" t="s">
        <v>116</v>
      </c>
      <c r="DH25" s="200" t="s">
        <v>116</v>
      </c>
      <c r="DI25" s="200" t="s">
        <v>116</v>
      </c>
      <c r="DJ25" s="200" t="s">
        <v>116</v>
      </c>
      <c r="DK25" s="114">
        <v>27984</v>
      </c>
      <c r="DL25" s="114">
        <v>3567</v>
      </c>
      <c r="DM25" s="114">
        <v>24381</v>
      </c>
      <c r="DN25" s="200" t="s">
        <v>116</v>
      </c>
      <c r="DO25" s="200" t="s">
        <v>116</v>
      </c>
      <c r="DQ25" s="377"/>
      <c r="DR25" s="341"/>
      <c r="DS25" s="199" t="s">
        <v>8</v>
      </c>
      <c r="DT25" s="226">
        <v>121879</v>
      </c>
      <c r="DU25" s="226">
        <v>93895</v>
      </c>
      <c r="DV25" s="226">
        <v>93895</v>
      </c>
      <c r="DW25" s="226">
        <v>93895</v>
      </c>
      <c r="DX25" s="226" t="s">
        <v>116</v>
      </c>
      <c r="DY25" s="226" t="s">
        <v>116</v>
      </c>
      <c r="DZ25" s="226" t="s">
        <v>116</v>
      </c>
      <c r="EA25" s="226" t="s">
        <v>116</v>
      </c>
      <c r="EB25" s="226">
        <v>27984</v>
      </c>
      <c r="EC25" s="226">
        <v>3567</v>
      </c>
      <c r="ED25" s="226">
        <v>24381</v>
      </c>
      <c r="EE25" s="226" t="s">
        <v>116</v>
      </c>
      <c r="EF25" s="226" t="s">
        <v>116</v>
      </c>
    </row>
    <row r="26" spans="2:136" ht="20.100000000000001" customHeight="1">
      <c r="B26" s="341"/>
      <c r="C26" s="341"/>
      <c r="D26" s="199" t="s">
        <v>8</v>
      </c>
      <c r="E26" s="214">
        <v>121434</v>
      </c>
      <c r="F26" s="214">
        <v>93895</v>
      </c>
      <c r="G26" s="214">
        <v>93895</v>
      </c>
      <c r="H26" s="214">
        <v>93895</v>
      </c>
      <c r="I26" s="214" t="s">
        <v>653</v>
      </c>
      <c r="J26" s="214" t="s">
        <v>653</v>
      </c>
      <c r="K26" s="214" t="s">
        <v>653</v>
      </c>
      <c r="L26" s="214" t="s">
        <v>653</v>
      </c>
      <c r="M26" s="214">
        <v>27539</v>
      </c>
      <c r="N26" s="214">
        <v>3567</v>
      </c>
      <c r="O26" s="214">
        <v>23972</v>
      </c>
      <c r="P26" s="214" t="s">
        <v>653</v>
      </c>
      <c r="Q26" s="214" t="s">
        <v>653</v>
      </c>
      <c r="R26" s="35"/>
      <c r="S26" s="341"/>
      <c r="T26" s="341"/>
      <c r="U26" s="199" t="s">
        <v>8</v>
      </c>
      <c r="V26" s="199">
        <v>121434</v>
      </c>
      <c r="W26" s="199">
        <v>93895</v>
      </c>
      <c r="X26" s="199">
        <v>93895</v>
      </c>
      <c r="Y26" s="199">
        <v>93895</v>
      </c>
      <c r="Z26" s="199" t="s">
        <v>653</v>
      </c>
      <c r="AA26" s="199" t="s">
        <v>653</v>
      </c>
      <c r="AB26" s="199" t="s">
        <v>653</v>
      </c>
      <c r="AC26" s="199" t="s">
        <v>653</v>
      </c>
      <c r="AD26" s="199">
        <v>27539</v>
      </c>
      <c r="AE26" s="199">
        <v>3567</v>
      </c>
      <c r="AF26" s="199">
        <v>23972</v>
      </c>
      <c r="AG26" s="199" t="s">
        <v>653</v>
      </c>
      <c r="AH26" s="199" t="s">
        <v>653</v>
      </c>
      <c r="AI26" s="35"/>
      <c r="AJ26" s="341"/>
      <c r="AK26" s="341"/>
      <c r="AL26" s="199" t="s">
        <v>8</v>
      </c>
      <c r="AM26" s="199">
        <v>121434</v>
      </c>
      <c r="AN26" s="199">
        <v>93895</v>
      </c>
      <c r="AO26" s="199">
        <v>93895</v>
      </c>
      <c r="AP26" s="199">
        <v>93895</v>
      </c>
      <c r="AQ26" s="199" t="s">
        <v>653</v>
      </c>
      <c r="AR26" s="199" t="s">
        <v>653</v>
      </c>
      <c r="AS26" s="199" t="s">
        <v>653</v>
      </c>
      <c r="AT26" s="199" t="s">
        <v>653</v>
      </c>
      <c r="AU26" s="199">
        <v>27539</v>
      </c>
      <c r="AV26" s="199">
        <v>3567</v>
      </c>
      <c r="AW26" s="199">
        <v>23972</v>
      </c>
      <c r="AX26" s="199" t="s">
        <v>653</v>
      </c>
      <c r="AY26" s="199" t="s">
        <v>653</v>
      </c>
      <c r="AZ26" s="35"/>
      <c r="BA26" s="341"/>
      <c r="BB26" s="341"/>
      <c r="BC26" s="199" t="s">
        <v>8</v>
      </c>
      <c r="BD26" s="199">
        <v>121434</v>
      </c>
      <c r="BE26" s="199">
        <v>93895</v>
      </c>
      <c r="BF26" s="199">
        <v>93895</v>
      </c>
      <c r="BG26" s="199">
        <v>93895</v>
      </c>
      <c r="BH26" s="199" t="s">
        <v>657</v>
      </c>
      <c r="BI26" s="199" t="s">
        <v>656</v>
      </c>
      <c r="BJ26" s="199" t="s">
        <v>653</v>
      </c>
      <c r="BK26" s="199" t="s">
        <v>656</v>
      </c>
      <c r="BL26" s="199">
        <v>27539</v>
      </c>
      <c r="BM26" s="199">
        <v>3567</v>
      </c>
      <c r="BN26" s="199">
        <v>23972</v>
      </c>
      <c r="BO26" s="199" t="s">
        <v>653</v>
      </c>
      <c r="BP26" s="199" t="s">
        <v>653</v>
      </c>
      <c r="BQ26" s="35"/>
      <c r="BR26" s="341"/>
      <c r="BS26" s="341"/>
      <c r="BT26" s="199" t="s">
        <v>8</v>
      </c>
      <c r="BU26" s="199">
        <v>121434</v>
      </c>
      <c r="BV26" s="199">
        <v>93895</v>
      </c>
      <c r="BW26" s="199">
        <v>93895</v>
      </c>
      <c r="BX26" s="199">
        <v>93895</v>
      </c>
      <c r="BY26" s="199" t="s">
        <v>653</v>
      </c>
      <c r="BZ26" s="199" t="s">
        <v>653</v>
      </c>
      <c r="CA26" s="199" t="s">
        <v>653</v>
      </c>
      <c r="CB26" s="199" t="s">
        <v>653</v>
      </c>
      <c r="CC26" s="199">
        <v>27539</v>
      </c>
      <c r="CD26" s="199">
        <v>3567</v>
      </c>
      <c r="CE26" s="199">
        <v>23972</v>
      </c>
      <c r="CF26" s="199" t="s">
        <v>653</v>
      </c>
      <c r="CG26" s="199" t="s">
        <v>653</v>
      </c>
      <c r="CI26" s="377"/>
      <c r="CJ26" s="341"/>
      <c r="CK26" s="199" t="s">
        <v>8</v>
      </c>
      <c r="CL26" s="200">
        <v>121433</v>
      </c>
      <c r="CM26" s="200">
        <v>93895</v>
      </c>
      <c r="CN26" s="200">
        <v>93895</v>
      </c>
      <c r="CO26" s="200">
        <v>93895</v>
      </c>
      <c r="CP26" s="200" t="s">
        <v>653</v>
      </c>
      <c r="CQ26" s="200" t="s">
        <v>653</v>
      </c>
      <c r="CR26" s="200" t="s">
        <v>653</v>
      </c>
      <c r="CS26" s="200" t="s">
        <v>653</v>
      </c>
      <c r="CT26" s="200">
        <v>27538</v>
      </c>
      <c r="CU26" s="200">
        <v>3567</v>
      </c>
      <c r="CV26" s="200">
        <v>23971</v>
      </c>
      <c r="CW26" s="200" t="s">
        <v>656</v>
      </c>
      <c r="CX26" s="200" t="s">
        <v>653</v>
      </c>
      <c r="CZ26" s="377"/>
      <c r="DA26" s="341"/>
      <c r="DB26" s="199" t="s">
        <v>21</v>
      </c>
      <c r="DC26" s="114">
        <v>53799</v>
      </c>
      <c r="DD26" s="114">
        <v>40306</v>
      </c>
      <c r="DE26" s="114">
        <v>40306</v>
      </c>
      <c r="DF26" s="114">
        <v>40306</v>
      </c>
      <c r="DG26" s="200" t="s">
        <v>116</v>
      </c>
      <c r="DH26" s="200" t="s">
        <v>116</v>
      </c>
      <c r="DI26" s="200" t="s">
        <v>116</v>
      </c>
      <c r="DJ26" s="200" t="s">
        <v>116</v>
      </c>
      <c r="DK26" s="114">
        <v>13493</v>
      </c>
      <c r="DL26" s="114">
        <v>1898</v>
      </c>
      <c r="DM26" s="114">
        <v>11595</v>
      </c>
      <c r="DN26" s="200" t="s">
        <v>116</v>
      </c>
      <c r="DO26" s="200" t="s">
        <v>116</v>
      </c>
      <c r="DQ26" s="377"/>
      <c r="DR26" s="341"/>
      <c r="DS26" s="199" t="s">
        <v>21</v>
      </c>
      <c r="DT26" s="226">
        <v>53799</v>
      </c>
      <c r="DU26" s="226">
        <v>40306</v>
      </c>
      <c r="DV26" s="226">
        <v>40306</v>
      </c>
      <c r="DW26" s="226">
        <v>40306</v>
      </c>
      <c r="DX26" s="226" t="s">
        <v>116</v>
      </c>
      <c r="DY26" s="226" t="s">
        <v>116</v>
      </c>
      <c r="DZ26" s="226" t="s">
        <v>116</v>
      </c>
      <c r="EA26" s="226" t="s">
        <v>116</v>
      </c>
      <c r="EB26" s="226">
        <v>13493</v>
      </c>
      <c r="EC26" s="226">
        <v>1898</v>
      </c>
      <c r="ED26" s="226">
        <v>11595</v>
      </c>
      <c r="EE26" s="226" t="s">
        <v>116</v>
      </c>
      <c r="EF26" s="226" t="s">
        <v>116</v>
      </c>
    </row>
    <row r="27" spans="2:136" ht="20.100000000000001" customHeight="1">
      <c r="B27" s="341"/>
      <c r="C27" s="341"/>
      <c r="D27" s="199" t="s">
        <v>21</v>
      </c>
      <c r="E27" s="214">
        <v>53703</v>
      </c>
      <c r="F27" s="214">
        <v>40306</v>
      </c>
      <c r="G27" s="214">
        <v>40306</v>
      </c>
      <c r="H27" s="214">
        <v>40306</v>
      </c>
      <c r="I27" s="214" t="s">
        <v>653</v>
      </c>
      <c r="J27" s="214" t="s">
        <v>653</v>
      </c>
      <c r="K27" s="214" t="s">
        <v>653</v>
      </c>
      <c r="L27" s="214" t="s">
        <v>653</v>
      </c>
      <c r="M27" s="214">
        <v>13397</v>
      </c>
      <c r="N27" s="214">
        <v>1898</v>
      </c>
      <c r="O27" s="214">
        <v>11499</v>
      </c>
      <c r="P27" s="214" t="s">
        <v>653</v>
      </c>
      <c r="Q27" s="214" t="s">
        <v>653</v>
      </c>
      <c r="R27" s="35"/>
      <c r="S27" s="341"/>
      <c r="T27" s="341"/>
      <c r="U27" s="199" t="s">
        <v>21</v>
      </c>
      <c r="V27" s="199">
        <v>53703</v>
      </c>
      <c r="W27" s="199">
        <v>40306</v>
      </c>
      <c r="X27" s="199">
        <v>40306</v>
      </c>
      <c r="Y27" s="199">
        <v>40306</v>
      </c>
      <c r="Z27" s="199" t="s">
        <v>653</v>
      </c>
      <c r="AA27" s="199" t="s">
        <v>653</v>
      </c>
      <c r="AB27" s="199" t="s">
        <v>653</v>
      </c>
      <c r="AC27" s="199" t="s">
        <v>653</v>
      </c>
      <c r="AD27" s="199">
        <v>13397</v>
      </c>
      <c r="AE27" s="199">
        <v>1898</v>
      </c>
      <c r="AF27" s="199">
        <v>11499</v>
      </c>
      <c r="AG27" s="199" t="s">
        <v>653</v>
      </c>
      <c r="AH27" s="199" t="s">
        <v>653</v>
      </c>
      <c r="AI27" s="35"/>
      <c r="AJ27" s="341"/>
      <c r="AK27" s="341"/>
      <c r="AL27" s="199" t="s">
        <v>21</v>
      </c>
      <c r="AM27" s="199">
        <v>53703</v>
      </c>
      <c r="AN27" s="199">
        <v>40306</v>
      </c>
      <c r="AO27" s="199">
        <v>40306</v>
      </c>
      <c r="AP27" s="199">
        <v>40306</v>
      </c>
      <c r="AQ27" s="199" t="s">
        <v>653</v>
      </c>
      <c r="AR27" s="199" t="s">
        <v>653</v>
      </c>
      <c r="AS27" s="199" t="s">
        <v>653</v>
      </c>
      <c r="AT27" s="199" t="s">
        <v>653</v>
      </c>
      <c r="AU27" s="199">
        <v>13397</v>
      </c>
      <c r="AV27" s="199">
        <v>1898</v>
      </c>
      <c r="AW27" s="199">
        <v>11499</v>
      </c>
      <c r="AX27" s="199" t="s">
        <v>653</v>
      </c>
      <c r="AY27" s="199" t="s">
        <v>653</v>
      </c>
      <c r="AZ27" s="35"/>
      <c r="BA27" s="341"/>
      <c r="BB27" s="341"/>
      <c r="BC27" s="199" t="s">
        <v>21</v>
      </c>
      <c r="BD27" s="199">
        <v>53703</v>
      </c>
      <c r="BE27" s="199">
        <v>40306</v>
      </c>
      <c r="BF27" s="199">
        <v>40306</v>
      </c>
      <c r="BG27" s="199">
        <v>40306</v>
      </c>
      <c r="BH27" s="199" t="s">
        <v>653</v>
      </c>
      <c r="BI27" s="199" t="s">
        <v>653</v>
      </c>
      <c r="BJ27" s="199" t="s">
        <v>653</v>
      </c>
      <c r="BK27" s="199" t="s">
        <v>653</v>
      </c>
      <c r="BL27" s="199">
        <v>13397</v>
      </c>
      <c r="BM27" s="199">
        <v>1898</v>
      </c>
      <c r="BN27" s="199">
        <v>11499</v>
      </c>
      <c r="BO27" s="199" t="s">
        <v>653</v>
      </c>
      <c r="BP27" s="199" t="s">
        <v>653</v>
      </c>
      <c r="BQ27" s="35"/>
      <c r="BR27" s="341"/>
      <c r="BS27" s="341"/>
      <c r="BT27" s="199" t="s">
        <v>21</v>
      </c>
      <c r="BU27" s="199">
        <v>53703</v>
      </c>
      <c r="BV27" s="199">
        <v>40306</v>
      </c>
      <c r="BW27" s="199">
        <v>40306</v>
      </c>
      <c r="BX27" s="199">
        <v>40306</v>
      </c>
      <c r="BY27" s="199" t="s">
        <v>653</v>
      </c>
      <c r="BZ27" s="199" t="s">
        <v>657</v>
      </c>
      <c r="CA27" s="199" t="s">
        <v>653</v>
      </c>
      <c r="CB27" s="199" t="s">
        <v>653</v>
      </c>
      <c r="CC27" s="199">
        <v>13397</v>
      </c>
      <c r="CD27" s="199">
        <v>1898</v>
      </c>
      <c r="CE27" s="199">
        <v>11499</v>
      </c>
      <c r="CF27" s="199" t="s">
        <v>653</v>
      </c>
      <c r="CG27" s="199" t="s">
        <v>653</v>
      </c>
      <c r="CI27" s="377"/>
      <c r="CJ27" s="341"/>
      <c r="CK27" s="199" t="s">
        <v>21</v>
      </c>
      <c r="CL27" s="200">
        <v>53703</v>
      </c>
      <c r="CM27" s="200">
        <v>40306</v>
      </c>
      <c r="CN27" s="200">
        <v>40306</v>
      </c>
      <c r="CO27" s="200">
        <v>40306</v>
      </c>
      <c r="CP27" s="200" t="s">
        <v>653</v>
      </c>
      <c r="CQ27" s="200" t="s">
        <v>653</v>
      </c>
      <c r="CR27" s="200" t="s">
        <v>653</v>
      </c>
      <c r="CS27" s="200" t="s">
        <v>653</v>
      </c>
      <c r="CT27" s="200">
        <v>13397</v>
      </c>
      <c r="CU27" s="200">
        <v>1898</v>
      </c>
      <c r="CV27" s="200">
        <v>11499</v>
      </c>
      <c r="CW27" s="200" t="s">
        <v>653</v>
      </c>
      <c r="CX27" s="200" t="s">
        <v>653</v>
      </c>
      <c r="CZ27" s="377"/>
      <c r="DA27" s="341"/>
      <c r="DB27" s="199" t="s">
        <v>24</v>
      </c>
      <c r="DC27" s="214">
        <v>28671</v>
      </c>
      <c r="DD27" s="214">
        <v>25740</v>
      </c>
      <c r="DE27" s="214">
        <v>25740</v>
      </c>
      <c r="DF27" s="199" t="s">
        <v>116</v>
      </c>
      <c r="DG27" s="199" t="s">
        <v>116</v>
      </c>
      <c r="DH27" s="199" t="s">
        <v>116</v>
      </c>
      <c r="DI27" s="199" t="s">
        <v>116</v>
      </c>
      <c r="DJ27" s="199" t="s">
        <v>116</v>
      </c>
      <c r="DK27" s="214">
        <v>2931</v>
      </c>
      <c r="DL27" s="199" t="s">
        <v>116</v>
      </c>
      <c r="DM27" s="199" t="s">
        <v>116</v>
      </c>
      <c r="DN27" s="199" t="s">
        <v>116</v>
      </c>
      <c r="DO27" s="199" t="s">
        <v>116</v>
      </c>
      <c r="DQ27" s="377"/>
      <c r="DR27" s="341"/>
      <c r="DS27" s="199" t="s">
        <v>24</v>
      </c>
      <c r="DT27" s="226">
        <v>28671</v>
      </c>
      <c r="DU27" s="226">
        <v>25740</v>
      </c>
      <c r="DV27" s="226">
        <v>25740</v>
      </c>
      <c r="DW27" s="226" t="s">
        <v>116</v>
      </c>
      <c r="DX27" s="226" t="s">
        <v>116</v>
      </c>
      <c r="DY27" s="226" t="s">
        <v>116</v>
      </c>
      <c r="DZ27" s="226" t="s">
        <v>116</v>
      </c>
      <c r="EA27" s="226" t="s">
        <v>116</v>
      </c>
      <c r="EB27" s="226">
        <v>2931</v>
      </c>
      <c r="EC27" s="226" t="s">
        <v>116</v>
      </c>
      <c r="ED27" s="226" t="s">
        <v>116</v>
      </c>
      <c r="EE27" s="226" t="s">
        <v>116</v>
      </c>
      <c r="EF27" s="226" t="s">
        <v>116</v>
      </c>
    </row>
    <row r="28" spans="2:136" ht="20.100000000000001" customHeight="1">
      <c r="B28" s="341"/>
      <c r="C28" s="341"/>
      <c r="D28" s="199" t="s">
        <v>24</v>
      </c>
      <c r="E28" s="214" t="s">
        <v>653</v>
      </c>
      <c r="F28" s="214" t="s">
        <v>653</v>
      </c>
      <c r="G28" s="214" t="s">
        <v>653</v>
      </c>
      <c r="H28" s="214" t="s">
        <v>653</v>
      </c>
      <c r="I28" s="214" t="s">
        <v>653</v>
      </c>
      <c r="J28" s="214" t="s">
        <v>653</v>
      </c>
      <c r="K28" s="214" t="s">
        <v>653</v>
      </c>
      <c r="L28" s="214" t="s">
        <v>653</v>
      </c>
      <c r="M28" s="214" t="s">
        <v>653</v>
      </c>
      <c r="N28" s="214" t="s">
        <v>653</v>
      </c>
      <c r="O28" s="214" t="s">
        <v>653</v>
      </c>
      <c r="P28" s="214" t="s">
        <v>653</v>
      </c>
      <c r="Q28" s="214" t="s">
        <v>653</v>
      </c>
      <c r="R28" s="35"/>
      <c r="S28" s="341"/>
      <c r="T28" s="341"/>
      <c r="U28" s="199" t="s">
        <v>24</v>
      </c>
      <c r="V28" s="199" t="s">
        <v>653</v>
      </c>
      <c r="W28" s="199" t="s">
        <v>653</v>
      </c>
      <c r="X28" s="199" t="s">
        <v>653</v>
      </c>
      <c r="Y28" s="199" t="s">
        <v>653</v>
      </c>
      <c r="Z28" s="199" t="s">
        <v>653</v>
      </c>
      <c r="AA28" s="199" t="s">
        <v>653</v>
      </c>
      <c r="AB28" s="199" t="s">
        <v>653</v>
      </c>
      <c r="AC28" s="199" t="s">
        <v>653</v>
      </c>
      <c r="AD28" s="199" t="s">
        <v>653</v>
      </c>
      <c r="AE28" s="199" t="s">
        <v>653</v>
      </c>
      <c r="AF28" s="199" t="s">
        <v>653</v>
      </c>
      <c r="AG28" s="199" t="s">
        <v>653</v>
      </c>
      <c r="AH28" s="199" t="s">
        <v>657</v>
      </c>
      <c r="AI28" s="35"/>
      <c r="AJ28" s="341"/>
      <c r="AK28" s="341"/>
      <c r="AL28" s="199" t="s">
        <v>24</v>
      </c>
      <c r="AM28" s="199" t="s">
        <v>653</v>
      </c>
      <c r="AN28" s="199" t="s">
        <v>653</v>
      </c>
      <c r="AO28" s="199" t="s">
        <v>653</v>
      </c>
      <c r="AP28" s="199" t="s">
        <v>653</v>
      </c>
      <c r="AQ28" s="199" t="s">
        <v>656</v>
      </c>
      <c r="AR28" s="199" t="s">
        <v>653</v>
      </c>
      <c r="AS28" s="199" t="s">
        <v>653</v>
      </c>
      <c r="AT28" s="199" t="s">
        <v>653</v>
      </c>
      <c r="AU28" s="199" t="s">
        <v>653</v>
      </c>
      <c r="AV28" s="199" t="s">
        <v>653</v>
      </c>
      <c r="AW28" s="199" t="s">
        <v>653</v>
      </c>
      <c r="AX28" s="199" t="s">
        <v>653</v>
      </c>
      <c r="AY28" s="199" t="s">
        <v>653</v>
      </c>
      <c r="AZ28" s="35"/>
      <c r="BA28" s="341"/>
      <c r="BB28" s="341"/>
      <c r="BC28" s="199" t="s">
        <v>24</v>
      </c>
      <c r="BD28" s="199" t="s">
        <v>653</v>
      </c>
      <c r="BE28" s="199" t="s">
        <v>653</v>
      </c>
      <c r="BF28" s="199" t="s">
        <v>653</v>
      </c>
      <c r="BG28" s="199" t="s">
        <v>653</v>
      </c>
      <c r="BH28" s="199" t="s">
        <v>653</v>
      </c>
      <c r="BI28" s="199" t="s">
        <v>653</v>
      </c>
      <c r="BJ28" s="199" t="s">
        <v>653</v>
      </c>
      <c r="BK28" s="199" t="s">
        <v>653</v>
      </c>
      <c r="BL28" s="199" t="s">
        <v>653</v>
      </c>
      <c r="BM28" s="199" t="s">
        <v>653</v>
      </c>
      <c r="BN28" s="199" t="s">
        <v>653</v>
      </c>
      <c r="BO28" s="199" t="s">
        <v>653</v>
      </c>
      <c r="BP28" s="199" t="s">
        <v>657</v>
      </c>
      <c r="BQ28" s="35"/>
      <c r="BR28" s="341"/>
      <c r="BS28" s="341"/>
      <c r="BT28" s="199" t="s">
        <v>24</v>
      </c>
      <c r="BU28" s="199" t="s">
        <v>653</v>
      </c>
      <c r="BV28" s="199" t="s">
        <v>653</v>
      </c>
      <c r="BW28" s="199" t="s">
        <v>653</v>
      </c>
      <c r="BX28" s="199" t="s">
        <v>653</v>
      </c>
      <c r="BY28" s="199" t="s">
        <v>653</v>
      </c>
      <c r="BZ28" s="199" t="s">
        <v>653</v>
      </c>
      <c r="CA28" s="199" t="s">
        <v>653</v>
      </c>
      <c r="CB28" s="199" t="s">
        <v>653</v>
      </c>
      <c r="CC28" s="199" t="s">
        <v>653</v>
      </c>
      <c r="CD28" s="199" t="s">
        <v>653</v>
      </c>
      <c r="CE28" s="199" t="s">
        <v>653</v>
      </c>
      <c r="CF28" s="199" t="s">
        <v>653</v>
      </c>
      <c r="CG28" s="199" t="s">
        <v>653</v>
      </c>
      <c r="CI28" s="377"/>
      <c r="CJ28" s="341"/>
      <c r="CK28" s="199" t="s">
        <v>24</v>
      </c>
      <c r="CL28" s="199" t="s">
        <v>653</v>
      </c>
      <c r="CM28" s="199" t="s">
        <v>653</v>
      </c>
      <c r="CN28" s="199" t="s">
        <v>653</v>
      </c>
      <c r="CO28" s="199" t="s">
        <v>653</v>
      </c>
      <c r="CP28" s="199" t="s">
        <v>653</v>
      </c>
      <c r="CQ28" s="199" t="s">
        <v>653</v>
      </c>
      <c r="CR28" s="199" t="s">
        <v>653</v>
      </c>
      <c r="CS28" s="199" t="s">
        <v>653</v>
      </c>
      <c r="CT28" s="199" t="s">
        <v>653</v>
      </c>
      <c r="CU28" s="199" t="s">
        <v>653</v>
      </c>
      <c r="CV28" s="199" t="s">
        <v>653</v>
      </c>
      <c r="CW28" s="199" t="s">
        <v>657</v>
      </c>
      <c r="CX28" s="199" t="s">
        <v>653</v>
      </c>
      <c r="CZ28" s="377"/>
      <c r="DA28" s="341" t="s">
        <v>93</v>
      </c>
      <c r="DB28" s="199" t="s">
        <v>101</v>
      </c>
      <c r="DC28" s="148">
        <v>174520</v>
      </c>
      <c r="DD28" s="148">
        <v>132272</v>
      </c>
      <c r="DE28" s="148">
        <v>123702</v>
      </c>
      <c r="DF28" s="148">
        <v>123702</v>
      </c>
      <c r="DG28" s="148" t="s">
        <v>116</v>
      </c>
      <c r="DH28" s="148">
        <v>8570</v>
      </c>
      <c r="DI28" s="148">
        <v>8570</v>
      </c>
      <c r="DJ28" s="148" t="s">
        <v>116</v>
      </c>
      <c r="DK28" s="148">
        <v>42248</v>
      </c>
      <c r="DL28" s="148" t="s">
        <v>116</v>
      </c>
      <c r="DM28" s="148">
        <v>42248</v>
      </c>
      <c r="DN28" s="148" t="s">
        <v>116</v>
      </c>
      <c r="DO28" s="148" t="s">
        <v>116</v>
      </c>
      <c r="DQ28" s="377"/>
      <c r="DR28" s="341" t="s">
        <v>1306</v>
      </c>
      <c r="DS28" s="199" t="s">
        <v>101</v>
      </c>
      <c r="DT28" s="226">
        <v>174520</v>
      </c>
      <c r="DU28" s="226">
        <v>132272</v>
      </c>
      <c r="DV28" s="226">
        <v>123702</v>
      </c>
      <c r="DW28" s="226">
        <v>123702</v>
      </c>
      <c r="DX28" s="226" t="s">
        <v>982</v>
      </c>
      <c r="DY28" s="226">
        <v>8570</v>
      </c>
      <c r="DZ28" s="226">
        <v>8570</v>
      </c>
      <c r="EA28" s="226" t="s">
        <v>982</v>
      </c>
      <c r="EB28" s="226">
        <v>42248</v>
      </c>
      <c r="EC28" s="226" t="s">
        <v>982</v>
      </c>
      <c r="ED28" s="226">
        <v>42248</v>
      </c>
      <c r="EE28" s="226" t="s">
        <v>982</v>
      </c>
      <c r="EF28" s="226" t="s">
        <v>982</v>
      </c>
    </row>
    <row r="29" spans="2:136" ht="20.100000000000001" customHeight="1">
      <c r="B29" s="341"/>
      <c r="C29" s="341" t="s">
        <v>206</v>
      </c>
      <c r="D29" s="199" t="s">
        <v>101</v>
      </c>
      <c r="E29" s="199">
        <v>162693</v>
      </c>
      <c r="F29" s="199">
        <v>120340</v>
      </c>
      <c r="G29" s="199">
        <v>111772</v>
      </c>
      <c r="H29" s="199">
        <v>111772</v>
      </c>
      <c r="I29" s="199" t="s">
        <v>653</v>
      </c>
      <c r="J29" s="199">
        <v>8568</v>
      </c>
      <c r="K29" s="199">
        <v>8568</v>
      </c>
      <c r="L29" s="199" t="s">
        <v>653</v>
      </c>
      <c r="M29" s="199">
        <v>42353</v>
      </c>
      <c r="N29" s="199">
        <v>0</v>
      </c>
      <c r="O29" s="199">
        <v>42353</v>
      </c>
      <c r="P29" s="199" t="s">
        <v>653</v>
      </c>
      <c r="Q29" s="199" t="s">
        <v>653</v>
      </c>
      <c r="R29" s="35"/>
      <c r="S29" s="341"/>
      <c r="T29" s="341" t="s">
        <v>206</v>
      </c>
      <c r="U29" s="199" t="s">
        <v>101</v>
      </c>
      <c r="V29" s="199">
        <v>169383</v>
      </c>
      <c r="W29" s="199">
        <v>127030</v>
      </c>
      <c r="X29" s="199">
        <v>118462</v>
      </c>
      <c r="Y29" s="199">
        <v>118462</v>
      </c>
      <c r="Z29" s="199" t="s">
        <v>653</v>
      </c>
      <c r="AA29" s="199">
        <v>8568</v>
      </c>
      <c r="AB29" s="199">
        <v>8568</v>
      </c>
      <c r="AC29" s="199" t="s">
        <v>653</v>
      </c>
      <c r="AD29" s="199">
        <v>42353</v>
      </c>
      <c r="AE29" s="199">
        <v>0</v>
      </c>
      <c r="AF29" s="199">
        <v>42353</v>
      </c>
      <c r="AG29" s="199" t="s">
        <v>657</v>
      </c>
      <c r="AH29" s="199" t="s">
        <v>653</v>
      </c>
      <c r="AI29" s="35"/>
      <c r="AJ29" s="341"/>
      <c r="AK29" s="341" t="s">
        <v>206</v>
      </c>
      <c r="AL29" s="199" t="s">
        <v>101</v>
      </c>
      <c r="AM29" s="199">
        <v>169383</v>
      </c>
      <c r="AN29" s="199">
        <v>127030</v>
      </c>
      <c r="AO29" s="199">
        <v>118462</v>
      </c>
      <c r="AP29" s="199">
        <v>118462</v>
      </c>
      <c r="AQ29" s="199" t="s">
        <v>653</v>
      </c>
      <c r="AR29" s="199">
        <v>8568</v>
      </c>
      <c r="AS29" s="199">
        <v>8568</v>
      </c>
      <c r="AT29" s="199" t="s">
        <v>657</v>
      </c>
      <c r="AU29" s="199">
        <v>42353</v>
      </c>
      <c r="AV29" s="199" t="s">
        <v>653</v>
      </c>
      <c r="AW29" s="199">
        <v>42353</v>
      </c>
      <c r="AX29" s="199" t="s">
        <v>653</v>
      </c>
      <c r="AY29" s="199" t="s">
        <v>653</v>
      </c>
      <c r="AZ29" s="35"/>
      <c r="BA29" s="341"/>
      <c r="BB29" s="341" t="s">
        <v>206</v>
      </c>
      <c r="BC29" s="199" t="s">
        <v>101</v>
      </c>
      <c r="BD29" s="199">
        <v>169383</v>
      </c>
      <c r="BE29" s="199">
        <v>127030</v>
      </c>
      <c r="BF29" s="199">
        <v>118462</v>
      </c>
      <c r="BG29" s="199">
        <v>118462</v>
      </c>
      <c r="BH29" s="199" t="s">
        <v>657</v>
      </c>
      <c r="BI29" s="199">
        <v>8568</v>
      </c>
      <c r="BJ29" s="199">
        <v>8568</v>
      </c>
      <c r="BK29" s="199" t="s">
        <v>653</v>
      </c>
      <c r="BL29" s="199">
        <v>42353</v>
      </c>
      <c r="BM29" s="199" t="s">
        <v>653</v>
      </c>
      <c r="BN29" s="199">
        <v>42353</v>
      </c>
      <c r="BO29" s="199" t="s">
        <v>653</v>
      </c>
      <c r="BP29" s="199" t="s">
        <v>653</v>
      </c>
      <c r="BQ29" s="35"/>
      <c r="BR29" s="341"/>
      <c r="BS29" s="341" t="s">
        <v>206</v>
      </c>
      <c r="BT29" s="199" t="s">
        <v>101</v>
      </c>
      <c r="BU29" s="199">
        <v>169383</v>
      </c>
      <c r="BV29" s="199">
        <v>127030</v>
      </c>
      <c r="BW29" s="199">
        <v>118462</v>
      </c>
      <c r="BX29" s="199">
        <v>118462</v>
      </c>
      <c r="BY29" s="199" t="s">
        <v>657</v>
      </c>
      <c r="BZ29" s="199">
        <v>8568</v>
      </c>
      <c r="CA29" s="199">
        <v>8568</v>
      </c>
      <c r="CB29" s="199" t="s">
        <v>653</v>
      </c>
      <c r="CC29" s="199">
        <v>42353</v>
      </c>
      <c r="CD29" s="199" t="s">
        <v>653</v>
      </c>
      <c r="CE29" s="199">
        <v>42353</v>
      </c>
      <c r="CF29" s="199" t="s">
        <v>657</v>
      </c>
      <c r="CG29" s="199" t="s">
        <v>653</v>
      </c>
      <c r="CI29" s="377"/>
      <c r="CJ29" s="341" t="s">
        <v>93</v>
      </c>
      <c r="CK29" s="199" t="s">
        <v>101</v>
      </c>
      <c r="CL29" s="148">
        <v>174625</v>
      </c>
      <c r="CM29" s="148">
        <v>132272</v>
      </c>
      <c r="CN29" s="148">
        <v>123704</v>
      </c>
      <c r="CO29" s="148">
        <v>123704</v>
      </c>
      <c r="CP29" s="148" t="s">
        <v>653</v>
      </c>
      <c r="CQ29" s="148">
        <v>8568</v>
      </c>
      <c r="CR29" s="148">
        <v>8568</v>
      </c>
      <c r="CS29" s="148" t="s">
        <v>657</v>
      </c>
      <c r="CT29" s="148">
        <v>42353</v>
      </c>
      <c r="CU29" s="148" t="s">
        <v>653</v>
      </c>
      <c r="CV29" s="148">
        <v>42353</v>
      </c>
      <c r="CW29" s="148" t="s">
        <v>657</v>
      </c>
      <c r="CX29" s="148" t="s">
        <v>653</v>
      </c>
      <c r="CZ29" s="377"/>
      <c r="DA29" s="341"/>
      <c r="DB29" s="199" t="s">
        <v>3</v>
      </c>
      <c r="DC29" s="148">
        <v>87945</v>
      </c>
      <c r="DD29" s="148">
        <v>63104</v>
      </c>
      <c r="DE29" s="148">
        <v>59106</v>
      </c>
      <c r="DF29" s="148">
        <v>59106</v>
      </c>
      <c r="DG29" s="148" t="s">
        <v>116</v>
      </c>
      <c r="DH29" s="148">
        <v>3998</v>
      </c>
      <c r="DI29" s="148">
        <v>3998</v>
      </c>
      <c r="DJ29" s="148" t="s">
        <v>116</v>
      </c>
      <c r="DK29" s="148">
        <v>24841</v>
      </c>
      <c r="DL29" s="148" t="s">
        <v>116</v>
      </c>
      <c r="DM29" s="148">
        <v>24841</v>
      </c>
      <c r="DN29" s="148" t="s">
        <v>116</v>
      </c>
      <c r="DO29" s="148" t="s">
        <v>116</v>
      </c>
      <c r="DQ29" s="377"/>
      <c r="DR29" s="341"/>
      <c r="DS29" s="199" t="s">
        <v>3</v>
      </c>
      <c r="DT29" s="226">
        <v>87945</v>
      </c>
      <c r="DU29" s="226">
        <v>63104</v>
      </c>
      <c r="DV29" s="226">
        <v>59106</v>
      </c>
      <c r="DW29" s="226">
        <v>59106</v>
      </c>
      <c r="DX29" s="226" t="s">
        <v>982</v>
      </c>
      <c r="DY29" s="226">
        <v>3998</v>
      </c>
      <c r="DZ29" s="226">
        <v>3998</v>
      </c>
      <c r="EA29" s="226" t="s">
        <v>982</v>
      </c>
      <c r="EB29" s="226">
        <v>24841</v>
      </c>
      <c r="EC29" s="226" t="s">
        <v>982</v>
      </c>
      <c r="ED29" s="226">
        <v>24841</v>
      </c>
      <c r="EE29" s="226" t="s">
        <v>982</v>
      </c>
      <c r="EF29" s="226" t="s">
        <v>982</v>
      </c>
    </row>
    <row r="30" spans="2:136" ht="20.100000000000001" customHeight="1">
      <c r="B30" s="341"/>
      <c r="C30" s="341"/>
      <c r="D30" s="199" t="s">
        <v>3</v>
      </c>
      <c r="E30" s="199">
        <v>82808</v>
      </c>
      <c r="F30" s="199">
        <v>57862</v>
      </c>
      <c r="G30" s="199">
        <v>53866</v>
      </c>
      <c r="H30" s="199">
        <v>53866</v>
      </c>
      <c r="I30" s="199" t="s">
        <v>653</v>
      </c>
      <c r="J30" s="199">
        <v>3996</v>
      </c>
      <c r="K30" s="199">
        <v>3996</v>
      </c>
      <c r="L30" s="199" t="s">
        <v>653</v>
      </c>
      <c r="M30" s="199">
        <v>24946</v>
      </c>
      <c r="N30" s="199">
        <v>0</v>
      </c>
      <c r="O30" s="199">
        <v>24946</v>
      </c>
      <c r="P30" s="199" t="s">
        <v>653</v>
      </c>
      <c r="Q30" s="199" t="s">
        <v>653</v>
      </c>
      <c r="R30" s="35"/>
      <c r="S30" s="341"/>
      <c r="T30" s="341"/>
      <c r="U30" s="199" t="s">
        <v>3</v>
      </c>
      <c r="V30" s="199">
        <v>82808</v>
      </c>
      <c r="W30" s="199">
        <v>57862</v>
      </c>
      <c r="X30" s="199">
        <v>53866</v>
      </c>
      <c r="Y30" s="199">
        <v>53866</v>
      </c>
      <c r="Z30" s="199" t="s">
        <v>653</v>
      </c>
      <c r="AA30" s="199">
        <v>3996</v>
      </c>
      <c r="AB30" s="199">
        <v>3996</v>
      </c>
      <c r="AC30" s="199" t="s">
        <v>653</v>
      </c>
      <c r="AD30" s="199">
        <v>24946</v>
      </c>
      <c r="AE30" s="199">
        <v>0</v>
      </c>
      <c r="AF30" s="199">
        <v>24946</v>
      </c>
      <c r="AG30" s="199" t="s">
        <v>656</v>
      </c>
      <c r="AH30" s="199" t="s">
        <v>653</v>
      </c>
      <c r="AI30" s="35"/>
      <c r="AJ30" s="341"/>
      <c r="AK30" s="341"/>
      <c r="AL30" s="199" t="s">
        <v>3</v>
      </c>
      <c r="AM30" s="199">
        <v>82808</v>
      </c>
      <c r="AN30" s="199">
        <v>57862</v>
      </c>
      <c r="AO30" s="199">
        <v>53866</v>
      </c>
      <c r="AP30" s="199">
        <v>53866</v>
      </c>
      <c r="AQ30" s="199" t="s">
        <v>653</v>
      </c>
      <c r="AR30" s="199">
        <v>3996</v>
      </c>
      <c r="AS30" s="199">
        <v>3996</v>
      </c>
      <c r="AT30" s="199" t="s">
        <v>653</v>
      </c>
      <c r="AU30" s="199">
        <v>24946</v>
      </c>
      <c r="AV30" s="199" t="s">
        <v>653</v>
      </c>
      <c r="AW30" s="199">
        <v>24946</v>
      </c>
      <c r="AX30" s="199" t="s">
        <v>653</v>
      </c>
      <c r="AY30" s="199" t="s">
        <v>653</v>
      </c>
      <c r="AZ30" s="35"/>
      <c r="BA30" s="341"/>
      <c r="BB30" s="341"/>
      <c r="BC30" s="199" t="s">
        <v>3</v>
      </c>
      <c r="BD30" s="199">
        <v>82808</v>
      </c>
      <c r="BE30" s="199">
        <v>57862</v>
      </c>
      <c r="BF30" s="199">
        <v>53866</v>
      </c>
      <c r="BG30" s="199">
        <v>53866</v>
      </c>
      <c r="BH30" s="199" t="s">
        <v>656</v>
      </c>
      <c r="BI30" s="199">
        <v>3996</v>
      </c>
      <c r="BJ30" s="199">
        <v>3996</v>
      </c>
      <c r="BK30" s="199" t="s">
        <v>653</v>
      </c>
      <c r="BL30" s="199">
        <v>24946</v>
      </c>
      <c r="BM30" s="199" t="s">
        <v>653</v>
      </c>
      <c r="BN30" s="199">
        <v>24946</v>
      </c>
      <c r="BO30" s="199" t="s">
        <v>653</v>
      </c>
      <c r="BP30" s="199" t="s">
        <v>653</v>
      </c>
      <c r="BQ30" s="35"/>
      <c r="BR30" s="341"/>
      <c r="BS30" s="341"/>
      <c r="BT30" s="199" t="s">
        <v>3</v>
      </c>
      <c r="BU30" s="199">
        <v>82808</v>
      </c>
      <c r="BV30" s="199">
        <v>57862</v>
      </c>
      <c r="BW30" s="199">
        <v>53866</v>
      </c>
      <c r="BX30" s="199">
        <v>53866</v>
      </c>
      <c r="BY30" s="199" t="s">
        <v>656</v>
      </c>
      <c r="BZ30" s="199">
        <v>3996</v>
      </c>
      <c r="CA30" s="199">
        <v>3996</v>
      </c>
      <c r="CB30" s="199" t="s">
        <v>653</v>
      </c>
      <c r="CC30" s="199">
        <v>24946</v>
      </c>
      <c r="CD30" s="199" t="s">
        <v>653</v>
      </c>
      <c r="CE30" s="199">
        <v>24946</v>
      </c>
      <c r="CF30" s="199" t="s">
        <v>653</v>
      </c>
      <c r="CG30" s="199" t="s">
        <v>653</v>
      </c>
      <c r="CI30" s="377"/>
      <c r="CJ30" s="341"/>
      <c r="CK30" s="199" t="s">
        <v>3</v>
      </c>
      <c r="CL30" s="148">
        <v>88050</v>
      </c>
      <c r="CM30" s="148">
        <v>63104</v>
      </c>
      <c r="CN30" s="148">
        <v>59108</v>
      </c>
      <c r="CO30" s="148">
        <v>59108</v>
      </c>
      <c r="CP30" s="148" t="s">
        <v>656</v>
      </c>
      <c r="CQ30" s="148">
        <v>3996</v>
      </c>
      <c r="CR30" s="148">
        <v>3996</v>
      </c>
      <c r="CS30" s="148" t="s">
        <v>653</v>
      </c>
      <c r="CT30" s="148">
        <v>24946</v>
      </c>
      <c r="CU30" s="148" t="s">
        <v>653</v>
      </c>
      <c r="CV30" s="148">
        <v>24946</v>
      </c>
      <c r="CW30" s="148" t="s">
        <v>656</v>
      </c>
      <c r="CX30" s="148" t="s">
        <v>656</v>
      </c>
      <c r="CZ30" s="377"/>
      <c r="DA30" s="341"/>
      <c r="DB30" s="199" t="s">
        <v>8</v>
      </c>
      <c r="DC30" s="148">
        <v>86575</v>
      </c>
      <c r="DD30" s="148">
        <v>69168</v>
      </c>
      <c r="DE30" s="148">
        <v>64596</v>
      </c>
      <c r="DF30" s="148">
        <v>64596</v>
      </c>
      <c r="DG30" s="148" t="s">
        <v>116</v>
      </c>
      <c r="DH30" s="148">
        <v>4572</v>
      </c>
      <c r="DI30" s="148">
        <v>4572</v>
      </c>
      <c r="DJ30" s="148" t="s">
        <v>116</v>
      </c>
      <c r="DK30" s="148">
        <v>17407</v>
      </c>
      <c r="DL30" s="148" t="s">
        <v>116</v>
      </c>
      <c r="DM30" s="148">
        <v>17407</v>
      </c>
      <c r="DN30" s="148" t="s">
        <v>116</v>
      </c>
      <c r="DO30" s="148" t="s">
        <v>116</v>
      </c>
      <c r="DQ30" s="377"/>
      <c r="DR30" s="341"/>
      <c r="DS30" s="199" t="s">
        <v>8</v>
      </c>
      <c r="DT30" s="226">
        <v>86575</v>
      </c>
      <c r="DU30" s="226">
        <v>69168</v>
      </c>
      <c r="DV30" s="226">
        <v>64596</v>
      </c>
      <c r="DW30" s="226">
        <v>64596</v>
      </c>
      <c r="DX30" s="226" t="s">
        <v>982</v>
      </c>
      <c r="DY30" s="226">
        <v>4572</v>
      </c>
      <c r="DZ30" s="226">
        <v>4572</v>
      </c>
      <c r="EA30" s="226" t="s">
        <v>982</v>
      </c>
      <c r="EB30" s="226">
        <v>17407</v>
      </c>
      <c r="EC30" s="226" t="s">
        <v>982</v>
      </c>
      <c r="ED30" s="226">
        <v>17407</v>
      </c>
      <c r="EE30" s="226" t="s">
        <v>982</v>
      </c>
      <c r="EF30" s="226" t="s">
        <v>982</v>
      </c>
    </row>
    <row r="31" spans="2:136" ht="20.100000000000001" customHeight="1">
      <c r="B31" s="341"/>
      <c r="C31" s="341"/>
      <c r="D31" s="199" t="s">
        <v>8</v>
      </c>
      <c r="E31" s="199">
        <v>79885</v>
      </c>
      <c r="F31" s="199">
        <v>62478</v>
      </c>
      <c r="G31" s="199">
        <v>57906</v>
      </c>
      <c r="H31" s="199">
        <v>57906</v>
      </c>
      <c r="I31" s="199" t="s">
        <v>653</v>
      </c>
      <c r="J31" s="199">
        <v>4572</v>
      </c>
      <c r="K31" s="199">
        <v>4572</v>
      </c>
      <c r="L31" s="199" t="s">
        <v>656</v>
      </c>
      <c r="M31" s="199">
        <v>17407</v>
      </c>
      <c r="N31" s="199">
        <v>0</v>
      </c>
      <c r="O31" s="199">
        <v>17407</v>
      </c>
      <c r="P31" s="199" t="s">
        <v>653</v>
      </c>
      <c r="Q31" s="199" t="s">
        <v>653</v>
      </c>
      <c r="R31" s="35"/>
      <c r="S31" s="341"/>
      <c r="T31" s="341"/>
      <c r="U31" s="199" t="s">
        <v>8</v>
      </c>
      <c r="V31" s="199">
        <v>86575</v>
      </c>
      <c r="W31" s="199">
        <v>69168</v>
      </c>
      <c r="X31" s="199">
        <v>64596</v>
      </c>
      <c r="Y31" s="199">
        <v>64596</v>
      </c>
      <c r="Z31" s="199" t="s">
        <v>653</v>
      </c>
      <c r="AA31" s="199">
        <v>4572</v>
      </c>
      <c r="AB31" s="199">
        <v>4572</v>
      </c>
      <c r="AC31" s="199" t="s">
        <v>653</v>
      </c>
      <c r="AD31" s="199">
        <v>17407</v>
      </c>
      <c r="AE31" s="199">
        <v>0</v>
      </c>
      <c r="AF31" s="199">
        <v>17407</v>
      </c>
      <c r="AG31" s="199" t="s">
        <v>653</v>
      </c>
      <c r="AH31" s="199" t="s">
        <v>657</v>
      </c>
      <c r="AI31" s="35"/>
      <c r="AJ31" s="341"/>
      <c r="AK31" s="341"/>
      <c r="AL31" s="199" t="s">
        <v>8</v>
      </c>
      <c r="AM31" s="199">
        <v>86575</v>
      </c>
      <c r="AN31" s="199">
        <v>69168</v>
      </c>
      <c r="AO31" s="199">
        <v>64596</v>
      </c>
      <c r="AP31" s="199">
        <v>64596</v>
      </c>
      <c r="AQ31" s="199" t="s">
        <v>653</v>
      </c>
      <c r="AR31" s="199">
        <v>4572</v>
      </c>
      <c r="AS31" s="199">
        <v>4572</v>
      </c>
      <c r="AT31" s="199" t="s">
        <v>656</v>
      </c>
      <c r="AU31" s="199">
        <v>17407</v>
      </c>
      <c r="AV31" s="199" t="s">
        <v>653</v>
      </c>
      <c r="AW31" s="199">
        <v>17407</v>
      </c>
      <c r="AX31" s="199" t="s">
        <v>656</v>
      </c>
      <c r="AY31" s="199" t="s">
        <v>653</v>
      </c>
      <c r="AZ31" s="35"/>
      <c r="BA31" s="341"/>
      <c r="BB31" s="341"/>
      <c r="BC31" s="199" t="s">
        <v>8</v>
      </c>
      <c r="BD31" s="199">
        <v>86575</v>
      </c>
      <c r="BE31" s="199">
        <v>69168</v>
      </c>
      <c r="BF31" s="199">
        <v>64596</v>
      </c>
      <c r="BG31" s="199">
        <v>64596</v>
      </c>
      <c r="BH31" s="199" t="s">
        <v>653</v>
      </c>
      <c r="BI31" s="199">
        <v>4572</v>
      </c>
      <c r="BJ31" s="199">
        <v>4572</v>
      </c>
      <c r="BK31" s="199" t="s">
        <v>653</v>
      </c>
      <c r="BL31" s="199">
        <v>17407</v>
      </c>
      <c r="BM31" s="199" t="s">
        <v>656</v>
      </c>
      <c r="BN31" s="199">
        <v>17407</v>
      </c>
      <c r="BO31" s="199" t="s">
        <v>653</v>
      </c>
      <c r="BP31" s="199" t="s">
        <v>653</v>
      </c>
      <c r="BQ31" s="35"/>
      <c r="BR31" s="341"/>
      <c r="BS31" s="341"/>
      <c r="BT31" s="199" t="s">
        <v>8</v>
      </c>
      <c r="BU31" s="199">
        <v>86575</v>
      </c>
      <c r="BV31" s="199">
        <v>69168</v>
      </c>
      <c r="BW31" s="199">
        <v>64596</v>
      </c>
      <c r="BX31" s="199">
        <v>64596</v>
      </c>
      <c r="BY31" s="199" t="s">
        <v>653</v>
      </c>
      <c r="BZ31" s="199">
        <v>4572</v>
      </c>
      <c r="CA31" s="199">
        <v>4572</v>
      </c>
      <c r="CB31" s="199" t="s">
        <v>653</v>
      </c>
      <c r="CC31" s="199">
        <v>17407</v>
      </c>
      <c r="CD31" s="199" t="s">
        <v>656</v>
      </c>
      <c r="CE31" s="199">
        <v>17407</v>
      </c>
      <c r="CF31" s="199" t="s">
        <v>653</v>
      </c>
      <c r="CG31" s="199" t="s">
        <v>657</v>
      </c>
      <c r="CI31" s="377"/>
      <c r="CJ31" s="341"/>
      <c r="CK31" s="199" t="s">
        <v>8</v>
      </c>
      <c r="CL31" s="148">
        <v>86575</v>
      </c>
      <c r="CM31" s="148">
        <v>69168</v>
      </c>
      <c r="CN31" s="148">
        <v>64596</v>
      </c>
      <c r="CO31" s="148">
        <v>64596</v>
      </c>
      <c r="CP31" s="148" t="s">
        <v>656</v>
      </c>
      <c r="CQ31" s="148">
        <v>4572</v>
      </c>
      <c r="CR31" s="148">
        <v>4572</v>
      </c>
      <c r="CS31" s="148" t="s">
        <v>653</v>
      </c>
      <c r="CT31" s="148">
        <v>17407</v>
      </c>
      <c r="CU31" s="148" t="s">
        <v>653</v>
      </c>
      <c r="CV31" s="148">
        <v>17407</v>
      </c>
      <c r="CW31" s="148" t="s">
        <v>653</v>
      </c>
      <c r="CX31" s="148" t="s">
        <v>653</v>
      </c>
      <c r="CZ31" s="377"/>
      <c r="DA31" s="341"/>
      <c r="DB31" s="199" t="s">
        <v>21</v>
      </c>
      <c r="DC31" s="148" t="s">
        <v>116</v>
      </c>
      <c r="DD31" s="148" t="s">
        <v>116</v>
      </c>
      <c r="DE31" s="148" t="s">
        <v>116</v>
      </c>
      <c r="DF31" s="148" t="s">
        <v>116</v>
      </c>
      <c r="DG31" s="148" t="s">
        <v>116</v>
      </c>
      <c r="DH31" s="148" t="s">
        <v>116</v>
      </c>
      <c r="DI31" s="148" t="s">
        <v>116</v>
      </c>
      <c r="DJ31" s="148" t="s">
        <v>116</v>
      </c>
      <c r="DK31" s="148" t="s">
        <v>116</v>
      </c>
      <c r="DL31" s="148" t="s">
        <v>116</v>
      </c>
      <c r="DM31" s="148" t="s">
        <v>116</v>
      </c>
      <c r="DN31" s="148" t="s">
        <v>116</v>
      </c>
      <c r="DO31" s="148" t="s">
        <v>116</v>
      </c>
      <c r="DQ31" s="377"/>
      <c r="DR31" s="341"/>
      <c r="DS31" s="199" t="s">
        <v>21</v>
      </c>
      <c r="DT31" s="226" t="s">
        <v>982</v>
      </c>
      <c r="DU31" s="226" t="s">
        <v>982</v>
      </c>
      <c r="DV31" s="226" t="s">
        <v>982</v>
      </c>
      <c r="DW31" s="226" t="s">
        <v>982</v>
      </c>
      <c r="DX31" s="226" t="s">
        <v>982</v>
      </c>
      <c r="DY31" s="226" t="s">
        <v>982</v>
      </c>
      <c r="DZ31" s="226" t="s">
        <v>982</v>
      </c>
      <c r="EA31" s="226" t="s">
        <v>982</v>
      </c>
      <c r="EB31" s="226" t="s">
        <v>982</v>
      </c>
      <c r="EC31" s="226" t="s">
        <v>982</v>
      </c>
      <c r="ED31" s="226" t="s">
        <v>982</v>
      </c>
      <c r="EE31" s="226" t="s">
        <v>982</v>
      </c>
      <c r="EF31" s="226" t="s">
        <v>982</v>
      </c>
    </row>
    <row r="32" spans="2:136" ht="20.100000000000001" customHeight="1">
      <c r="B32" s="341"/>
      <c r="C32" s="341"/>
      <c r="D32" s="199" t="s">
        <v>21</v>
      </c>
      <c r="E32" s="199" t="s">
        <v>653</v>
      </c>
      <c r="F32" s="199" t="s">
        <v>653</v>
      </c>
      <c r="G32" s="199" t="s">
        <v>653</v>
      </c>
      <c r="H32" s="199" t="s">
        <v>653</v>
      </c>
      <c r="I32" s="199" t="s">
        <v>653</v>
      </c>
      <c r="J32" s="199" t="s">
        <v>653</v>
      </c>
      <c r="K32" s="199" t="s">
        <v>653</v>
      </c>
      <c r="L32" s="199" t="s">
        <v>656</v>
      </c>
      <c r="M32" s="199" t="s">
        <v>653</v>
      </c>
      <c r="N32" s="199" t="s">
        <v>653</v>
      </c>
      <c r="O32" s="199" t="s">
        <v>653</v>
      </c>
      <c r="P32" s="199" t="s">
        <v>653</v>
      </c>
      <c r="Q32" s="199" t="s">
        <v>653</v>
      </c>
      <c r="R32" s="35"/>
      <c r="S32" s="341"/>
      <c r="T32" s="341"/>
      <c r="U32" s="199" t="s">
        <v>21</v>
      </c>
      <c r="V32" s="199" t="s">
        <v>653</v>
      </c>
      <c r="W32" s="199" t="s">
        <v>653</v>
      </c>
      <c r="X32" s="199" t="s">
        <v>653</v>
      </c>
      <c r="Y32" s="199" t="s">
        <v>653</v>
      </c>
      <c r="Z32" s="199" t="s">
        <v>653</v>
      </c>
      <c r="AA32" s="199" t="s">
        <v>653</v>
      </c>
      <c r="AB32" s="199" t="s">
        <v>653</v>
      </c>
      <c r="AC32" s="199" t="s">
        <v>653</v>
      </c>
      <c r="AD32" s="199" t="s">
        <v>653</v>
      </c>
      <c r="AE32" s="199" t="s">
        <v>653</v>
      </c>
      <c r="AF32" s="199" t="s">
        <v>653</v>
      </c>
      <c r="AG32" s="199" t="s">
        <v>653</v>
      </c>
      <c r="AH32" s="199" t="s">
        <v>653</v>
      </c>
      <c r="AI32" s="35"/>
      <c r="AJ32" s="341"/>
      <c r="AK32" s="341"/>
      <c r="AL32" s="199" t="s">
        <v>21</v>
      </c>
      <c r="AM32" s="199" t="s">
        <v>653</v>
      </c>
      <c r="AN32" s="199" t="s">
        <v>653</v>
      </c>
      <c r="AO32" s="199" t="s">
        <v>653</v>
      </c>
      <c r="AP32" s="199" t="s">
        <v>653</v>
      </c>
      <c r="AQ32" s="199" t="s">
        <v>653</v>
      </c>
      <c r="AR32" s="199" t="s">
        <v>653</v>
      </c>
      <c r="AS32" s="199" t="s">
        <v>653</v>
      </c>
      <c r="AT32" s="199" t="s">
        <v>657</v>
      </c>
      <c r="AU32" s="199" t="s">
        <v>653</v>
      </c>
      <c r="AV32" s="199" t="s">
        <v>653</v>
      </c>
      <c r="AW32" s="199" t="s">
        <v>653</v>
      </c>
      <c r="AX32" s="199" t="s">
        <v>653</v>
      </c>
      <c r="AY32" s="199" t="s">
        <v>653</v>
      </c>
      <c r="AZ32" s="35"/>
      <c r="BA32" s="341"/>
      <c r="BB32" s="341"/>
      <c r="BC32" s="199" t="s">
        <v>21</v>
      </c>
      <c r="BD32" s="199" t="s">
        <v>653</v>
      </c>
      <c r="BE32" s="199" t="s">
        <v>653</v>
      </c>
      <c r="BF32" s="199" t="s">
        <v>653</v>
      </c>
      <c r="BG32" s="199" t="s">
        <v>653</v>
      </c>
      <c r="BH32" s="199" t="s">
        <v>653</v>
      </c>
      <c r="BI32" s="199" t="s">
        <v>653</v>
      </c>
      <c r="BJ32" s="199" t="s">
        <v>653</v>
      </c>
      <c r="BK32" s="199" t="s">
        <v>657</v>
      </c>
      <c r="BL32" s="199" t="s">
        <v>653</v>
      </c>
      <c r="BM32" s="199" t="s">
        <v>653</v>
      </c>
      <c r="BN32" s="199" t="s">
        <v>653</v>
      </c>
      <c r="BO32" s="199" t="s">
        <v>653</v>
      </c>
      <c r="BP32" s="199" t="s">
        <v>653</v>
      </c>
      <c r="BQ32" s="35"/>
      <c r="BR32" s="341"/>
      <c r="BS32" s="341"/>
      <c r="BT32" s="199" t="s">
        <v>21</v>
      </c>
      <c r="BU32" s="199" t="s">
        <v>653</v>
      </c>
      <c r="BV32" s="199" t="s">
        <v>653</v>
      </c>
      <c r="BW32" s="199" t="s">
        <v>653</v>
      </c>
      <c r="BX32" s="199" t="s">
        <v>653</v>
      </c>
      <c r="BY32" s="199" t="s">
        <v>653</v>
      </c>
      <c r="BZ32" s="199" t="s">
        <v>653</v>
      </c>
      <c r="CA32" s="199" t="s">
        <v>653</v>
      </c>
      <c r="CB32" s="199" t="s">
        <v>653</v>
      </c>
      <c r="CC32" s="199" t="s">
        <v>653</v>
      </c>
      <c r="CD32" s="199" t="s">
        <v>656</v>
      </c>
      <c r="CE32" s="199" t="s">
        <v>653</v>
      </c>
      <c r="CF32" s="199" t="s">
        <v>653</v>
      </c>
      <c r="CG32" s="199" t="s">
        <v>653</v>
      </c>
      <c r="CI32" s="377"/>
      <c r="CJ32" s="341"/>
      <c r="CK32" s="199" t="s">
        <v>21</v>
      </c>
      <c r="CL32" s="148" t="s">
        <v>653</v>
      </c>
      <c r="CM32" s="148" t="s">
        <v>653</v>
      </c>
      <c r="CN32" s="148" t="s">
        <v>653</v>
      </c>
      <c r="CO32" s="148" t="s">
        <v>653</v>
      </c>
      <c r="CP32" s="148" t="s">
        <v>653</v>
      </c>
      <c r="CQ32" s="148" t="s">
        <v>653</v>
      </c>
      <c r="CR32" s="148" t="s">
        <v>653</v>
      </c>
      <c r="CS32" s="148" t="s">
        <v>653</v>
      </c>
      <c r="CT32" s="148" t="s">
        <v>653</v>
      </c>
      <c r="CU32" s="148" t="s">
        <v>653</v>
      </c>
      <c r="CV32" s="148" t="s">
        <v>653</v>
      </c>
      <c r="CW32" s="148" t="s">
        <v>653</v>
      </c>
      <c r="CX32" s="148" t="s">
        <v>653</v>
      </c>
      <c r="CZ32" s="377"/>
      <c r="DA32" s="341" t="s">
        <v>104</v>
      </c>
      <c r="DB32" s="202" t="s">
        <v>101</v>
      </c>
      <c r="DC32" s="200">
        <v>154699</v>
      </c>
      <c r="DD32" s="200">
        <v>128763</v>
      </c>
      <c r="DE32" s="200">
        <v>120734</v>
      </c>
      <c r="DF32" s="200">
        <v>61150</v>
      </c>
      <c r="DG32" s="200">
        <v>59584</v>
      </c>
      <c r="DH32" s="200">
        <v>8029</v>
      </c>
      <c r="DI32" s="200">
        <v>7741</v>
      </c>
      <c r="DJ32" s="200">
        <v>288</v>
      </c>
      <c r="DK32" s="200">
        <v>25936</v>
      </c>
      <c r="DL32" s="200" t="s">
        <v>116</v>
      </c>
      <c r="DM32" s="200">
        <v>25936</v>
      </c>
      <c r="DN32" s="200" t="s">
        <v>116</v>
      </c>
      <c r="DO32" s="200" t="s">
        <v>116</v>
      </c>
      <c r="DQ32" s="377"/>
      <c r="DR32" s="341" t="s">
        <v>104</v>
      </c>
      <c r="DS32" s="202" t="s">
        <v>101</v>
      </c>
      <c r="DT32" s="226">
        <v>154700</v>
      </c>
      <c r="DU32" s="226">
        <v>128764</v>
      </c>
      <c r="DV32" s="226">
        <v>120734</v>
      </c>
      <c r="DW32" s="226">
        <v>61150</v>
      </c>
      <c r="DX32" s="226">
        <v>59584</v>
      </c>
      <c r="DY32" s="226">
        <v>8030</v>
      </c>
      <c r="DZ32" s="226">
        <v>7742</v>
      </c>
      <c r="EA32" s="226">
        <v>288</v>
      </c>
      <c r="EB32" s="226">
        <v>25936</v>
      </c>
      <c r="EC32" s="226" t="s">
        <v>982</v>
      </c>
      <c r="ED32" s="226">
        <v>25936</v>
      </c>
      <c r="EE32" s="226" t="s">
        <v>116</v>
      </c>
      <c r="EF32" s="226" t="s">
        <v>116</v>
      </c>
    </row>
    <row r="33" spans="2:136" ht="20.100000000000001" customHeight="1">
      <c r="B33" s="341"/>
      <c r="C33" s="341" t="s">
        <v>104</v>
      </c>
      <c r="D33" s="199" t="s">
        <v>673</v>
      </c>
      <c r="E33" s="199">
        <v>86452</v>
      </c>
      <c r="F33" s="199">
        <v>68891</v>
      </c>
      <c r="G33" s="199">
        <v>61150</v>
      </c>
      <c r="H33" s="199">
        <v>61150</v>
      </c>
      <c r="I33" s="199" t="s">
        <v>653</v>
      </c>
      <c r="J33" s="199">
        <v>7741</v>
      </c>
      <c r="K33" s="199">
        <v>7741</v>
      </c>
      <c r="L33" s="199" t="s">
        <v>653</v>
      </c>
      <c r="M33" s="199">
        <v>17561</v>
      </c>
      <c r="N33" s="199">
        <v>0</v>
      </c>
      <c r="O33" s="199">
        <v>17561</v>
      </c>
      <c r="P33" s="199" t="s">
        <v>653</v>
      </c>
      <c r="Q33" s="199" t="s">
        <v>653</v>
      </c>
      <c r="R33" s="35"/>
      <c r="S33" s="341"/>
      <c r="T33" s="341" t="s">
        <v>104</v>
      </c>
      <c r="U33" s="199" t="s">
        <v>673</v>
      </c>
      <c r="V33" s="199">
        <v>86452</v>
      </c>
      <c r="W33" s="199">
        <v>68891</v>
      </c>
      <c r="X33" s="199">
        <v>61150</v>
      </c>
      <c r="Y33" s="199">
        <v>61150</v>
      </c>
      <c r="Z33" s="199" t="s">
        <v>653</v>
      </c>
      <c r="AA33" s="199">
        <v>7741</v>
      </c>
      <c r="AB33" s="199">
        <v>7741</v>
      </c>
      <c r="AC33" s="199" t="s">
        <v>657</v>
      </c>
      <c r="AD33" s="199">
        <v>17561</v>
      </c>
      <c r="AE33" s="199">
        <v>0</v>
      </c>
      <c r="AF33" s="199">
        <v>17561</v>
      </c>
      <c r="AG33" s="199" t="s">
        <v>653</v>
      </c>
      <c r="AH33" s="199" t="s">
        <v>653</v>
      </c>
      <c r="AI33" s="35"/>
      <c r="AJ33" s="341"/>
      <c r="AK33" s="341" t="s">
        <v>104</v>
      </c>
      <c r="AL33" s="199" t="s">
        <v>673</v>
      </c>
      <c r="AM33" s="199">
        <v>86452</v>
      </c>
      <c r="AN33" s="199">
        <v>68891</v>
      </c>
      <c r="AO33" s="199">
        <v>61150</v>
      </c>
      <c r="AP33" s="199">
        <v>61150</v>
      </c>
      <c r="AQ33" s="199" t="s">
        <v>653</v>
      </c>
      <c r="AR33" s="199">
        <v>7741</v>
      </c>
      <c r="AS33" s="199">
        <v>7741</v>
      </c>
      <c r="AT33" s="199" t="s">
        <v>653</v>
      </c>
      <c r="AU33" s="199">
        <v>17561</v>
      </c>
      <c r="AV33" s="199" t="s">
        <v>657</v>
      </c>
      <c r="AW33" s="199">
        <v>17561</v>
      </c>
      <c r="AX33" s="199" t="s">
        <v>653</v>
      </c>
      <c r="AY33" s="199" t="s">
        <v>653</v>
      </c>
      <c r="AZ33" s="35"/>
      <c r="BA33" s="341"/>
      <c r="BB33" s="341" t="s">
        <v>104</v>
      </c>
      <c r="BC33" s="199" t="s">
        <v>673</v>
      </c>
      <c r="BD33" s="199">
        <v>86452</v>
      </c>
      <c r="BE33" s="199">
        <v>68891</v>
      </c>
      <c r="BF33" s="199">
        <v>61150</v>
      </c>
      <c r="BG33" s="199">
        <v>61150</v>
      </c>
      <c r="BH33" s="199" t="s">
        <v>653</v>
      </c>
      <c r="BI33" s="199">
        <v>7741</v>
      </c>
      <c r="BJ33" s="199">
        <v>7741</v>
      </c>
      <c r="BK33" s="199" t="s">
        <v>653</v>
      </c>
      <c r="BL33" s="199">
        <v>17561</v>
      </c>
      <c r="BM33" s="199" t="s">
        <v>653</v>
      </c>
      <c r="BN33" s="199">
        <v>17561</v>
      </c>
      <c r="BO33" s="199" t="s">
        <v>653</v>
      </c>
      <c r="BP33" s="199" t="s">
        <v>653</v>
      </c>
      <c r="BQ33" s="35"/>
      <c r="BR33" s="341"/>
      <c r="BS33" s="341" t="s">
        <v>104</v>
      </c>
      <c r="BT33" s="199" t="s">
        <v>673</v>
      </c>
      <c r="BU33" s="199">
        <v>86452</v>
      </c>
      <c r="BV33" s="199">
        <v>68891</v>
      </c>
      <c r="BW33" s="199">
        <v>61150</v>
      </c>
      <c r="BX33" s="199">
        <v>61150</v>
      </c>
      <c r="BY33" s="199" t="s">
        <v>653</v>
      </c>
      <c r="BZ33" s="199">
        <v>7741</v>
      </c>
      <c r="CA33" s="199">
        <v>7741</v>
      </c>
      <c r="CB33" s="199" t="s">
        <v>653</v>
      </c>
      <c r="CC33" s="199">
        <v>17561</v>
      </c>
      <c r="CD33" s="199" t="s">
        <v>656</v>
      </c>
      <c r="CE33" s="199">
        <v>17561</v>
      </c>
      <c r="CF33" s="199" t="s">
        <v>653</v>
      </c>
      <c r="CG33" s="199" t="s">
        <v>653</v>
      </c>
      <c r="CI33" s="377"/>
      <c r="CJ33" s="341" t="s">
        <v>104</v>
      </c>
      <c r="CK33" s="202" t="s">
        <v>101</v>
      </c>
      <c r="CL33" s="200">
        <f>+CL34+CL35</f>
        <v>154699</v>
      </c>
      <c r="CM33" s="200">
        <f t="shared" ref="CM33:CV33" si="0">+CM34+CM35</f>
        <v>128763</v>
      </c>
      <c r="CN33" s="200">
        <f t="shared" si="0"/>
        <v>120734</v>
      </c>
      <c r="CO33" s="200">
        <v>61150</v>
      </c>
      <c r="CP33" s="200">
        <v>59584</v>
      </c>
      <c r="CQ33" s="200">
        <f t="shared" si="0"/>
        <v>8029</v>
      </c>
      <c r="CR33" s="200">
        <v>7741</v>
      </c>
      <c r="CS33" s="200">
        <v>288.39999999999998</v>
      </c>
      <c r="CT33" s="200">
        <f t="shared" si="0"/>
        <v>25936</v>
      </c>
      <c r="CU33" s="200" t="s">
        <v>657</v>
      </c>
      <c r="CV33" s="200">
        <f t="shared" si="0"/>
        <v>25936</v>
      </c>
      <c r="CW33" s="200" t="s">
        <v>653</v>
      </c>
      <c r="CX33" s="200" t="s">
        <v>653</v>
      </c>
      <c r="CZ33" s="377"/>
      <c r="DA33" s="341"/>
      <c r="DB33" s="127" t="s">
        <v>3</v>
      </c>
      <c r="DC33" s="148">
        <v>86452</v>
      </c>
      <c r="DD33" s="148">
        <v>68891</v>
      </c>
      <c r="DE33" s="148">
        <v>61150</v>
      </c>
      <c r="DF33" s="148">
        <v>61150</v>
      </c>
      <c r="DG33" s="148" t="s">
        <v>116</v>
      </c>
      <c r="DH33" s="148">
        <v>7741</v>
      </c>
      <c r="DI33" s="148">
        <v>7741</v>
      </c>
      <c r="DJ33" s="148" t="s">
        <v>116</v>
      </c>
      <c r="DK33" s="148">
        <v>17561</v>
      </c>
      <c r="DL33" s="148" t="s">
        <v>116</v>
      </c>
      <c r="DM33" s="148">
        <v>17561</v>
      </c>
      <c r="DN33" s="148" t="s">
        <v>116</v>
      </c>
      <c r="DO33" s="148" t="s">
        <v>116</v>
      </c>
      <c r="DQ33" s="377"/>
      <c r="DR33" s="341"/>
      <c r="DS33" s="127" t="s">
        <v>3</v>
      </c>
      <c r="DT33" s="226">
        <v>86453</v>
      </c>
      <c r="DU33" s="226">
        <v>68892</v>
      </c>
      <c r="DV33" s="226">
        <v>61150</v>
      </c>
      <c r="DW33" s="226">
        <v>61150</v>
      </c>
      <c r="DX33" s="226" t="s">
        <v>982</v>
      </c>
      <c r="DY33" s="226">
        <v>7742</v>
      </c>
      <c r="DZ33" s="226">
        <v>7742</v>
      </c>
      <c r="EA33" s="226" t="s">
        <v>982</v>
      </c>
      <c r="EB33" s="226">
        <v>17561</v>
      </c>
      <c r="EC33" s="226" t="s">
        <v>982</v>
      </c>
      <c r="ED33" s="226">
        <v>17561</v>
      </c>
      <c r="EE33" s="226" t="s">
        <v>982</v>
      </c>
      <c r="EF33" s="226" t="s">
        <v>982</v>
      </c>
    </row>
    <row r="34" spans="2:136" s="74" customFormat="1" ht="20.100000000000001" customHeight="1">
      <c r="B34" s="341"/>
      <c r="C34" s="341"/>
      <c r="D34" s="199" t="s">
        <v>3</v>
      </c>
      <c r="E34" s="199">
        <v>86452</v>
      </c>
      <c r="F34" s="199">
        <v>68891</v>
      </c>
      <c r="G34" s="199">
        <v>61150</v>
      </c>
      <c r="H34" s="199">
        <v>61150</v>
      </c>
      <c r="I34" s="199" t="s">
        <v>653</v>
      </c>
      <c r="J34" s="199">
        <v>7741</v>
      </c>
      <c r="K34" s="199">
        <v>7741</v>
      </c>
      <c r="L34" s="199" t="s">
        <v>653</v>
      </c>
      <c r="M34" s="199">
        <v>17561</v>
      </c>
      <c r="N34" s="199">
        <v>0</v>
      </c>
      <c r="O34" s="199">
        <v>17561</v>
      </c>
      <c r="P34" s="199" t="s">
        <v>653</v>
      </c>
      <c r="Q34" s="199" t="s">
        <v>653</v>
      </c>
      <c r="R34" s="56"/>
      <c r="S34" s="341"/>
      <c r="T34" s="341"/>
      <c r="U34" s="199" t="s">
        <v>3</v>
      </c>
      <c r="V34" s="199">
        <v>86452</v>
      </c>
      <c r="W34" s="199">
        <v>68891</v>
      </c>
      <c r="X34" s="199">
        <v>61150</v>
      </c>
      <c r="Y34" s="199">
        <v>61150</v>
      </c>
      <c r="Z34" s="199" t="s">
        <v>653</v>
      </c>
      <c r="AA34" s="199">
        <v>7741</v>
      </c>
      <c r="AB34" s="199">
        <v>7741</v>
      </c>
      <c r="AC34" s="199" t="s">
        <v>653</v>
      </c>
      <c r="AD34" s="199">
        <v>17561</v>
      </c>
      <c r="AE34" s="199">
        <v>0</v>
      </c>
      <c r="AF34" s="199">
        <v>17561</v>
      </c>
      <c r="AG34" s="199" t="s">
        <v>653</v>
      </c>
      <c r="AH34" s="199" t="s">
        <v>653</v>
      </c>
      <c r="AI34" s="56"/>
      <c r="AJ34" s="341"/>
      <c r="AK34" s="341"/>
      <c r="AL34" s="199" t="s">
        <v>3</v>
      </c>
      <c r="AM34" s="199">
        <v>86452</v>
      </c>
      <c r="AN34" s="199">
        <v>68891</v>
      </c>
      <c r="AO34" s="199">
        <v>61150</v>
      </c>
      <c r="AP34" s="199">
        <v>61150</v>
      </c>
      <c r="AQ34" s="199" t="s">
        <v>653</v>
      </c>
      <c r="AR34" s="199">
        <v>7741</v>
      </c>
      <c r="AS34" s="199">
        <v>7741</v>
      </c>
      <c r="AT34" s="199" t="s">
        <v>653</v>
      </c>
      <c r="AU34" s="199">
        <v>17561</v>
      </c>
      <c r="AV34" s="199" t="s">
        <v>656</v>
      </c>
      <c r="AW34" s="199">
        <v>17561</v>
      </c>
      <c r="AX34" s="199" t="s">
        <v>653</v>
      </c>
      <c r="AY34" s="199" t="s">
        <v>653</v>
      </c>
      <c r="AZ34" s="56"/>
      <c r="BA34" s="341"/>
      <c r="BB34" s="341"/>
      <c r="BC34" s="199" t="s">
        <v>3</v>
      </c>
      <c r="BD34" s="199">
        <v>86452</v>
      </c>
      <c r="BE34" s="199">
        <v>68891</v>
      </c>
      <c r="BF34" s="199">
        <v>61150</v>
      </c>
      <c r="BG34" s="199">
        <v>61150</v>
      </c>
      <c r="BH34" s="199" t="s">
        <v>653</v>
      </c>
      <c r="BI34" s="199">
        <v>7741</v>
      </c>
      <c r="BJ34" s="199">
        <v>7741</v>
      </c>
      <c r="BK34" s="199" t="s">
        <v>656</v>
      </c>
      <c r="BL34" s="199">
        <v>17561</v>
      </c>
      <c r="BM34" s="199" t="s">
        <v>653</v>
      </c>
      <c r="BN34" s="199">
        <v>17561</v>
      </c>
      <c r="BO34" s="199" t="s">
        <v>653</v>
      </c>
      <c r="BP34" s="199" t="s">
        <v>653</v>
      </c>
      <c r="BQ34" s="56"/>
      <c r="BR34" s="341"/>
      <c r="BS34" s="341"/>
      <c r="BT34" s="199" t="s">
        <v>3</v>
      </c>
      <c r="BU34" s="199">
        <v>86452</v>
      </c>
      <c r="BV34" s="199">
        <v>68891</v>
      </c>
      <c r="BW34" s="199">
        <v>61150</v>
      </c>
      <c r="BX34" s="199">
        <v>61150</v>
      </c>
      <c r="BY34" s="199" t="s">
        <v>653</v>
      </c>
      <c r="BZ34" s="199">
        <v>7741</v>
      </c>
      <c r="CA34" s="199">
        <v>7741</v>
      </c>
      <c r="CB34" s="199" t="s">
        <v>653</v>
      </c>
      <c r="CC34" s="199">
        <v>17561</v>
      </c>
      <c r="CD34" s="199" t="s">
        <v>653</v>
      </c>
      <c r="CE34" s="199">
        <v>17561</v>
      </c>
      <c r="CF34" s="199" t="s">
        <v>653</v>
      </c>
      <c r="CG34" s="199" t="s">
        <v>653</v>
      </c>
      <c r="CI34" s="377"/>
      <c r="CJ34" s="341"/>
      <c r="CK34" s="127" t="s">
        <v>3</v>
      </c>
      <c r="CL34" s="148">
        <v>86452</v>
      </c>
      <c r="CM34" s="148">
        <v>68891</v>
      </c>
      <c r="CN34" s="148">
        <v>61150</v>
      </c>
      <c r="CO34" s="148">
        <v>61150</v>
      </c>
      <c r="CP34" s="148" t="s">
        <v>653</v>
      </c>
      <c r="CQ34" s="148">
        <v>7741</v>
      </c>
      <c r="CR34" s="148">
        <v>7741</v>
      </c>
      <c r="CS34" s="148" t="s">
        <v>653</v>
      </c>
      <c r="CT34" s="148">
        <v>17561</v>
      </c>
      <c r="CU34" s="148" t="s">
        <v>653</v>
      </c>
      <c r="CV34" s="148">
        <v>17561</v>
      </c>
      <c r="CW34" s="148" t="s">
        <v>653</v>
      </c>
      <c r="CX34" s="148" t="s">
        <v>653</v>
      </c>
      <c r="CZ34" s="377"/>
      <c r="DA34" s="341"/>
      <c r="DB34" s="200" t="s">
        <v>8</v>
      </c>
      <c r="DC34" s="148">
        <v>68247</v>
      </c>
      <c r="DD34" s="148">
        <v>59872</v>
      </c>
      <c r="DE34" s="148">
        <v>59584</v>
      </c>
      <c r="DF34" s="148" t="s">
        <v>116</v>
      </c>
      <c r="DG34" s="148">
        <v>59584</v>
      </c>
      <c r="DH34" s="148">
        <v>288</v>
      </c>
      <c r="DI34" s="148" t="s">
        <v>116</v>
      </c>
      <c r="DJ34" s="148">
        <v>288</v>
      </c>
      <c r="DK34" s="148">
        <v>8375</v>
      </c>
      <c r="DL34" s="148" t="s">
        <v>116</v>
      </c>
      <c r="DM34" s="148">
        <v>8375</v>
      </c>
      <c r="DN34" s="148" t="s">
        <v>116</v>
      </c>
      <c r="DO34" s="148" t="s">
        <v>116</v>
      </c>
      <c r="DQ34" s="377"/>
      <c r="DR34" s="341"/>
      <c r="DS34" s="200" t="s">
        <v>8</v>
      </c>
      <c r="DT34" s="226">
        <v>68247</v>
      </c>
      <c r="DU34" s="226">
        <v>59872</v>
      </c>
      <c r="DV34" s="226">
        <v>59584</v>
      </c>
      <c r="DW34" s="226" t="s">
        <v>982</v>
      </c>
      <c r="DX34" s="226">
        <v>59584</v>
      </c>
      <c r="DY34" s="226">
        <v>288</v>
      </c>
      <c r="DZ34" s="226" t="s">
        <v>982</v>
      </c>
      <c r="EA34" s="226">
        <v>288</v>
      </c>
      <c r="EB34" s="226">
        <v>8375</v>
      </c>
      <c r="EC34" s="226" t="s">
        <v>982</v>
      </c>
      <c r="ED34" s="226">
        <v>8375</v>
      </c>
      <c r="EE34" s="226" t="s">
        <v>982</v>
      </c>
      <c r="EF34" s="226" t="s">
        <v>982</v>
      </c>
    </row>
    <row r="35" spans="2:136" s="74" customFormat="1" ht="20.100000000000001" customHeight="1">
      <c r="B35" s="341"/>
      <c r="C35" s="341"/>
      <c r="D35" s="119" t="s">
        <v>653</v>
      </c>
      <c r="E35" s="199" t="s">
        <v>653</v>
      </c>
      <c r="F35" s="199" t="s">
        <v>653</v>
      </c>
      <c r="G35" s="199" t="s">
        <v>653</v>
      </c>
      <c r="H35" s="199" t="s">
        <v>653</v>
      </c>
      <c r="I35" s="199" t="s">
        <v>653</v>
      </c>
      <c r="J35" s="199" t="s">
        <v>653</v>
      </c>
      <c r="K35" s="199" t="s">
        <v>653</v>
      </c>
      <c r="L35" s="199" t="s">
        <v>653</v>
      </c>
      <c r="M35" s="199" t="s">
        <v>653</v>
      </c>
      <c r="N35" s="199" t="s">
        <v>653</v>
      </c>
      <c r="O35" s="199" t="s">
        <v>653</v>
      </c>
      <c r="P35" s="199" t="s">
        <v>653</v>
      </c>
      <c r="Q35" s="199" t="s">
        <v>653</v>
      </c>
      <c r="R35" s="56"/>
      <c r="S35" s="341"/>
      <c r="T35" s="341"/>
      <c r="U35" s="119" t="s">
        <v>653</v>
      </c>
      <c r="V35" s="199" t="s">
        <v>653</v>
      </c>
      <c r="W35" s="199" t="s">
        <v>653</v>
      </c>
      <c r="X35" s="199" t="s">
        <v>653</v>
      </c>
      <c r="Y35" s="199" t="s">
        <v>653</v>
      </c>
      <c r="Z35" s="199" t="s">
        <v>653</v>
      </c>
      <c r="AA35" s="199" t="s">
        <v>653</v>
      </c>
      <c r="AB35" s="199" t="s">
        <v>653</v>
      </c>
      <c r="AC35" s="199" t="s">
        <v>653</v>
      </c>
      <c r="AD35" s="199" t="s">
        <v>653</v>
      </c>
      <c r="AE35" s="199" t="s">
        <v>653</v>
      </c>
      <c r="AF35" s="199" t="s">
        <v>653</v>
      </c>
      <c r="AG35" s="199" t="s">
        <v>653</v>
      </c>
      <c r="AH35" s="199" t="s">
        <v>653</v>
      </c>
      <c r="AI35" s="56"/>
      <c r="AJ35" s="341"/>
      <c r="AK35" s="341"/>
      <c r="AL35" s="119" t="s">
        <v>653</v>
      </c>
      <c r="AM35" s="199" t="s">
        <v>653</v>
      </c>
      <c r="AN35" s="199" t="s">
        <v>653</v>
      </c>
      <c r="AO35" s="199" t="s">
        <v>653</v>
      </c>
      <c r="AP35" s="199" t="s">
        <v>653</v>
      </c>
      <c r="AQ35" s="199" t="s">
        <v>653</v>
      </c>
      <c r="AR35" s="199" t="s">
        <v>653</v>
      </c>
      <c r="AS35" s="199" t="s">
        <v>653</v>
      </c>
      <c r="AT35" s="199" t="s">
        <v>653</v>
      </c>
      <c r="AU35" s="199" t="s">
        <v>653</v>
      </c>
      <c r="AV35" s="199" t="s">
        <v>653</v>
      </c>
      <c r="AW35" s="199" t="s">
        <v>653</v>
      </c>
      <c r="AX35" s="199" t="s">
        <v>653</v>
      </c>
      <c r="AY35" s="199" t="s">
        <v>653</v>
      </c>
      <c r="AZ35" s="56"/>
      <c r="BA35" s="341"/>
      <c r="BB35" s="341"/>
      <c r="BC35" s="119" t="s">
        <v>653</v>
      </c>
      <c r="BD35" s="199" t="s">
        <v>653</v>
      </c>
      <c r="BE35" s="199" t="s">
        <v>653</v>
      </c>
      <c r="BF35" s="199" t="s">
        <v>653</v>
      </c>
      <c r="BG35" s="199" t="s">
        <v>653</v>
      </c>
      <c r="BH35" s="199" t="s">
        <v>653</v>
      </c>
      <c r="BI35" s="199" t="s">
        <v>653</v>
      </c>
      <c r="BJ35" s="199" t="s">
        <v>653</v>
      </c>
      <c r="BK35" s="199" t="s">
        <v>653</v>
      </c>
      <c r="BL35" s="199" t="s">
        <v>653</v>
      </c>
      <c r="BM35" s="199" t="s">
        <v>653</v>
      </c>
      <c r="BN35" s="199" t="s">
        <v>653</v>
      </c>
      <c r="BO35" s="199" t="s">
        <v>653</v>
      </c>
      <c r="BP35" s="199" t="s">
        <v>653</v>
      </c>
      <c r="BQ35" s="56"/>
      <c r="BR35" s="341"/>
      <c r="BS35" s="341"/>
      <c r="BT35" s="119" t="s">
        <v>653</v>
      </c>
      <c r="BU35" s="199" t="s">
        <v>653</v>
      </c>
      <c r="BV35" s="199" t="s">
        <v>653</v>
      </c>
      <c r="BW35" s="199" t="s">
        <v>653</v>
      </c>
      <c r="BX35" s="199" t="s">
        <v>653</v>
      </c>
      <c r="BY35" s="199" t="s">
        <v>653</v>
      </c>
      <c r="BZ35" s="199" t="s">
        <v>653</v>
      </c>
      <c r="CA35" s="199" t="s">
        <v>653</v>
      </c>
      <c r="CB35" s="199" t="s">
        <v>653</v>
      </c>
      <c r="CC35" s="199" t="s">
        <v>653</v>
      </c>
      <c r="CD35" s="199" t="s">
        <v>653</v>
      </c>
      <c r="CE35" s="199" t="s">
        <v>653</v>
      </c>
      <c r="CF35" s="199" t="s">
        <v>653</v>
      </c>
      <c r="CG35" s="199" t="s">
        <v>653</v>
      </c>
      <c r="CI35" s="377"/>
      <c r="CJ35" s="341"/>
      <c r="CK35" s="200" t="s">
        <v>8</v>
      </c>
      <c r="CL35" s="148">
        <v>68247</v>
      </c>
      <c r="CM35" s="148">
        <v>59872</v>
      </c>
      <c r="CN35" s="148">
        <v>59584</v>
      </c>
      <c r="CO35" s="148" t="s">
        <v>653</v>
      </c>
      <c r="CP35" s="148">
        <v>59584</v>
      </c>
      <c r="CQ35" s="148">
        <v>288</v>
      </c>
      <c r="CR35" s="148" t="s">
        <v>653</v>
      </c>
      <c r="CS35" s="148">
        <v>288.39999999999998</v>
      </c>
      <c r="CT35" s="148">
        <v>8375</v>
      </c>
      <c r="CU35" s="148" t="s">
        <v>656</v>
      </c>
      <c r="CV35" s="148">
        <v>8375</v>
      </c>
      <c r="CW35" s="148" t="s">
        <v>653</v>
      </c>
      <c r="CX35" s="148" t="s">
        <v>653</v>
      </c>
      <c r="CZ35" s="377"/>
      <c r="DA35" s="348" t="s">
        <v>123</v>
      </c>
      <c r="DB35" s="348" t="s">
        <v>3</v>
      </c>
      <c r="DC35" s="347">
        <v>53639</v>
      </c>
      <c r="DD35" s="347">
        <v>40200</v>
      </c>
      <c r="DE35" s="347">
        <v>40200</v>
      </c>
      <c r="DF35" s="347">
        <v>40200</v>
      </c>
      <c r="DG35" s="347" t="s">
        <v>116</v>
      </c>
      <c r="DH35" s="347" t="s">
        <v>116</v>
      </c>
      <c r="DI35" s="347" t="s">
        <v>116</v>
      </c>
      <c r="DJ35" s="347" t="s">
        <v>116</v>
      </c>
      <c r="DK35" s="347">
        <v>13439</v>
      </c>
      <c r="DL35" s="347" t="s">
        <v>116</v>
      </c>
      <c r="DM35" s="347">
        <v>13439</v>
      </c>
      <c r="DN35" s="347" t="s">
        <v>116</v>
      </c>
      <c r="DO35" s="347" t="s">
        <v>116</v>
      </c>
      <c r="DQ35" s="377"/>
      <c r="DR35" s="348" t="s">
        <v>123</v>
      </c>
      <c r="DS35" s="348" t="s">
        <v>3</v>
      </c>
      <c r="DT35" s="375">
        <v>53639</v>
      </c>
      <c r="DU35" s="375">
        <v>40200</v>
      </c>
      <c r="DV35" s="375">
        <v>40200</v>
      </c>
      <c r="DW35" s="375">
        <v>40200</v>
      </c>
      <c r="DX35" s="375" t="s">
        <v>982</v>
      </c>
      <c r="DY35" s="375" t="s">
        <v>982</v>
      </c>
      <c r="DZ35" s="375" t="s">
        <v>982</v>
      </c>
      <c r="EA35" s="375" t="s">
        <v>982</v>
      </c>
      <c r="EB35" s="375">
        <v>13439</v>
      </c>
      <c r="EC35" s="375" t="s">
        <v>982</v>
      </c>
      <c r="ED35" s="375">
        <v>13439</v>
      </c>
      <c r="EE35" s="375" t="s">
        <v>982</v>
      </c>
      <c r="EF35" s="375" t="s">
        <v>982</v>
      </c>
    </row>
    <row r="36" spans="2:136" ht="20.100000000000001" customHeight="1">
      <c r="B36" s="341"/>
      <c r="C36" s="380" t="s">
        <v>123</v>
      </c>
      <c r="D36" s="380" t="s">
        <v>3</v>
      </c>
      <c r="E36" s="380">
        <v>53639</v>
      </c>
      <c r="F36" s="380">
        <v>40200</v>
      </c>
      <c r="G36" s="380">
        <v>40200</v>
      </c>
      <c r="H36" s="380">
        <v>40200</v>
      </c>
      <c r="I36" s="380">
        <v>0</v>
      </c>
      <c r="J36" s="380">
        <v>0</v>
      </c>
      <c r="K36" s="380">
        <v>0</v>
      </c>
      <c r="L36" s="380">
        <v>0</v>
      </c>
      <c r="M36" s="380">
        <v>13439</v>
      </c>
      <c r="N36" s="380">
        <v>0</v>
      </c>
      <c r="O36" s="380">
        <v>13439</v>
      </c>
      <c r="P36" s="380">
        <v>0</v>
      </c>
      <c r="Q36" s="380">
        <v>0</v>
      </c>
      <c r="R36" s="35"/>
      <c r="S36" s="341"/>
      <c r="T36" s="380" t="s">
        <v>123</v>
      </c>
      <c r="U36" s="380" t="s">
        <v>3</v>
      </c>
      <c r="V36" s="380">
        <v>53639</v>
      </c>
      <c r="W36" s="380">
        <v>40200</v>
      </c>
      <c r="X36" s="380">
        <v>40200</v>
      </c>
      <c r="Y36" s="380">
        <v>40200</v>
      </c>
      <c r="Z36" s="380">
        <v>0</v>
      </c>
      <c r="AA36" s="380">
        <v>0</v>
      </c>
      <c r="AB36" s="380">
        <v>0</v>
      </c>
      <c r="AC36" s="380">
        <v>0</v>
      </c>
      <c r="AD36" s="380">
        <v>13439</v>
      </c>
      <c r="AE36" s="380">
        <v>0</v>
      </c>
      <c r="AF36" s="380">
        <v>13439</v>
      </c>
      <c r="AG36" s="380">
        <v>0</v>
      </c>
      <c r="AH36" s="380">
        <v>0</v>
      </c>
      <c r="AI36" s="35"/>
      <c r="AJ36" s="341"/>
      <c r="AK36" s="380" t="s">
        <v>123</v>
      </c>
      <c r="AL36" s="380" t="s">
        <v>3</v>
      </c>
      <c r="AM36" s="380">
        <v>53639</v>
      </c>
      <c r="AN36" s="380">
        <v>40200</v>
      </c>
      <c r="AO36" s="380">
        <v>40200</v>
      </c>
      <c r="AP36" s="380">
        <v>40200</v>
      </c>
      <c r="AQ36" s="380" t="s">
        <v>653</v>
      </c>
      <c r="AR36" s="380" t="s">
        <v>653</v>
      </c>
      <c r="AS36" s="380" t="s">
        <v>653</v>
      </c>
      <c r="AT36" s="380" t="s">
        <v>653</v>
      </c>
      <c r="AU36" s="380">
        <v>13439</v>
      </c>
      <c r="AV36" s="380" t="s">
        <v>657</v>
      </c>
      <c r="AW36" s="380">
        <v>13439</v>
      </c>
      <c r="AX36" s="380" t="s">
        <v>653</v>
      </c>
      <c r="AY36" s="380" t="s">
        <v>657</v>
      </c>
      <c r="AZ36" s="35"/>
      <c r="BA36" s="341"/>
      <c r="BB36" s="380" t="s">
        <v>123</v>
      </c>
      <c r="BC36" s="380" t="s">
        <v>3</v>
      </c>
      <c r="BD36" s="380">
        <v>53639</v>
      </c>
      <c r="BE36" s="380">
        <v>40200</v>
      </c>
      <c r="BF36" s="380">
        <v>40200</v>
      </c>
      <c r="BG36" s="380">
        <v>40200</v>
      </c>
      <c r="BH36" s="380">
        <v>0</v>
      </c>
      <c r="BI36" s="380">
        <v>0</v>
      </c>
      <c r="BJ36" s="380">
        <v>0</v>
      </c>
      <c r="BK36" s="380">
        <v>0</v>
      </c>
      <c r="BL36" s="380">
        <v>13439</v>
      </c>
      <c r="BM36" s="380">
        <v>0</v>
      </c>
      <c r="BN36" s="380">
        <v>13439</v>
      </c>
      <c r="BO36" s="380">
        <v>0</v>
      </c>
      <c r="BP36" s="380">
        <v>0</v>
      </c>
      <c r="BQ36" s="35"/>
      <c r="BR36" s="341"/>
      <c r="BS36" s="380" t="s">
        <v>123</v>
      </c>
      <c r="BT36" s="380" t="s">
        <v>3</v>
      </c>
      <c r="BU36" s="380">
        <v>53639</v>
      </c>
      <c r="BV36" s="380">
        <v>40200</v>
      </c>
      <c r="BW36" s="380">
        <v>40200</v>
      </c>
      <c r="BX36" s="380">
        <v>40200</v>
      </c>
      <c r="BY36" s="380" t="s">
        <v>653</v>
      </c>
      <c r="BZ36" s="380" t="s">
        <v>653</v>
      </c>
      <c r="CA36" s="380" t="s">
        <v>653</v>
      </c>
      <c r="CB36" s="380" t="s">
        <v>653</v>
      </c>
      <c r="CC36" s="380">
        <v>13439</v>
      </c>
      <c r="CD36" s="380" t="s">
        <v>653</v>
      </c>
      <c r="CE36" s="380">
        <v>13439</v>
      </c>
      <c r="CF36" s="380" t="s">
        <v>653</v>
      </c>
      <c r="CG36" s="380" t="s">
        <v>653</v>
      </c>
      <c r="CI36" s="377"/>
      <c r="CJ36" s="348" t="s">
        <v>123</v>
      </c>
      <c r="CK36" s="348" t="s">
        <v>3</v>
      </c>
      <c r="CL36" s="347">
        <v>53639</v>
      </c>
      <c r="CM36" s="347">
        <v>40200</v>
      </c>
      <c r="CN36" s="347">
        <v>40200</v>
      </c>
      <c r="CO36" s="347">
        <v>40200</v>
      </c>
      <c r="CP36" s="347" t="s">
        <v>653</v>
      </c>
      <c r="CQ36" s="347" t="s">
        <v>653</v>
      </c>
      <c r="CR36" s="347" t="s">
        <v>653</v>
      </c>
      <c r="CS36" s="347" t="s">
        <v>653</v>
      </c>
      <c r="CT36" s="347">
        <v>13439</v>
      </c>
      <c r="CU36" s="347" t="s">
        <v>653</v>
      </c>
      <c r="CV36" s="347">
        <v>13439</v>
      </c>
      <c r="CW36" s="347" t="s">
        <v>653</v>
      </c>
      <c r="CX36" s="347" t="s">
        <v>653</v>
      </c>
      <c r="CZ36" s="377"/>
      <c r="DA36" s="348"/>
      <c r="DB36" s="348"/>
      <c r="DC36" s="347"/>
      <c r="DD36" s="347"/>
      <c r="DE36" s="347"/>
      <c r="DF36" s="347"/>
      <c r="DG36" s="347"/>
      <c r="DH36" s="347"/>
      <c r="DI36" s="347"/>
      <c r="DJ36" s="347"/>
      <c r="DK36" s="347"/>
      <c r="DL36" s="347"/>
      <c r="DM36" s="347"/>
      <c r="DN36" s="347"/>
      <c r="DO36" s="347"/>
      <c r="DQ36" s="377"/>
      <c r="DR36" s="348"/>
      <c r="DS36" s="348"/>
      <c r="DT36" s="376"/>
      <c r="DU36" s="376"/>
      <c r="DV36" s="376"/>
      <c r="DW36" s="376"/>
      <c r="DX36" s="376"/>
      <c r="DY36" s="376"/>
      <c r="DZ36" s="376"/>
      <c r="EA36" s="376"/>
      <c r="EB36" s="376"/>
      <c r="EC36" s="376"/>
      <c r="ED36" s="376"/>
      <c r="EE36" s="376"/>
      <c r="EF36" s="376"/>
    </row>
    <row r="37" spans="2:136" ht="20.100000000000001" customHeight="1">
      <c r="B37" s="341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0"/>
      <c r="O37" s="380"/>
      <c r="P37" s="380"/>
      <c r="Q37" s="380"/>
      <c r="R37" s="35"/>
      <c r="S37" s="341"/>
      <c r="T37" s="380"/>
      <c r="U37" s="380"/>
      <c r="V37" s="380"/>
      <c r="W37" s="380"/>
      <c r="X37" s="380"/>
      <c r="Y37" s="380"/>
      <c r="Z37" s="380"/>
      <c r="AA37" s="380"/>
      <c r="AB37" s="380"/>
      <c r="AC37" s="380"/>
      <c r="AD37" s="380"/>
      <c r="AE37" s="380"/>
      <c r="AF37" s="380"/>
      <c r="AG37" s="380"/>
      <c r="AH37" s="380"/>
      <c r="AI37" s="35"/>
      <c r="AJ37" s="341"/>
      <c r="AK37" s="380"/>
      <c r="AL37" s="380"/>
      <c r="AM37" s="380"/>
      <c r="AN37" s="380"/>
      <c r="AO37" s="380"/>
      <c r="AP37" s="380"/>
      <c r="AQ37" s="380"/>
      <c r="AR37" s="380"/>
      <c r="AS37" s="380"/>
      <c r="AT37" s="380"/>
      <c r="AU37" s="380"/>
      <c r="AV37" s="380"/>
      <c r="AW37" s="380"/>
      <c r="AX37" s="380"/>
      <c r="AY37" s="380"/>
      <c r="AZ37" s="35"/>
      <c r="BA37" s="341"/>
      <c r="BB37" s="380"/>
      <c r="BC37" s="380"/>
      <c r="BD37" s="380"/>
      <c r="BE37" s="380"/>
      <c r="BF37" s="380"/>
      <c r="BG37" s="380"/>
      <c r="BH37" s="380"/>
      <c r="BI37" s="380"/>
      <c r="BJ37" s="380"/>
      <c r="BK37" s="380"/>
      <c r="BL37" s="380"/>
      <c r="BM37" s="380"/>
      <c r="BN37" s="380"/>
      <c r="BO37" s="380"/>
      <c r="BP37" s="380"/>
      <c r="BQ37" s="35"/>
      <c r="BR37" s="341"/>
      <c r="BS37" s="380"/>
      <c r="BT37" s="380"/>
      <c r="BU37" s="380"/>
      <c r="BV37" s="380"/>
      <c r="BW37" s="380"/>
      <c r="BX37" s="380"/>
      <c r="BY37" s="380"/>
      <c r="BZ37" s="380"/>
      <c r="CA37" s="380"/>
      <c r="CB37" s="380"/>
      <c r="CC37" s="380"/>
      <c r="CD37" s="380"/>
      <c r="CE37" s="380"/>
      <c r="CF37" s="380"/>
      <c r="CG37" s="380"/>
      <c r="CI37" s="377"/>
      <c r="CJ37" s="348"/>
      <c r="CK37" s="348"/>
      <c r="CL37" s="347"/>
      <c r="CM37" s="347"/>
      <c r="CN37" s="347"/>
      <c r="CO37" s="347"/>
      <c r="CP37" s="347"/>
      <c r="CQ37" s="347"/>
      <c r="CR37" s="347"/>
      <c r="CS37" s="347"/>
      <c r="CT37" s="347"/>
      <c r="CU37" s="347"/>
      <c r="CV37" s="347"/>
      <c r="CW37" s="347"/>
      <c r="CX37" s="347"/>
      <c r="CZ37" s="377"/>
      <c r="DA37" s="348" t="s">
        <v>94</v>
      </c>
      <c r="DB37" s="348" t="s">
        <v>3</v>
      </c>
      <c r="DC37" s="378">
        <v>67680</v>
      </c>
      <c r="DD37" s="378">
        <v>50405</v>
      </c>
      <c r="DE37" s="378">
        <v>46820</v>
      </c>
      <c r="DF37" s="378">
        <v>46820</v>
      </c>
      <c r="DG37" s="378" t="s">
        <v>116</v>
      </c>
      <c r="DH37" s="378">
        <v>3586</v>
      </c>
      <c r="DI37" s="378">
        <v>3586</v>
      </c>
      <c r="DJ37" s="378" t="s">
        <v>116</v>
      </c>
      <c r="DK37" s="378">
        <v>17275</v>
      </c>
      <c r="DL37" s="378" t="s">
        <v>116</v>
      </c>
      <c r="DM37" s="378">
        <v>17275</v>
      </c>
      <c r="DN37" s="378" t="s">
        <v>116</v>
      </c>
      <c r="DO37" s="378" t="s">
        <v>116</v>
      </c>
      <c r="DQ37" s="377"/>
      <c r="DR37" s="348" t="s">
        <v>94</v>
      </c>
      <c r="DS37" s="348" t="s">
        <v>3</v>
      </c>
      <c r="DT37" s="375">
        <v>67680</v>
      </c>
      <c r="DU37" s="375">
        <v>50405</v>
      </c>
      <c r="DV37" s="375">
        <v>46820</v>
      </c>
      <c r="DW37" s="375">
        <v>46820</v>
      </c>
      <c r="DX37" s="375" t="s">
        <v>116</v>
      </c>
      <c r="DY37" s="375">
        <v>3586</v>
      </c>
      <c r="DZ37" s="375">
        <v>3586</v>
      </c>
      <c r="EA37" s="375" t="s">
        <v>116</v>
      </c>
      <c r="EB37" s="375">
        <v>17275</v>
      </c>
      <c r="EC37" s="375" t="s">
        <v>116</v>
      </c>
      <c r="ED37" s="375">
        <v>17275</v>
      </c>
      <c r="EE37" s="375" t="s">
        <v>116</v>
      </c>
      <c r="EF37" s="375" t="s">
        <v>116</v>
      </c>
    </row>
    <row r="38" spans="2:136" ht="20.100000000000001" customHeight="1">
      <c r="B38" s="341"/>
      <c r="C38" s="341" t="s">
        <v>94</v>
      </c>
      <c r="D38" s="341" t="s">
        <v>3</v>
      </c>
      <c r="E38" s="380">
        <v>67680.100000000006</v>
      </c>
      <c r="F38" s="380">
        <v>50405</v>
      </c>
      <c r="G38" s="380">
        <v>46819.5</v>
      </c>
      <c r="H38" s="380">
        <v>46819.5</v>
      </c>
      <c r="I38" s="380">
        <v>0</v>
      </c>
      <c r="J38" s="380">
        <v>3585.5</v>
      </c>
      <c r="K38" s="380">
        <v>3585.5</v>
      </c>
      <c r="L38" s="380">
        <v>0</v>
      </c>
      <c r="M38" s="380">
        <v>17275.099999999999</v>
      </c>
      <c r="N38" s="380">
        <v>0</v>
      </c>
      <c r="O38" s="380">
        <v>17275.099999999999</v>
      </c>
      <c r="P38" s="380">
        <v>0</v>
      </c>
      <c r="Q38" s="380">
        <v>0</v>
      </c>
      <c r="R38" s="35"/>
      <c r="S38" s="341"/>
      <c r="T38" s="341" t="s">
        <v>94</v>
      </c>
      <c r="U38" s="341" t="s">
        <v>3</v>
      </c>
      <c r="V38" s="380">
        <v>67680.100000000006</v>
      </c>
      <c r="W38" s="380">
        <v>50405</v>
      </c>
      <c r="X38" s="380">
        <v>46819.5</v>
      </c>
      <c r="Y38" s="380">
        <v>46819.5</v>
      </c>
      <c r="Z38" s="380">
        <v>0</v>
      </c>
      <c r="AA38" s="380">
        <v>3585.5</v>
      </c>
      <c r="AB38" s="380">
        <v>3585.5</v>
      </c>
      <c r="AC38" s="380">
        <v>0</v>
      </c>
      <c r="AD38" s="380">
        <v>17275.099999999999</v>
      </c>
      <c r="AE38" s="380">
        <v>0</v>
      </c>
      <c r="AF38" s="380">
        <v>17275.099999999999</v>
      </c>
      <c r="AG38" s="380">
        <v>0</v>
      </c>
      <c r="AH38" s="380">
        <v>0</v>
      </c>
      <c r="AI38" s="35"/>
      <c r="AJ38" s="341"/>
      <c r="AK38" s="341" t="s">
        <v>94</v>
      </c>
      <c r="AL38" s="341" t="s">
        <v>3</v>
      </c>
      <c r="AM38" s="380">
        <v>67680.100000000006</v>
      </c>
      <c r="AN38" s="380">
        <v>50405</v>
      </c>
      <c r="AO38" s="380">
        <v>46819.5</v>
      </c>
      <c r="AP38" s="380">
        <v>46819.5</v>
      </c>
      <c r="AQ38" s="380" t="s">
        <v>653</v>
      </c>
      <c r="AR38" s="380">
        <v>3585.5</v>
      </c>
      <c r="AS38" s="380">
        <v>3585.5</v>
      </c>
      <c r="AT38" s="380" t="s">
        <v>653</v>
      </c>
      <c r="AU38" s="380">
        <v>17275.099999999999</v>
      </c>
      <c r="AV38" s="380" t="s">
        <v>653</v>
      </c>
      <c r="AW38" s="380">
        <v>17275.099999999999</v>
      </c>
      <c r="AX38" s="380" t="s">
        <v>653</v>
      </c>
      <c r="AY38" s="380" t="s">
        <v>656</v>
      </c>
      <c r="AZ38" s="35"/>
      <c r="BA38" s="341"/>
      <c r="BB38" s="341" t="s">
        <v>94</v>
      </c>
      <c r="BC38" s="341" t="s">
        <v>3</v>
      </c>
      <c r="BD38" s="380">
        <v>67680.100000000006</v>
      </c>
      <c r="BE38" s="380">
        <v>50405</v>
      </c>
      <c r="BF38" s="380">
        <v>46819.5</v>
      </c>
      <c r="BG38" s="380">
        <v>46819.5</v>
      </c>
      <c r="BH38" s="380">
        <v>0</v>
      </c>
      <c r="BI38" s="380">
        <v>3585.5</v>
      </c>
      <c r="BJ38" s="380">
        <v>3585.5</v>
      </c>
      <c r="BK38" s="380">
        <v>0</v>
      </c>
      <c r="BL38" s="380">
        <v>17275.099999999999</v>
      </c>
      <c r="BM38" s="380">
        <v>0</v>
      </c>
      <c r="BN38" s="380">
        <v>17275.099999999999</v>
      </c>
      <c r="BO38" s="380">
        <v>0</v>
      </c>
      <c r="BP38" s="380">
        <v>0</v>
      </c>
      <c r="BQ38" s="35"/>
      <c r="BR38" s="341"/>
      <c r="BS38" s="341" t="s">
        <v>94</v>
      </c>
      <c r="BT38" s="341" t="s">
        <v>3</v>
      </c>
      <c r="BU38" s="380">
        <v>67680.100000000006</v>
      </c>
      <c r="BV38" s="380">
        <v>50405</v>
      </c>
      <c r="BW38" s="380">
        <v>46819.5</v>
      </c>
      <c r="BX38" s="380">
        <v>46819.5</v>
      </c>
      <c r="BY38" s="380" t="s">
        <v>653</v>
      </c>
      <c r="BZ38" s="380">
        <v>3585.5</v>
      </c>
      <c r="CA38" s="380">
        <v>3585.5</v>
      </c>
      <c r="CB38" s="380" t="s">
        <v>657</v>
      </c>
      <c r="CC38" s="380">
        <v>17275.099999999999</v>
      </c>
      <c r="CD38" s="380" t="s">
        <v>653</v>
      </c>
      <c r="CE38" s="380">
        <v>17275.099999999999</v>
      </c>
      <c r="CF38" s="380" t="s">
        <v>657</v>
      </c>
      <c r="CG38" s="380" t="s">
        <v>653</v>
      </c>
      <c r="CI38" s="377"/>
      <c r="CJ38" s="348" t="s">
        <v>94</v>
      </c>
      <c r="CK38" s="348" t="s">
        <v>3</v>
      </c>
      <c r="CL38" s="378">
        <v>67680.100000000006</v>
      </c>
      <c r="CM38" s="378">
        <v>50405</v>
      </c>
      <c r="CN38" s="378">
        <v>46819.5</v>
      </c>
      <c r="CO38" s="378">
        <v>46819.5</v>
      </c>
      <c r="CP38" s="378" t="s">
        <v>653</v>
      </c>
      <c r="CQ38" s="378">
        <v>3585.5</v>
      </c>
      <c r="CR38" s="378">
        <v>3585.5</v>
      </c>
      <c r="CS38" s="378" t="s">
        <v>657</v>
      </c>
      <c r="CT38" s="378">
        <v>17275.099999999999</v>
      </c>
      <c r="CU38" s="378" t="s">
        <v>653</v>
      </c>
      <c r="CV38" s="378">
        <v>17275.099999999999</v>
      </c>
      <c r="CW38" s="378" t="s">
        <v>653</v>
      </c>
      <c r="CX38" s="378" t="s">
        <v>653</v>
      </c>
      <c r="CZ38" s="377"/>
      <c r="DA38" s="348"/>
      <c r="DB38" s="348"/>
      <c r="DC38" s="378"/>
      <c r="DD38" s="378"/>
      <c r="DE38" s="378"/>
      <c r="DF38" s="378"/>
      <c r="DG38" s="378"/>
      <c r="DH38" s="378"/>
      <c r="DI38" s="378"/>
      <c r="DJ38" s="378"/>
      <c r="DK38" s="378"/>
      <c r="DL38" s="378"/>
      <c r="DM38" s="378"/>
      <c r="DN38" s="378"/>
      <c r="DO38" s="378"/>
      <c r="DQ38" s="377"/>
      <c r="DR38" s="348"/>
      <c r="DS38" s="348"/>
      <c r="DT38" s="376"/>
      <c r="DU38" s="376"/>
      <c r="DV38" s="376"/>
      <c r="DW38" s="376"/>
      <c r="DX38" s="376"/>
      <c r="DY38" s="376"/>
      <c r="DZ38" s="376"/>
      <c r="EA38" s="376"/>
      <c r="EB38" s="376"/>
      <c r="EC38" s="376"/>
      <c r="ED38" s="376"/>
      <c r="EE38" s="376"/>
      <c r="EF38" s="376"/>
    </row>
    <row r="39" spans="2:136" ht="20.100000000000001" customHeight="1">
      <c r="B39" s="341"/>
      <c r="C39" s="341"/>
      <c r="D39" s="341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5"/>
      <c r="S39" s="341"/>
      <c r="T39" s="341"/>
      <c r="U39" s="341"/>
      <c r="V39" s="380"/>
      <c r="W39" s="380"/>
      <c r="X39" s="380"/>
      <c r="Y39" s="380"/>
      <c r="Z39" s="380"/>
      <c r="AA39" s="380"/>
      <c r="AB39" s="380"/>
      <c r="AC39" s="380"/>
      <c r="AD39" s="380"/>
      <c r="AE39" s="380"/>
      <c r="AF39" s="380"/>
      <c r="AG39" s="380"/>
      <c r="AH39" s="380"/>
      <c r="AI39" s="35"/>
      <c r="AJ39" s="341"/>
      <c r="AK39" s="341"/>
      <c r="AL39" s="341"/>
      <c r="AM39" s="380"/>
      <c r="AN39" s="380"/>
      <c r="AO39" s="380"/>
      <c r="AP39" s="380"/>
      <c r="AQ39" s="380"/>
      <c r="AR39" s="380"/>
      <c r="AS39" s="380"/>
      <c r="AT39" s="380"/>
      <c r="AU39" s="380"/>
      <c r="AV39" s="380"/>
      <c r="AW39" s="380"/>
      <c r="AX39" s="380"/>
      <c r="AY39" s="380"/>
      <c r="AZ39" s="35"/>
      <c r="BA39" s="341"/>
      <c r="BB39" s="341"/>
      <c r="BC39" s="341"/>
      <c r="BD39" s="380"/>
      <c r="BE39" s="380"/>
      <c r="BF39" s="380"/>
      <c r="BG39" s="380"/>
      <c r="BH39" s="380"/>
      <c r="BI39" s="380"/>
      <c r="BJ39" s="380"/>
      <c r="BK39" s="380"/>
      <c r="BL39" s="380"/>
      <c r="BM39" s="380"/>
      <c r="BN39" s="380"/>
      <c r="BO39" s="380"/>
      <c r="BP39" s="380"/>
      <c r="BQ39" s="35"/>
      <c r="BR39" s="341"/>
      <c r="BS39" s="341"/>
      <c r="BT39" s="341"/>
      <c r="BU39" s="380"/>
      <c r="BV39" s="380"/>
      <c r="BW39" s="380"/>
      <c r="BX39" s="380"/>
      <c r="BY39" s="380"/>
      <c r="BZ39" s="380"/>
      <c r="CA39" s="380"/>
      <c r="CB39" s="380"/>
      <c r="CC39" s="380"/>
      <c r="CD39" s="380"/>
      <c r="CE39" s="380"/>
      <c r="CF39" s="380"/>
      <c r="CG39" s="380"/>
      <c r="CI39" s="377"/>
      <c r="CJ39" s="348"/>
      <c r="CK39" s="348"/>
      <c r="CL39" s="378"/>
      <c r="CM39" s="378"/>
      <c r="CN39" s="378"/>
      <c r="CO39" s="378"/>
      <c r="CP39" s="378"/>
      <c r="CQ39" s="378"/>
      <c r="CR39" s="378"/>
      <c r="CS39" s="378"/>
      <c r="CT39" s="378"/>
      <c r="CU39" s="378"/>
      <c r="CV39" s="378"/>
      <c r="CW39" s="378"/>
      <c r="CX39" s="378"/>
      <c r="CZ39" s="377"/>
      <c r="DA39" s="341" t="s">
        <v>221</v>
      </c>
      <c r="DB39" s="341" t="s">
        <v>137</v>
      </c>
      <c r="DC39" s="341">
        <v>51634</v>
      </c>
      <c r="DD39" s="341">
        <v>46462</v>
      </c>
      <c r="DE39" s="341" t="s">
        <v>116</v>
      </c>
      <c r="DF39" s="341" t="s">
        <v>116</v>
      </c>
      <c r="DG39" s="341">
        <v>46462</v>
      </c>
      <c r="DH39" s="341" t="s">
        <v>116</v>
      </c>
      <c r="DI39" s="341" t="s">
        <v>116</v>
      </c>
      <c r="DJ39" s="341" t="s">
        <v>116</v>
      </c>
      <c r="DK39" s="341">
        <v>5172</v>
      </c>
      <c r="DL39" s="341" t="s">
        <v>116</v>
      </c>
      <c r="DM39" s="341">
        <v>5172</v>
      </c>
      <c r="DN39" s="341" t="s">
        <v>116</v>
      </c>
      <c r="DO39" s="341" t="s">
        <v>116</v>
      </c>
      <c r="DQ39" s="377"/>
      <c r="DR39" s="341" t="s">
        <v>221</v>
      </c>
      <c r="DS39" s="341" t="s">
        <v>137</v>
      </c>
      <c r="DT39" s="374">
        <v>51634</v>
      </c>
      <c r="DU39" s="374">
        <v>46462</v>
      </c>
      <c r="DV39" s="374" t="s">
        <v>116</v>
      </c>
      <c r="DW39" s="374" t="s">
        <v>116</v>
      </c>
      <c r="DX39" s="374">
        <v>46462</v>
      </c>
      <c r="DY39" s="374" t="s">
        <v>116</v>
      </c>
      <c r="DZ39" s="374" t="s">
        <v>116</v>
      </c>
      <c r="EA39" s="374" t="s">
        <v>116</v>
      </c>
      <c r="EB39" s="374">
        <v>5172</v>
      </c>
      <c r="EC39" s="374" t="s">
        <v>116</v>
      </c>
      <c r="ED39" s="374">
        <v>5172</v>
      </c>
      <c r="EE39" s="374" t="s">
        <v>116</v>
      </c>
      <c r="EF39" s="374" t="s">
        <v>116</v>
      </c>
    </row>
    <row r="40" spans="2:136" ht="20.100000000000001" customHeight="1">
      <c r="B40" s="341"/>
      <c r="C40" s="341" t="s">
        <v>221</v>
      </c>
      <c r="D40" s="341" t="s">
        <v>223</v>
      </c>
      <c r="E40" s="341">
        <v>51634</v>
      </c>
      <c r="F40" s="341">
        <v>46462</v>
      </c>
      <c r="G40" s="341" t="s">
        <v>653</v>
      </c>
      <c r="H40" s="341" t="s">
        <v>657</v>
      </c>
      <c r="I40" s="341">
        <v>46462</v>
      </c>
      <c r="J40" s="341" t="s">
        <v>657</v>
      </c>
      <c r="K40" s="341" t="s">
        <v>653</v>
      </c>
      <c r="L40" s="341" t="s">
        <v>657</v>
      </c>
      <c r="M40" s="341">
        <v>5172</v>
      </c>
      <c r="N40" s="341" t="s">
        <v>653</v>
      </c>
      <c r="O40" s="341">
        <v>5172</v>
      </c>
      <c r="P40" s="341" t="s">
        <v>653</v>
      </c>
      <c r="Q40" s="341" t="s">
        <v>657</v>
      </c>
      <c r="R40" s="35"/>
      <c r="S40" s="341"/>
      <c r="T40" s="341" t="s">
        <v>224</v>
      </c>
      <c r="U40" s="341" t="s">
        <v>223</v>
      </c>
      <c r="V40" s="341">
        <v>51634</v>
      </c>
      <c r="W40" s="341">
        <v>46462</v>
      </c>
      <c r="X40" s="341" t="s">
        <v>653</v>
      </c>
      <c r="Y40" s="341" t="s">
        <v>657</v>
      </c>
      <c r="Z40" s="341">
        <v>46462</v>
      </c>
      <c r="AA40" s="341" t="s">
        <v>657</v>
      </c>
      <c r="AB40" s="341" t="s">
        <v>653</v>
      </c>
      <c r="AC40" s="341" t="s">
        <v>657</v>
      </c>
      <c r="AD40" s="341">
        <v>5172</v>
      </c>
      <c r="AE40" s="341" t="s">
        <v>653</v>
      </c>
      <c r="AF40" s="341">
        <v>5172</v>
      </c>
      <c r="AG40" s="341" t="s">
        <v>653</v>
      </c>
      <c r="AH40" s="341" t="s">
        <v>657</v>
      </c>
      <c r="AI40" s="35"/>
      <c r="AJ40" s="341"/>
      <c r="AK40" s="341" t="s">
        <v>224</v>
      </c>
      <c r="AL40" s="341" t="s">
        <v>223</v>
      </c>
      <c r="AM40" s="341">
        <v>51634</v>
      </c>
      <c r="AN40" s="341">
        <v>46462</v>
      </c>
      <c r="AO40" s="341" t="s">
        <v>653</v>
      </c>
      <c r="AP40" s="341" t="s">
        <v>657</v>
      </c>
      <c r="AQ40" s="341">
        <v>46462</v>
      </c>
      <c r="AR40" s="341" t="s">
        <v>657</v>
      </c>
      <c r="AS40" s="341" t="s">
        <v>653</v>
      </c>
      <c r="AT40" s="341" t="s">
        <v>657</v>
      </c>
      <c r="AU40" s="341">
        <v>5172</v>
      </c>
      <c r="AV40" s="341" t="s">
        <v>653</v>
      </c>
      <c r="AW40" s="341">
        <v>5172</v>
      </c>
      <c r="AX40" s="341" t="s">
        <v>653</v>
      </c>
      <c r="AY40" s="341" t="s">
        <v>657</v>
      </c>
      <c r="AZ40" s="35"/>
      <c r="BA40" s="341"/>
      <c r="BB40" s="341" t="s">
        <v>227</v>
      </c>
      <c r="BC40" s="341" t="s">
        <v>223</v>
      </c>
      <c r="BD40" s="341">
        <v>51634</v>
      </c>
      <c r="BE40" s="341">
        <v>46462</v>
      </c>
      <c r="BF40" s="341" t="s">
        <v>653</v>
      </c>
      <c r="BG40" s="341" t="s">
        <v>657</v>
      </c>
      <c r="BH40" s="341">
        <v>46462</v>
      </c>
      <c r="BI40" s="341" t="s">
        <v>657</v>
      </c>
      <c r="BJ40" s="341" t="s">
        <v>653</v>
      </c>
      <c r="BK40" s="341" t="s">
        <v>657</v>
      </c>
      <c r="BL40" s="341">
        <v>5172</v>
      </c>
      <c r="BM40" s="341" t="s">
        <v>653</v>
      </c>
      <c r="BN40" s="341">
        <v>5172</v>
      </c>
      <c r="BO40" s="341" t="s">
        <v>653</v>
      </c>
      <c r="BP40" s="341" t="s">
        <v>657</v>
      </c>
      <c r="BQ40" s="35"/>
      <c r="BR40" s="341"/>
      <c r="BS40" s="341" t="s">
        <v>221</v>
      </c>
      <c r="BT40" s="341" t="s">
        <v>223</v>
      </c>
      <c r="BU40" s="341">
        <v>51634</v>
      </c>
      <c r="BV40" s="341">
        <v>46462</v>
      </c>
      <c r="BW40" s="341" t="s">
        <v>653</v>
      </c>
      <c r="BX40" s="341" t="s">
        <v>657</v>
      </c>
      <c r="BY40" s="341">
        <v>46462</v>
      </c>
      <c r="BZ40" s="341" t="s">
        <v>657</v>
      </c>
      <c r="CA40" s="341" t="s">
        <v>653</v>
      </c>
      <c r="CB40" s="341" t="s">
        <v>657</v>
      </c>
      <c r="CC40" s="341">
        <v>5172</v>
      </c>
      <c r="CD40" s="341" t="s">
        <v>653</v>
      </c>
      <c r="CE40" s="341">
        <v>5172</v>
      </c>
      <c r="CF40" s="341" t="s">
        <v>653</v>
      </c>
      <c r="CG40" s="341" t="s">
        <v>657</v>
      </c>
      <c r="CI40" s="377"/>
      <c r="CJ40" s="341" t="s">
        <v>221</v>
      </c>
      <c r="CK40" s="341" t="s">
        <v>137</v>
      </c>
      <c r="CL40" s="341">
        <v>51634</v>
      </c>
      <c r="CM40" s="341">
        <v>46462</v>
      </c>
      <c r="CN40" s="341" t="s">
        <v>653</v>
      </c>
      <c r="CO40" s="341" t="s">
        <v>657</v>
      </c>
      <c r="CP40" s="341">
        <v>46462</v>
      </c>
      <c r="CQ40" s="341" t="s">
        <v>657</v>
      </c>
      <c r="CR40" s="341" t="s">
        <v>653</v>
      </c>
      <c r="CS40" s="341" t="s">
        <v>657</v>
      </c>
      <c r="CT40" s="341">
        <v>5172</v>
      </c>
      <c r="CU40" s="341" t="s">
        <v>653</v>
      </c>
      <c r="CV40" s="341">
        <v>5172</v>
      </c>
      <c r="CW40" s="341" t="s">
        <v>653</v>
      </c>
      <c r="CX40" s="341" t="s">
        <v>657</v>
      </c>
      <c r="CZ40" s="377"/>
      <c r="DA40" s="341"/>
      <c r="DB40" s="341"/>
      <c r="DC40" s="341"/>
      <c r="DD40" s="341"/>
      <c r="DE40" s="341"/>
      <c r="DF40" s="341"/>
      <c r="DG40" s="341"/>
      <c r="DH40" s="341"/>
      <c r="DI40" s="341"/>
      <c r="DJ40" s="341"/>
      <c r="DK40" s="341"/>
      <c r="DL40" s="341"/>
      <c r="DM40" s="341"/>
      <c r="DN40" s="341"/>
      <c r="DO40" s="341"/>
      <c r="DQ40" s="377"/>
      <c r="DR40" s="341"/>
      <c r="DS40" s="341"/>
      <c r="DT40" s="374"/>
      <c r="DU40" s="374"/>
      <c r="DV40" s="374"/>
      <c r="DW40" s="374"/>
      <c r="DX40" s="374"/>
      <c r="DY40" s="374"/>
      <c r="DZ40" s="374"/>
      <c r="EA40" s="374"/>
      <c r="EB40" s="374"/>
      <c r="EC40" s="374"/>
      <c r="ED40" s="374"/>
      <c r="EE40" s="374"/>
      <c r="EF40" s="374"/>
    </row>
    <row r="41" spans="2:136" ht="26.4">
      <c r="B41" s="341"/>
      <c r="C41" s="341"/>
      <c r="D41" s="341"/>
      <c r="E41" s="341"/>
      <c r="F41" s="341"/>
      <c r="G41" s="341"/>
      <c r="H41" s="341"/>
      <c r="I41" s="341"/>
      <c r="J41" s="341"/>
      <c r="K41" s="341"/>
      <c r="L41" s="341"/>
      <c r="M41" s="341"/>
      <c r="N41" s="341"/>
      <c r="O41" s="341"/>
      <c r="P41" s="341"/>
      <c r="Q41" s="341"/>
      <c r="R41" s="35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  <c r="AC41" s="341"/>
      <c r="AD41" s="341"/>
      <c r="AE41" s="341"/>
      <c r="AF41" s="341"/>
      <c r="AG41" s="341"/>
      <c r="AH41" s="341"/>
      <c r="AI41" s="35"/>
      <c r="AJ41" s="341"/>
      <c r="AK41" s="341"/>
      <c r="AL41" s="341"/>
      <c r="AM41" s="341"/>
      <c r="AN41" s="341"/>
      <c r="AO41" s="341"/>
      <c r="AP41" s="341"/>
      <c r="AQ41" s="341"/>
      <c r="AR41" s="341"/>
      <c r="AS41" s="341"/>
      <c r="AT41" s="341"/>
      <c r="AU41" s="341"/>
      <c r="AV41" s="341"/>
      <c r="AW41" s="341"/>
      <c r="AX41" s="341"/>
      <c r="AY41" s="341"/>
      <c r="AZ41" s="35"/>
      <c r="BA41" s="341"/>
      <c r="BB41" s="341"/>
      <c r="BC41" s="341"/>
      <c r="BD41" s="341"/>
      <c r="BE41" s="341"/>
      <c r="BF41" s="341"/>
      <c r="BG41" s="341"/>
      <c r="BH41" s="341"/>
      <c r="BI41" s="341"/>
      <c r="BJ41" s="341"/>
      <c r="BK41" s="341"/>
      <c r="BL41" s="341"/>
      <c r="BM41" s="341"/>
      <c r="BN41" s="341"/>
      <c r="BO41" s="341"/>
      <c r="BP41" s="341"/>
      <c r="BQ41" s="35"/>
      <c r="BR41" s="341"/>
      <c r="BS41" s="341"/>
      <c r="BT41" s="341"/>
      <c r="BU41" s="341"/>
      <c r="BV41" s="341"/>
      <c r="BW41" s="341"/>
      <c r="BX41" s="341"/>
      <c r="BY41" s="341"/>
      <c r="BZ41" s="341"/>
      <c r="CA41" s="341"/>
      <c r="CB41" s="341"/>
      <c r="CC41" s="341"/>
      <c r="CD41" s="341"/>
      <c r="CE41" s="341"/>
      <c r="CF41" s="341"/>
      <c r="CG41" s="341"/>
      <c r="CI41" s="377"/>
      <c r="CJ41" s="341"/>
      <c r="CK41" s="341"/>
      <c r="CL41" s="341"/>
      <c r="CM41" s="341"/>
      <c r="CN41" s="341"/>
      <c r="CO41" s="341"/>
      <c r="CP41" s="341"/>
      <c r="CQ41" s="341"/>
      <c r="CR41" s="341"/>
      <c r="CS41" s="341"/>
      <c r="CT41" s="341"/>
      <c r="CU41" s="341"/>
      <c r="CV41" s="341"/>
      <c r="CW41" s="341"/>
      <c r="CX41" s="341"/>
      <c r="CZ41" s="377"/>
      <c r="DA41" s="202" t="s">
        <v>204</v>
      </c>
      <c r="DB41" s="202" t="s">
        <v>88</v>
      </c>
      <c r="DC41" s="199" t="s">
        <v>116</v>
      </c>
      <c r="DD41" s="199" t="s">
        <v>116</v>
      </c>
      <c r="DE41" s="199" t="s">
        <v>116</v>
      </c>
      <c r="DF41" s="199" t="s">
        <v>116</v>
      </c>
      <c r="DG41" s="199" t="s">
        <v>116</v>
      </c>
      <c r="DH41" s="199" t="s">
        <v>116</v>
      </c>
      <c r="DI41" s="199" t="s">
        <v>116</v>
      </c>
      <c r="DJ41" s="199" t="s">
        <v>116</v>
      </c>
      <c r="DK41" s="199" t="s">
        <v>116</v>
      </c>
      <c r="DL41" s="199" t="s">
        <v>116</v>
      </c>
      <c r="DM41" s="199" t="s">
        <v>116</v>
      </c>
      <c r="DN41" s="199" t="s">
        <v>116</v>
      </c>
      <c r="DO41" s="199" t="s">
        <v>116</v>
      </c>
      <c r="DQ41" s="377"/>
      <c r="DR41" s="202" t="s">
        <v>204</v>
      </c>
      <c r="DS41" s="202" t="s">
        <v>88</v>
      </c>
      <c r="DT41" s="226" t="s">
        <v>116</v>
      </c>
      <c r="DU41" s="226" t="s">
        <v>116</v>
      </c>
      <c r="DV41" s="226" t="s">
        <v>116</v>
      </c>
      <c r="DW41" s="226" t="s">
        <v>116</v>
      </c>
      <c r="DX41" s="226" t="s">
        <v>116</v>
      </c>
      <c r="DY41" s="226" t="s">
        <v>116</v>
      </c>
      <c r="DZ41" s="226" t="s">
        <v>116</v>
      </c>
      <c r="EA41" s="226" t="s">
        <v>116</v>
      </c>
      <c r="EB41" s="226" t="s">
        <v>116</v>
      </c>
      <c r="EC41" s="226" t="s">
        <v>116</v>
      </c>
      <c r="ED41" s="226" t="s">
        <v>116</v>
      </c>
      <c r="EE41" s="226" t="s">
        <v>116</v>
      </c>
      <c r="EF41" s="226" t="s">
        <v>116</v>
      </c>
    </row>
    <row r="42" spans="2:136" ht="39.9" customHeight="1">
      <c r="B42" s="341"/>
      <c r="C42" s="199" t="s">
        <v>212</v>
      </c>
      <c r="D42" s="199" t="s">
        <v>88</v>
      </c>
      <c r="E42" s="199" t="s">
        <v>651</v>
      </c>
      <c r="F42" s="199" t="s">
        <v>651</v>
      </c>
      <c r="G42" s="199" t="s">
        <v>651</v>
      </c>
      <c r="H42" s="199" t="s">
        <v>652</v>
      </c>
      <c r="I42" s="199" t="s">
        <v>651</v>
      </c>
      <c r="J42" s="199" t="s">
        <v>651</v>
      </c>
      <c r="K42" s="199" t="s">
        <v>652</v>
      </c>
      <c r="L42" s="199" t="s">
        <v>652</v>
      </c>
      <c r="M42" s="199" t="s">
        <v>651</v>
      </c>
      <c r="N42" s="199" t="s">
        <v>651</v>
      </c>
      <c r="O42" s="199" t="s">
        <v>651</v>
      </c>
      <c r="P42" s="199" t="s">
        <v>651</v>
      </c>
      <c r="Q42" s="199" t="s">
        <v>652</v>
      </c>
      <c r="R42" s="35"/>
      <c r="S42" s="341"/>
      <c r="T42" s="199" t="s">
        <v>208</v>
      </c>
      <c r="U42" s="199" t="s">
        <v>88</v>
      </c>
      <c r="V42" s="199" t="s">
        <v>651</v>
      </c>
      <c r="W42" s="199" t="s">
        <v>651</v>
      </c>
      <c r="X42" s="199" t="s">
        <v>651</v>
      </c>
      <c r="Y42" s="199" t="s">
        <v>652</v>
      </c>
      <c r="Z42" s="199" t="s">
        <v>651</v>
      </c>
      <c r="AA42" s="199" t="s">
        <v>651</v>
      </c>
      <c r="AB42" s="199" t="s">
        <v>652</v>
      </c>
      <c r="AC42" s="199" t="s">
        <v>652</v>
      </c>
      <c r="AD42" s="199" t="s">
        <v>651</v>
      </c>
      <c r="AE42" s="199" t="s">
        <v>651</v>
      </c>
      <c r="AF42" s="199" t="s">
        <v>651</v>
      </c>
      <c r="AG42" s="199" t="s">
        <v>651</v>
      </c>
      <c r="AH42" s="199" t="s">
        <v>652</v>
      </c>
      <c r="AI42" s="35"/>
      <c r="AJ42" s="341"/>
      <c r="AK42" s="199" t="s">
        <v>212</v>
      </c>
      <c r="AL42" s="199" t="s">
        <v>88</v>
      </c>
      <c r="AM42" s="199" t="s">
        <v>651</v>
      </c>
      <c r="AN42" s="199" t="s">
        <v>651</v>
      </c>
      <c r="AO42" s="199" t="s">
        <v>651</v>
      </c>
      <c r="AP42" s="199" t="s">
        <v>652</v>
      </c>
      <c r="AQ42" s="199" t="s">
        <v>651</v>
      </c>
      <c r="AR42" s="199" t="s">
        <v>651</v>
      </c>
      <c r="AS42" s="199" t="s">
        <v>652</v>
      </c>
      <c r="AT42" s="199" t="s">
        <v>652</v>
      </c>
      <c r="AU42" s="199" t="s">
        <v>651</v>
      </c>
      <c r="AV42" s="199" t="s">
        <v>651</v>
      </c>
      <c r="AW42" s="199" t="s">
        <v>651</v>
      </c>
      <c r="AX42" s="199" t="s">
        <v>651</v>
      </c>
      <c r="AY42" s="199" t="s">
        <v>652</v>
      </c>
      <c r="AZ42" s="35"/>
      <c r="BA42" s="341"/>
      <c r="BB42" s="199" t="s">
        <v>212</v>
      </c>
      <c r="BC42" s="199" t="s">
        <v>88</v>
      </c>
      <c r="BD42" s="199" t="s">
        <v>651</v>
      </c>
      <c r="BE42" s="199" t="s">
        <v>651</v>
      </c>
      <c r="BF42" s="199" t="s">
        <v>651</v>
      </c>
      <c r="BG42" s="199" t="s">
        <v>652</v>
      </c>
      <c r="BH42" s="199" t="s">
        <v>651</v>
      </c>
      <c r="BI42" s="199" t="s">
        <v>651</v>
      </c>
      <c r="BJ42" s="199" t="s">
        <v>652</v>
      </c>
      <c r="BK42" s="199" t="s">
        <v>652</v>
      </c>
      <c r="BL42" s="199" t="s">
        <v>651</v>
      </c>
      <c r="BM42" s="199" t="s">
        <v>651</v>
      </c>
      <c r="BN42" s="199" t="s">
        <v>651</v>
      </c>
      <c r="BO42" s="199" t="s">
        <v>651</v>
      </c>
      <c r="BP42" s="199" t="s">
        <v>652</v>
      </c>
      <c r="BQ42" s="35"/>
      <c r="BR42" s="341"/>
      <c r="BS42" s="199" t="s">
        <v>204</v>
      </c>
      <c r="BT42" s="199" t="s">
        <v>88</v>
      </c>
      <c r="BU42" s="199" t="s">
        <v>651</v>
      </c>
      <c r="BV42" s="199" t="s">
        <v>651</v>
      </c>
      <c r="BW42" s="199" t="s">
        <v>651</v>
      </c>
      <c r="BX42" s="199" t="s">
        <v>652</v>
      </c>
      <c r="BY42" s="199" t="s">
        <v>651</v>
      </c>
      <c r="BZ42" s="199" t="s">
        <v>651</v>
      </c>
      <c r="CA42" s="199" t="s">
        <v>652</v>
      </c>
      <c r="CB42" s="199" t="s">
        <v>652</v>
      </c>
      <c r="CC42" s="199" t="s">
        <v>651</v>
      </c>
      <c r="CD42" s="199" t="s">
        <v>651</v>
      </c>
      <c r="CE42" s="199" t="s">
        <v>651</v>
      </c>
      <c r="CF42" s="199" t="s">
        <v>651</v>
      </c>
      <c r="CG42" s="199" t="s">
        <v>652</v>
      </c>
      <c r="CI42" s="377"/>
      <c r="CJ42" s="202" t="s">
        <v>362</v>
      </c>
      <c r="CK42" s="202" t="s">
        <v>88</v>
      </c>
      <c r="CL42" s="199" t="s">
        <v>651</v>
      </c>
      <c r="CM42" s="199" t="s">
        <v>651</v>
      </c>
      <c r="CN42" s="199" t="s">
        <v>651</v>
      </c>
      <c r="CO42" s="199" t="s">
        <v>652</v>
      </c>
      <c r="CP42" s="199" t="s">
        <v>651</v>
      </c>
      <c r="CQ42" s="199" t="s">
        <v>651</v>
      </c>
      <c r="CR42" s="199" t="s">
        <v>652</v>
      </c>
      <c r="CS42" s="199" t="s">
        <v>652</v>
      </c>
      <c r="CT42" s="199" t="s">
        <v>651</v>
      </c>
      <c r="CU42" s="199" t="s">
        <v>651</v>
      </c>
      <c r="CV42" s="199" t="s">
        <v>651</v>
      </c>
      <c r="CW42" s="199" t="s">
        <v>651</v>
      </c>
      <c r="CX42" s="199" t="s">
        <v>652</v>
      </c>
      <c r="CZ42" s="377"/>
      <c r="DA42" s="202" t="s">
        <v>205</v>
      </c>
      <c r="DB42" s="202" t="s">
        <v>90</v>
      </c>
      <c r="DC42" s="146">
        <v>38788</v>
      </c>
      <c r="DD42" s="146">
        <v>36531</v>
      </c>
      <c r="DE42" s="146">
        <v>36277</v>
      </c>
      <c r="DF42" s="146" t="s">
        <v>116</v>
      </c>
      <c r="DG42" s="146">
        <v>36277</v>
      </c>
      <c r="DH42" s="146">
        <v>254</v>
      </c>
      <c r="DI42" s="145" t="s">
        <v>116</v>
      </c>
      <c r="DJ42" s="146">
        <v>254</v>
      </c>
      <c r="DK42" s="146">
        <v>2257</v>
      </c>
      <c r="DL42" s="145"/>
      <c r="DM42" s="146">
        <v>2257</v>
      </c>
      <c r="DN42" s="147" t="s">
        <v>116</v>
      </c>
      <c r="DO42" s="147" t="s">
        <v>116</v>
      </c>
      <c r="DQ42" s="377"/>
      <c r="DR42" s="202" t="s">
        <v>1307</v>
      </c>
      <c r="DS42" s="202" t="s">
        <v>90</v>
      </c>
      <c r="DT42" s="239">
        <v>38788</v>
      </c>
      <c r="DU42" s="239">
        <v>36531</v>
      </c>
      <c r="DV42" s="239">
        <v>36277</v>
      </c>
      <c r="DW42" s="239" t="s">
        <v>116</v>
      </c>
      <c r="DX42" s="239">
        <v>36277</v>
      </c>
      <c r="DY42" s="239">
        <v>254</v>
      </c>
      <c r="DZ42" s="239" t="s">
        <v>982</v>
      </c>
      <c r="EA42" s="239">
        <v>254</v>
      </c>
      <c r="EB42" s="239">
        <v>2257</v>
      </c>
      <c r="EC42" s="239"/>
      <c r="ED42" s="239">
        <v>2257</v>
      </c>
      <c r="EE42" s="240" t="s">
        <v>116</v>
      </c>
      <c r="EF42" s="240" t="s">
        <v>116</v>
      </c>
    </row>
    <row r="43" spans="2:136" ht="39.9" customHeight="1">
      <c r="B43" s="341"/>
      <c r="C43" s="199" t="s">
        <v>222</v>
      </c>
      <c r="D43" s="199" t="s">
        <v>90</v>
      </c>
      <c r="E43" s="199" t="s">
        <v>651</v>
      </c>
      <c r="F43" s="199" t="s">
        <v>651</v>
      </c>
      <c r="G43" s="199" t="s">
        <v>651</v>
      </c>
      <c r="H43" s="199" t="s">
        <v>652</v>
      </c>
      <c r="I43" s="199" t="s">
        <v>651</v>
      </c>
      <c r="J43" s="199" t="s">
        <v>651</v>
      </c>
      <c r="K43" s="199" t="s">
        <v>652</v>
      </c>
      <c r="L43" s="199" t="s">
        <v>652</v>
      </c>
      <c r="M43" s="199" t="s">
        <v>651</v>
      </c>
      <c r="N43" s="199" t="s">
        <v>651</v>
      </c>
      <c r="O43" s="199" t="s">
        <v>651</v>
      </c>
      <c r="P43" s="199" t="s">
        <v>651</v>
      </c>
      <c r="Q43" s="199" t="s">
        <v>652</v>
      </c>
      <c r="R43" s="35"/>
      <c r="S43" s="341"/>
      <c r="T43" s="199" t="s">
        <v>225</v>
      </c>
      <c r="U43" s="199" t="s">
        <v>90</v>
      </c>
      <c r="V43" s="199" t="s">
        <v>651</v>
      </c>
      <c r="W43" s="199" t="s">
        <v>651</v>
      </c>
      <c r="X43" s="199" t="s">
        <v>651</v>
      </c>
      <c r="Y43" s="199" t="s">
        <v>652</v>
      </c>
      <c r="Z43" s="199" t="s">
        <v>651</v>
      </c>
      <c r="AA43" s="199" t="s">
        <v>651</v>
      </c>
      <c r="AB43" s="199" t="s">
        <v>652</v>
      </c>
      <c r="AC43" s="199" t="s">
        <v>652</v>
      </c>
      <c r="AD43" s="199" t="s">
        <v>651</v>
      </c>
      <c r="AE43" s="199" t="s">
        <v>651</v>
      </c>
      <c r="AF43" s="199" t="s">
        <v>651</v>
      </c>
      <c r="AG43" s="199" t="s">
        <v>651</v>
      </c>
      <c r="AH43" s="199" t="s">
        <v>652</v>
      </c>
      <c r="AI43" s="35"/>
      <c r="AJ43" s="341"/>
      <c r="AK43" s="199" t="s">
        <v>222</v>
      </c>
      <c r="AL43" s="199" t="s">
        <v>90</v>
      </c>
      <c r="AM43" s="146">
        <v>38788</v>
      </c>
      <c r="AN43" s="146">
        <v>36531</v>
      </c>
      <c r="AO43" s="146">
        <v>36277</v>
      </c>
      <c r="AP43" s="146" t="s">
        <v>116</v>
      </c>
      <c r="AQ43" s="146">
        <v>36277</v>
      </c>
      <c r="AR43" s="146">
        <v>254</v>
      </c>
      <c r="AS43" s="145" t="s">
        <v>116</v>
      </c>
      <c r="AT43" s="146">
        <v>254</v>
      </c>
      <c r="AU43" s="146">
        <v>2257</v>
      </c>
      <c r="AV43" s="145"/>
      <c r="AW43" s="146">
        <v>2257</v>
      </c>
      <c r="AX43" s="215" t="s">
        <v>116</v>
      </c>
      <c r="AY43" s="215" t="s">
        <v>116</v>
      </c>
      <c r="AZ43" s="35"/>
      <c r="BA43" s="341"/>
      <c r="BB43" s="199" t="s">
        <v>222</v>
      </c>
      <c r="BC43" s="199" t="s">
        <v>90</v>
      </c>
      <c r="BD43" s="146">
        <v>38788</v>
      </c>
      <c r="BE43" s="146">
        <v>36531</v>
      </c>
      <c r="BF43" s="146">
        <v>36277</v>
      </c>
      <c r="BG43" s="146" t="s">
        <v>116</v>
      </c>
      <c r="BH43" s="146">
        <v>36277</v>
      </c>
      <c r="BI43" s="146">
        <v>254</v>
      </c>
      <c r="BJ43" s="145" t="s">
        <v>116</v>
      </c>
      <c r="BK43" s="146">
        <v>254</v>
      </c>
      <c r="BL43" s="146">
        <v>2257</v>
      </c>
      <c r="BM43" s="145" t="s">
        <v>653</v>
      </c>
      <c r="BN43" s="146">
        <v>2257</v>
      </c>
      <c r="BO43" s="215" t="s">
        <v>116</v>
      </c>
      <c r="BP43" s="215" t="s">
        <v>116</v>
      </c>
      <c r="BQ43" s="35"/>
      <c r="BR43" s="341"/>
      <c r="BS43" s="199" t="s">
        <v>205</v>
      </c>
      <c r="BT43" s="199" t="s">
        <v>90</v>
      </c>
      <c r="BU43" s="146">
        <v>38788</v>
      </c>
      <c r="BV43" s="146">
        <v>36531</v>
      </c>
      <c r="BW43" s="146">
        <v>36277</v>
      </c>
      <c r="BX43" s="146" t="s">
        <v>116</v>
      </c>
      <c r="BY43" s="146">
        <v>36277</v>
      </c>
      <c r="BZ43" s="146">
        <v>254</v>
      </c>
      <c r="CA43" s="145" t="s">
        <v>116</v>
      </c>
      <c r="CB43" s="146">
        <v>254</v>
      </c>
      <c r="CC43" s="146">
        <v>2257</v>
      </c>
      <c r="CD43" s="145"/>
      <c r="CE43" s="146">
        <v>2257</v>
      </c>
      <c r="CF43" s="215" t="s">
        <v>611</v>
      </c>
      <c r="CG43" s="215" t="s">
        <v>116</v>
      </c>
      <c r="CI43" s="377"/>
      <c r="CJ43" s="202" t="s">
        <v>363</v>
      </c>
      <c r="CK43" s="202" t="s">
        <v>90</v>
      </c>
      <c r="CL43" s="146">
        <v>38788</v>
      </c>
      <c r="CM43" s="146">
        <v>36531</v>
      </c>
      <c r="CN43" s="146">
        <v>36277</v>
      </c>
      <c r="CO43" s="146" t="s">
        <v>116</v>
      </c>
      <c r="CP43" s="146">
        <v>36277</v>
      </c>
      <c r="CQ43" s="146">
        <v>254</v>
      </c>
      <c r="CR43" s="145" t="s">
        <v>116</v>
      </c>
      <c r="CS43" s="146">
        <v>254</v>
      </c>
      <c r="CT43" s="146">
        <v>2257</v>
      </c>
      <c r="CU43" s="145"/>
      <c r="CV43" s="146">
        <v>2257</v>
      </c>
      <c r="CW43" s="147" t="s">
        <v>623</v>
      </c>
      <c r="CX43" s="147" t="s">
        <v>116</v>
      </c>
      <c r="CZ43" s="377"/>
      <c r="DA43" s="206" t="s">
        <v>976</v>
      </c>
      <c r="DB43" s="213" t="s">
        <v>1179</v>
      </c>
      <c r="DC43" s="216">
        <v>24329</v>
      </c>
      <c r="DD43" s="216">
        <v>22178</v>
      </c>
      <c r="DE43" s="216">
        <v>22178</v>
      </c>
      <c r="DF43" s="213" t="s">
        <v>116</v>
      </c>
      <c r="DG43" s="216">
        <v>22178</v>
      </c>
      <c r="DH43" s="213" t="s">
        <v>116</v>
      </c>
      <c r="DI43" s="213" t="s">
        <v>116</v>
      </c>
      <c r="DJ43" s="213" t="s">
        <v>116</v>
      </c>
      <c r="DK43" s="216">
        <v>2151</v>
      </c>
      <c r="DL43" s="213" t="s">
        <v>116</v>
      </c>
      <c r="DM43" s="216">
        <v>2151</v>
      </c>
      <c r="DN43" s="213" t="s">
        <v>116</v>
      </c>
      <c r="DO43" s="213" t="s">
        <v>116</v>
      </c>
      <c r="DQ43" s="377"/>
      <c r="DR43" s="206" t="s">
        <v>1308</v>
      </c>
      <c r="DS43" s="213" t="s">
        <v>1179</v>
      </c>
      <c r="DT43" s="241">
        <v>24329</v>
      </c>
      <c r="DU43" s="241">
        <v>22178</v>
      </c>
      <c r="DV43" s="241">
        <v>22178</v>
      </c>
      <c r="DW43" s="241" t="s">
        <v>116</v>
      </c>
      <c r="DX43" s="241">
        <v>22178</v>
      </c>
      <c r="DY43" s="241" t="s">
        <v>116</v>
      </c>
      <c r="DZ43" s="241" t="s">
        <v>116</v>
      </c>
      <c r="EA43" s="241" t="s">
        <v>116</v>
      </c>
      <c r="EB43" s="241">
        <v>2151</v>
      </c>
      <c r="EC43" s="241" t="s">
        <v>116</v>
      </c>
      <c r="ED43" s="241">
        <v>2151</v>
      </c>
      <c r="EE43" s="241" t="s">
        <v>116</v>
      </c>
      <c r="EF43" s="241" t="s">
        <v>116</v>
      </c>
    </row>
    <row r="44" spans="2:136" ht="42.75" customHeight="1"/>
  </sheetData>
  <mergeCells count="782">
    <mergeCell ref="CZ10:CZ43"/>
    <mergeCell ref="DA10:DA18"/>
    <mergeCell ref="CV38:CV39"/>
    <mergeCell ref="CW38:CW39"/>
    <mergeCell ref="CJ40:CJ41"/>
    <mergeCell ref="CK20:CK21"/>
    <mergeCell ref="CK22:CK23"/>
    <mergeCell ref="CK40:CK41"/>
    <mergeCell ref="CJ33:CJ35"/>
    <mergeCell ref="CW22:CW23"/>
    <mergeCell ref="CQ36:CQ37"/>
    <mergeCell ref="CR36:CR37"/>
    <mergeCell ref="CS38:CS39"/>
    <mergeCell ref="CJ29:CJ32"/>
    <mergeCell ref="CL36:CL37"/>
    <mergeCell ref="CM36:CM37"/>
    <mergeCell ref="CN36:CN37"/>
    <mergeCell ref="CO36:CO37"/>
    <mergeCell ref="CP36:CP37"/>
    <mergeCell ref="CS40:CS41"/>
    <mergeCell ref="CT40:CT41"/>
    <mergeCell ref="CU40:CU41"/>
    <mergeCell ref="CV40:CV41"/>
    <mergeCell ref="CW40:CW41"/>
    <mergeCell ref="CX40:CX41"/>
    <mergeCell ref="BT40:BT41"/>
    <mergeCell ref="BF40:BF41"/>
    <mergeCell ref="BG40:BG41"/>
    <mergeCell ref="BH40:BH41"/>
    <mergeCell ref="BK36:BK37"/>
    <mergeCell ref="BL36:BL37"/>
    <mergeCell ref="BM36:BM37"/>
    <mergeCell ref="BN36:BN37"/>
    <mergeCell ref="BO36:BO37"/>
    <mergeCell ref="BT38:BT39"/>
    <mergeCell ref="CI10:CI43"/>
    <mergeCell ref="CT38:CT39"/>
    <mergeCell ref="CT36:CT37"/>
    <mergeCell ref="CU38:CU39"/>
    <mergeCell ref="CP22:CP23"/>
    <mergeCell ref="CQ22:CQ23"/>
    <mergeCell ref="CX38:CX39"/>
    <mergeCell ref="CU36:CU37"/>
    <mergeCell ref="CV36:CV37"/>
    <mergeCell ref="CW36:CW37"/>
    <mergeCell ref="CX36:CX37"/>
    <mergeCell ref="CS36:CS37"/>
    <mergeCell ref="CJ38:CJ39"/>
    <mergeCell ref="CK38:CK39"/>
    <mergeCell ref="CL38:CL39"/>
    <mergeCell ref="CM38:CM39"/>
    <mergeCell ref="CN38:CN39"/>
    <mergeCell ref="CJ36:CJ37"/>
    <mergeCell ref="CK36:CK37"/>
    <mergeCell ref="CO38:CO39"/>
    <mergeCell ref="CP38:CP39"/>
    <mergeCell ref="CR38:CR39"/>
    <mergeCell ref="CQ38:CQ39"/>
    <mergeCell ref="T10:T14"/>
    <mergeCell ref="AR36:AR37"/>
    <mergeCell ref="CB36:CB37"/>
    <mergeCell ref="BT36:BT37"/>
    <mergeCell ref="CX22:CX23"/>
    <mergeCell ref="CJ24:CJ28"/>
    <mergeCell ref="CJ22:CJ23"/>
    <mergeCell ref="CT22:CT23"/>
    <mergeCell ref="CX20:CX21"/>
    <mergeCell ref="CU20:CU21"/>
    <mergeCell ref="CV20:CV21"/>
    <mergeCell ref="CW20:CW21"/>
    <mergeCell ref="CU22:CU23"/>
    <mergeCell ref="CV22:CV23"/>
    <mergeCell ref="CT20:CT21"/>
    <mergeCell ref="CL20:CL21"/>
    <mergeCell ref="CM20:CM21"/>
    <mergeCell ref="CN20:CN21"/>
    <mergeCell ref="CJ20:CJ21"/>
    <mergeCell ref="CP20:CP21"/>
    <mergeCell ref="CQ20:CQ21"/>
    <mergeCell ref="CR20:CR21"/>
    <mergeCell ref="CO20:CO21"/>
    <mergeCell ref="CM22:CM23"/>
    <mergeCell ref="W22:W23"/>
    <mergeCell ref="X22:X23"/>
    <mergeCell ref="Y22:Y23"/>
    <mergeCell ref="BP22:BP23"/>
    <mergeCell ref="BJ22:BJ23"/>
    <mergeCell ref="BK22:BK23"/>
    <mergeCell ref="AV36:AV37"/>
    <mergeCell ref="W36:W37"/>
    <mergeCell ref="X36:X37"/>
    <mergeCell ref="Y36:Y37"/>
    <mergeCell ref="Z36:Z37"/>
    <mergeCell ref="AA36:AA37"/>
    <mergeCell ref="AB36:AB37"/>
    <mergeCell ref="BH22:BH23"/>
    <mergeCell ref="BG36:BG37"/>
    <mergeCell ref="BH36:BH37"/>
    <mergeCell ref="BI36:BI37"/>
    <mergeCell ref="BJ36:BJ37"/>
    <mergeCell ref="BB36:BB37"/>
    <mergeCell ref="BC36:BC37"/>
    <mergeCell ref="BE36:BE37"/>
    <mergeCell ref="BF36:BF37"/>
    <mergeCell ref="BB29:BB32"/>
    <mergeCell ref="AH36:AH37"/>
    <mergeCell ref="CT4:CX5"/>
    <mergeCell ref="CM6:CM9"/>
    <mergeCell ref="CN6:CP7"/>
    <mergeCell ref="CQ6:CS7"/>
    <mergeCell ref="CT6:CX7"/>
    <mergeCell ref="CN8:CN9"/>
    <mergeCell ref="CP8:CP9"/>
    <mergeCell ref="CQ8:CQ9"/>
    <mergeCell ref="CS8:CS9"/>
    <mergeCell ref="CT8:CT9"/>
    <mergeCell ref="CV8:CV9"/>
    <mergeCell ref="CW8:CW9"/>
    <mergeCell ref="CI4:CI9"/>
    <mergeCell ref="CJ4:CJ9"/>
    <mergeCell ref="CK4:CK9"/>
    <mergeCell ref="CL4:CL9"/>
    <mergeCell ref="CM4:CS5"/>
    <mergeCell ref="CJ15:CJ19"/>
    <mergeCell ref="CL22:CL23"/>
    <mergeCell ref="BW20:BW21"/>
    <mergeCell ref="BU20:BU21"/>
    <mergeCell ref="BZ6:CB7"/>
    <mergeCell ref="BW8:BW9"/>
    <mergeCell ref="CF8:CF9"/>
    <mergeCell ref="CB22:CB23"/>
    <mergeCell ref="CC22:CC23"/>
    <mergeCell ref="CD22:CD23"/>
    <mergeCell ref="BX22:BX23"/>
    <mergeCell ref="CE22:CE23"/>
    <mergeCell ref="BV20:BV21"/>
    <mergeCell ref="CR22:CR23"/>
    <mergeCell ref="CS22:CS23"/>
    <mergeCell ref="CS20:CS21"/>
    <mergeCell ref="CJ10:CJ14"/>
    <mergeCell ref="CN22:CN23"/>
    <mergeCell ref="CO22:CO23"/>
    <mergeCell ref="D20:D21"/>
    <mergeCell ref="D22:D23"/>
    <mergeCell ref="D40:D41"/>
    <mergeCell ref="U20:U21"/>
    <mergeCell ref="U22:U23"/>
    <mergeCell ref="U40:U41"/>
    <mergeCell ref="AL20:AL21"/>
    <mergeCell ref="AL22:AL23"/>
    <mergeCell ref="AL40:AL41"/>
    <mergeCell ref="T40:T41"/>
    <mergeCell ref="V40:V41"/>
    <mergeCell ref="W40:W41"/>
    <mergeCell ref="X40:X41"/>
    <mergeCell ref="Y40:Y41"/>
    <mergeCell ref="Z40:Z41"/>
    <mergeCell ref="G36:G37"/>
    <mergeCell ref="H36:H37"/>
    <mergeCell ref="I36:I37"/>
    <mergeCell ref="J36:J37"/>
    <mergeCell ref="Q40:Q41"/>
    <mergeCell ref="U38:U39"/>
    <mergeCell ref="AA40:AA41"/>
    <mergeCell ref="AB40:AB41"/>
    <mergeCell ref="V36:V37"/>
    <mergeCell ref="E40:E41"/>
    <mergeCell ref="F40:F41"/>
    <mergeCell ref="G40:G41"/>
    <mergeCell ref="H40:H41"/>
    <mergeCell ref="I40:I41"/>
    <mergeCell ref="P40:P41"/>
    <mergeCell ref="J40:J41"/>
    <mergeCell ref="K40:K41"/>
    <mergeCell ref="L40:L41"/>
    <mergeCell ref="M40:M41"/>
    <mergeCell ref="N40:N41"/>
    <mergeCell ref="O40:O41"/>
    <mergeCell ref="AG40:AG41"/>
    <mergeCell ref="AK38:AK39"/>
    <mergeCell ref="AL38:AL39"/>
    <mergeCell ref="AM38:AM39"/>
    <mergeCell ref="AQ40:AQ41"/>
    <mergeCell ref="AK40:AK41"/>
    <mergeCell ref="AM40:AM41"/>
    <mergeCell ref="AN40:AN41"/>
    <mergeCell ref="AO40:AO41"/>
    <mergeCell ref="AH40:AH41"/>
    <mergeCell ref="AP40:AP41"/>
    <mergeCell ref="AN38:AN39"/>
    <mergeCell ref="AO38:AO39"/>
    <mergeCell ref="AG38:AG39"/>
    <mergeCell ref="AH38:AH39"/>
    <mergeCell ref="AP38:AP39"/>
    <mergeCell ref="AQ38:AQ39"/>
    <mergeCell ref="BH8:BH9"/>
    <mergeCell ref="AT36:AT37"/>
    <mergeCell ref="AU36:AU37"/>
    <mergeCell ref="AV38:AV39"/>
    <mergeCell ref="AW38:AW39"/>
    <mergeCell ref="AX38:AX39"/>
    <mergeCell ref="AU22:AU23"/>
    <mergeCell ref="AT20:AT21"/>
    <mergeCell ref="AU20:AU21"/>
    <mergeCell ref="BE6:BE9"/>
    <mergeCell ref="BC38:BC39"/>
    <mergeCell ref="BD38:BD39"/>
    <mergeCell ref="BE38:BE39"/>
    <mergeCell ref="BB10:BB14"/>
    <mergeCell ref="BF6:BH7"/>
    <mergeCell ref="BF8:BF9"/>
    <mergeCell ref="AY22:AY23"/>
    <mergeCell ref="AW22:AW23"/>
    <mergeCell ref="BD36:BD37"/>
    <mergeCell ref="BC22:BC23"/>
    <mergeCell ref="AW36:AW37"/>
    <mergeCell ref="AY38:AY39"/>
    <mergeCell ref="AW20:AW21"/>
    <mergeCell ref="C10:C14"/>
    <mergeCell ref="B4:B9"/>
    <mergeCell ref="C4:C9"/>
    <mergeCell ref="D4:D9"/>
    <mergeCell ref="F6:F9"/>
    <mergeCell ref="G6:I7"/>
    <mergeCell ref="J6:L7"/>
    <mergeCell ref="G8:G9"/>
    <mergeCell ref="E4:E9"/>
    <mergeCell ref="F4:L5"/>
    <mergeCell ref="B10:B43"/>
    <mergeCell ref="L20:L21"/>
    <mergeCell ref="C20:C21"/>
    <mergeCell ref="E20:E21"/>
    <mergeCell ref="F20:F21"/>
    <mergeCell ref="G20:G21"/>
    <mergeCell ref="E22:E23"/>
    <mergeCell ref="F22:F23"/>
    <mergeCell ref="G22:G23"/>
    <mergeCell ref="H22:H23"/>
    <mergeCell ref="I22:I23"/>
    <mergeCell ref="C29:C32"/>
    <mergeCell ref="C15:C19"/>
    <mergeCell ref="C40:C41"/>
    <mergeCell ref="AJ4:AJ9"/>
    <mergeCell ref="BI8:BI9"/>
    <mergeCell ref="AK4:AK9"/>
    <mergeCell ref="AL4:AL9"/>
    <mergeCell ref="AM4:AM9"/>
    <mergeCell ref="AN4:AT5"/>
    <mergeCell ref="AU4:AY5"/>
    <mergeCell ref="AN6:AN9"/>
    <mergeCell ref="AO6:AQ7"/>
    <mergeCell ref="AR6:AT7"/>
    <mergeCell ref="AU6:AY7"/>
    <mergeCell ref="AO8:AO9"/>
    <mergeCell ref="AQ8:AQ9"/>
    <mergeCell ref="AR8:AR9"/>
    <mergeCell ref="AT8:AT9"/>
    <mergeCell ref="AU8:AU9"/>
    <mergeCell ref="AW8:AW9"/>
    <mergeCell ref="AX8:AX9"/>
    <mergeCell ref="BI6:BK7"/>
    <mergeCell ref="BC4:BC9"/>
    <mergeCell ref="BA4:BA9"/>
    <mergeCell ref="BD4:BD9"/>
    <mergeCell ref="BB4:BB9"/>
    <mergeCell ref="BE4:BK5"/>
    <mergeCell ref="M4:Q5"/>
    <mergeCell ref="M6:Q7"/>
    <mergeCell ref="S4:S9"/>
    <mergeCell ref="T4:T9"/>
    <mergeCell ref="U4:U9"/>
    <mergeCell ref="V4:V9"/>
    <mergeCell ref="W4:AC5"/>
    <mergeCell ref="AD4:AH5"/>
    <mergeCell ref="W6:W9"/>
    <mergeCell ref="AF8:AF9"/>
    <mergeCell ref="AG8:AG9"/>
    <mergeCell ref="X6:Z7"/>
    <mergeCell ref="AA6:AC7"/>
    <mergeCell ref="M8:M9"/>
    <mergeCell ref="O8:O9"/>
    <mergeCell ref="P8:P9"/>
    <mergeCell ref="C38:C39"/>
    <mergeCell ref="P38:P39"/>
    <mergeCell ref="H38:H39"/>
    <mergeCell ref="AD6:AH7"/>
    <mergeCell ref="X8:X9"/>
    <mergeCell ref="Z8:Z9"/>
    <mergeCell ref="AA8:AA9"/>
    <mergeCell ref="AC8:AC9"/>
    <mergeCell ref="AD8:AD9"/>
    <mergeCell ref="I8:I9"/>
    <mergeCell ref="J8:J9"/>
    <mergeCell ref="L8:L9"/>
    <mergeCell ref="K22:K23"/>
    <mergeCell ref="L22:L23"/>
    <mergeCell ref="M22:M23"/>
    <mergeCell ref="N22:N23"/>
    <mergeCell ref="O22:O23"/>
    <mergeCell ref="P22:P23"/>
    <mergeCell ref="M36:M37"/>
    <mergeCell ref="N36:N37"/>
    <mergeCell ref="O36:O37"/>
    <mergeCell ref="P36:P37"/>
    <mergeCell ref="T29:T32"/>
    <mergeCell ref="T38:T39"/>
    <mergeCell ref="K36:K37"/>
    <mergeCell ref="L36:L37"/>
    <mergeCell ref="AC36:AC37"/>
    <mergeCell ref="C36:C37"/>
    <mergeCell ref="T36:T37"/>
    <mergeCell ref="Q36:Q37"/>
    <mergeCell ref="C33:C35"/>
    <mergeCell ref="AH22:AH23"/>
    <mergeCell ref="AB22:AB23"/>
    <mergeCell ref="AC22:AC23"/>
    <mergeCell ref="AD22:AD23"/>
    <mergeCell ref="AE22:AE23"/>
    <mergeCell ref="AF22:AF23"/>
    <mergeCell ref="AG22:AG23"/>
    <mergeCell ref="C22:C23"/>
    <mergeCell ref="T22:T23"/>
    <mergeCell ref="S10:S43"/>
    <mergeCell ref="T15:T19"/>
    <mergeCell ref="J20:J21"/>
    <mergeCell ref="K20:K21"/>
    <mergeCell ref="AA20:AA21"/>
    <mergeCell ref="AB20:AB21"/>
    <mergeCell ref="AC20:AC21"/>
    <mergeCell ref="AD20:AD21"/>
    <mergeCell ref="BK8:BK9"/>
    <mergeCell ref="BL20:BL21"/>
    <mergeCell ref="BM20:BM21"/>
    <mergeCell ref="AB38:AB39"/>
    <mergeCell ref="AC38:AC39"/>
    <mergeCell ref="AD38:AD39"/>
    <mergeCell ref="D36:D37"/>
    <mergeCell ref="E36:E37"/>
    <mergeCell ref="F36:F37"/>
    <mergeCell ref="I38:I39"/>
    <mergeCell ref="J38:J39"/>
    <mergeCell ref="K38:K39"/>
    <mergeCell ref="L38:L39"/>
    <mergeCell ref="M38:M39"/>
    <mergeCell ref="N38:N39"/>
    <mergeCell ref="O38:O39"/>
    <mergeCell ref="D38:D39"/>
    <mergeCell ref="E38:E39"/>
    <mergeCell ref="F38:F39"/>
    <mergeCell ref="G38:G39"/>
    <mergeCell ref="U36:U37"/>
    <mergeCell ref="Y38:Y39"/>
    <mergeCell ref="Z38:Z39"/>
    <mergeCell ref="AA38:AA39"/>
    <mergeCell ref="BL6:BP7"/>
    <mergeCell ref="BV36:BV37"/>
    <mergeCell ref="BT4:BT9"/>
    <mergeCell ref="BT20:BT21"/>
    <mergeCell ref="BT22:BT23"/>
    <mergeCell ref="BM22:BM23"/>
    <mergeCell ref="BN22:BN23"/>
    <mergeCell ref="BS22:BS23"/>
    <mergeCell ref="BU36:BU37"/>
    <mergeCell ref="BL4:BP5"/>
    <mergeCell ref="BP20:BP21"/>
    <mergeCell ref="BO8:BO9"/>
    <mergeCell ref="BL8:BL9"/>
    <mergeCell ref="BS15:BS19"/>
    <mergeCell ref="BS20:BS21"/>
    <mergeCell ref="BN8:BN9"/>
    <mergeCell ref="BS10:BS14"/>
    <mergeCell ref="BR4:BR9"/>
    <mergeCell ref="BS4:BS9"/>
    <mergeCell ref="BR10:BR43"/>
    <mergeCell ref="BN20:BN21"/>
    <mergeCell ref="BO20:BO21"/>
    <mergeCell ref="BM38:BM39"/>
    <mergeCell ref="BN38:BN39"/>
    <mergeCell ref="CD40:CD41"/>
    <mergeCell ref="CE40:CE41"/>
    <mergeCell ref="BU4:BU9"/>
    <mergeCell ref="BV4:CB5"/>
    <mergeCell ref="CC4:CG5"/>
    <mergeCell ref="BV6:BV9"/>
    <mergeCell ref="BW6:BY7"/>
    <mergeCell ref="BX20:BX21"/>
    <mergeCell ref="BY20:BY21"/>
    <mergeCell ref="BZ20:BZ21"/>
    <mergeCell ref="CA20:CA21"/>
    <mergeCell ref="CB20:CB21"/>
    <mergeCell ref="CC20:CC21"/>
    <mergeCell ref="BY8:BY9"/>
    <mergeCell ref="BZ8:BZ9"/>
    <mergeCell ref="CB8:CB9"/>
    <mergeCell ref="CC8:CC9"/>
    <mergeCell ref="CC6:CG7"/>
    <mergeCell ref="CE8:CE9"/>
    <mergeCell ref="BW36:BW37"/>
    <mergeCell ref="BX36:BX37"/>
    <mergeCell ref="BY36:BY37"/>
    <mergeCell ref="BV22:BV23"/>
    <mergeCell ref="BW22:BW23"/>
    <mergeCell ref="AD36:AD37"/>
    <mergeCell ref="AE36:AE37"/>
    <mergeCell ref="BI20:BI21"/>
    <mergeCell ref="BE22:BE23"/>
    <mergeCell ref="BF22:BF23"/>
    <mergeCell ref="BG22:BG23"/>
    <mergeCell ref="BA10:BA43"/>
    <mergeCell ref="AY20:AY21"/>
    <mergeCell ref="AK15:AK19"/>
    <mergeCell ref="AK20:AK21"/>
    <mergeCell ref="AS36:AS37"/>
    <mergeCell ref="AK36:AK37"/>
    <mergeCell ref="AL36:AL37"/>
    <mergeCell ref="AM36:AM37"/>
    <mergeCell ref="AN36:AN37"/>
    <mergeCell ref="AO36:AO37"/>
    <mergeCell ref="AP36:AP37"/>
    <mergeCell ref="AQ36:AQ37"/>
    <mergeCell ref="AQ22:AQ23"/>
    <mergeCell ref="AR22:AR23"/>
    <mergeCell ref="AR38:AR39"/>
    <mergeCell ref="AS38:AS39"/>
    <mergeCell ref="AT38:AT39"/>
    <mergeCell ref="BB15:BB19"/>
    <mergeCell ref="AK29:AK32"/>
    <mergeCell ref="AP20:AP21"/>
    <mergeCell ref="BO22:BO23"/>
    <mergeCell ref="AV22:AV23"/>
    <mergeCell ref="AX22:AX23"/>
    <mergeCell ref="AR40:AR41"/>
    <mergeCell ref="AS40:AS41"/>
    <mergeCell ref="AM20:AM21"/>
    <mergeCell ref="AN20:AN21"/>
    <mergeCell ref="AO20:AO21"/>
    <mergeCell ref="AT40:AT41"/>
    <mergeCell ref="BB33:BB35"/>
    <mergeCell ref="BC20:BC21"/>
    <mergeCell ref="AU38:AU39"/>
    <mergeCell ref="AY40:AY41"/>
    <mergeCell ref="AX36:AX37"/>
    <mergeCell ref="AY36:AY37"/>
    <mergeCell ref="AP22:AP23"/>
    <mergeCell ref="AX40:AX41"/>
    <mergeCell ref="BB40:BB41"/>
    <mergeCell ref="BD40:BD41"/>
    <mergeCell ref="BE40:BE41"/>
    <mergeCell ref="BF38:BF39"/>
    <mergeCell ref="BI38:BI39"/>
    <mergeCell ref="CC36:CC37"/>
    <mergeCell ref="CA22:CA23"/>
    <mergeCell ref="BV38:BV39"/>
    <mergeCell ref="BW38:BW39"/>
    <mergeCell ref="BZ22:BZ23"/>
    <mergeCell ref="BL38:BL39"/>
    <mergeCell ref="BO38:BO39"/>
    <mergeCell ref="BL22:BL23"/>
    <mergeCell ref="AU40:AU41"/>
    <mergeCell ref="AV40:AV41"/>
    <mergeCell ref="AW40:AW41"/>
    <mergeCell ref="BY40:BY41"/>
    <mergeCell ref="BZ40:BZ41"/>
    <mergeCell ref="BS40:BS41"/>
    <mergeCell ref="BI40:BI41"/>
    <mergeCell ref="BJ40:BJ41"/>
    <mergeCell ref="BK40:BK41"/>
    <mergeCell ref="BL40:BL41"/>
    <mergeCell ref="BM40:BM41"/>
    <mergeCell ref="BN40:BN41"/>
    <mergeCell ref="BU40:BU41"/>
    <mergeCell ref="BV40:BV41"/>
    <mergeCell ref="BW40:BW41"/>
    <mergeCell ref="BX40:BX41"/>
    <mergeCell ref="BX38:BX39"/>
    <mergeCell ref="BY38:BY39"/>
    <mergeCell ref="BZ38:BZ39"/>
    <mergeCell ref="BD22:BD23"/>
    <mergeCell ref="BC40:BC41"/>
    <mergeCell ref="CA40:CA41"/>
    <mergeCell ref="BP36:BP37"/>
    <mergeCell ref="BU38:BU39"/>
    <mergeCell ref="BP38:BP39"/>
    <mergeCell ref="BK38:BK39"/>
    <mergeCell ref="BP40:BP41"/>
    <mergeCell ref="BO40:BO41"/>
    <mergeCell ref="BZ36:BZ37"/>
    <mergeCell ref="CA36:CA37"/>
    <mergeCell ref="BY22:BY23"/>
    <mergeCell ref="BU22:BU23"/>
    <mergeCell ref="BS33:BS35"/>
    <mergeCell ref="BS36:BS37"/>
    <mergeCell ref="BS29:BS32"/>
    <mergeCell ref="BS24:BS28"/>
    <mergeCell ref="CG20:CG21"/>
    <mergeCell ref="CD36:CD37"/>
    <mergeCell ref="CE36:CE37"/>
    <mergeCell ref="CF36:CF37"/>
    <mergeCell ref="CG36:CG37"/>
    <mergeCell ref="CG22:CG23"/>
    <mergeCell ref="C24:C28"/>
    <mergeCell ref="T24:T28"/>
    <mergeCell ref="AK24:AK28"/>
    <mergeCell ref="BB24:BB28"/>
    <mergeCell ref="BB22:BB23"/>
    <mergeCell ref="N20:N21"/>
    <mergeCell ref="Z22:Z23"/>
    <mergeCell ref="Z20:Z21"/>
    <mergeCell ref="Q22:Q23"/>
    <mergeCell ref="J22:J23"/>
    <mergeCell ref="V20:V21"/>
    <mergeCell ref="W20:W21"/>
    <mergeCell ref="X20:X21"/>
    <mergeCell ref="AS22:AS23"/>
    <mergeCell ref="AM22:AM23"/>
    <mergeCell ref="AN22:AN23"/>
    <mergeCell ref="AO22:AO23"/>
    <mergeCell ref="CF22:CF23"/>
    <mergeCell ref="M20:M21"/>
    <mergeCell ref="T20:T21"/>
    <mergeCell ref="Y20:Y21"/>
    <mergeCell ref="O20:O21"/>
    <mergeCell ref="P20:P21"/>
    <mergeCell ref="Q20:Q21"/>
    <mergeCell ref="H20:H21"/>
    <mergeCell ref="I20:I21"/>
    <mergeCell ref="CF20:CF21"/>
    <mergeCell ref="CD20:CD21"/>
    <mergeCell ref="CE20:CE21"/>
    <mergeCell ref="BK20:BK21"/>
    <mergeCell ref="BJ20:BJ21"/>
    <mergeCell ref="AJ10:AJ43"/>
    <mergeCell ref="Q38:Q39"/>
    <mergeCell ref="AF38:AF39"/>
    <mergeCell ref="AF36:AF37"/>
    <mergeCell ref="AG36:AG37"/>
    <mergeCell ref="AC40:AC41"/>
    <mergeCell ref="AK10:AK14"/>
    <mergeCell ref="AD40:AD41"/>
    <mergeCell ref="AE40:AE41"/>
    <mergeCell ref="AF40:AF41"/>
    <mergeCell ref="AE38:AE39"/>
    <mergeCell ref="V22:V23"/>
    <mergeCell ref="AF20:AF21"/>
    <mergeCell ref="AG20:AG21"/>
    <mergeCell ref="AH20:AH21"/>
    <mergeCell ref="AE20:AE21"/>
    <mergeCell ref="T33:T35"/>
    <mergeCell ref="AK33:AK35"/>
    <mergeCell ref="CL40:CL41"/>
    <mergeCell ref="CM40:CM41"/>
    <mergeCell ref="BI22:BI23"/>
    <mergeCell ref="BB20:BB21"/>
    <mergeCell ref="BD20:BD21"/>
    <mergeCell ref="BE20:BE21"/>
    <mergeCell ref="BF20:BF21"/>
    <mergeCell ref="BG20:BG21"/>
    <mergeCell ref="BH20:BH21"/>
    <mergeCell ref="AA22:AA23"/>
    <mergeCell ref="AK22:AK23"/>
    <mergeCell ref="AQ20:AQ21"/>
    <mergeCell ref="AR20:AR21"/>
    <mergeCell ref="AT22:AT23"/>
    <mergeCell ref="AV20:AV21"/>
    <mergeCell ref="AX20:AX21"/>
    <mergeCell ref="AS20:AS21"/>
    <mergeCell ref="CN40:CN41"/>
    <mergeCell ref="CO40:CO41"/>
    <mergeCell ref="CP40:CP41"/>
    <mergeCell ref="CQ40:CQ41"/>
    <mergeCell ref="CR40:CR41"/>
    <mergeCell ref="V38:V39"/>
    <mergeCell ref="W38:W39"/>
    <mergeCell ref="X38:X39"/>
    <mergeCell ref="BJ38:BJ39"/>
    <mergeCell ref="BB38:BB39"/>
    <mergeCell ref="BG38:BG39"/>
    <mergeCell ref="BH38:BH39"/>
    <mergeCell ref="CG38:CG39"/>
    <mergeCell ref="BS38:BS39"/>
    <mergeCell ref="CD38:CD39"/>
    <mergeCell ref="CE38:CE39"/>
    <mergeCell ref="CF38:CF39"/>
    <mergeCell ref="CA38:CA39"/>
    <mergeCell ref="CB38:CB39"/>
    <mergeCell ref="CC38:CC39"/>
    <mergeCell ref="CG40:CG41"/>
    <mergeCell ref="CF40:CF41"/>
    <mergeCell ref="CB40:CB41"/>
    <mergeCell ref="CC40:CC41"/>
    <mergeCell ref="CZ4:CZ9"/>
    <mergeCell ref="DA4:DA9"/>
    <mergeCell ref="DB4:DB9"/>
    <mergeCell ref="DC4:DC9"/>
    <mergeCell ref="DD4:DJ5"/>
    <mergeCell ref="DK4:DO5"/>
    <mergeCell ref="DD6:DD9"/>
    <mergeCell ref="DE6:DG7"/>
    <mergeCell ref="DH6:DJ7"/>
    <mergeCell ref="DK6:DO7"/>
    <mergeCell ref="DE8:DE9"/>
    <mergeCell ref="DG8:DG9"/>
    <mergeCell ref="DH8:DH9"/>
    <mergeCell ref="DJ8:DJ9"/>
    <mergeCell ref="DK8:DK9"/>
    <mergeCell ref="DM8:DM9"/>
    <mergeCell ref="DN8:DN9"/>
    <mergeCell ref="DA19:DA20"/>
    <mergeCell ref="DB19:DB20"/>
    <mergeCell ref="DC19:DC20"/>
    <mergeCell ref="DD19:DD20"/>
    <mergeCell ref="DE19:DE20"/>
    <mergeCell ref="DF19:DF20"/>
    <mergeCell ref="DA21:DA22"/>
    <mergeCell ref="DB21:DB22"/>
    <mergeCell ref="DC21:DC22"/>
    <mergeCell ref="DD21:DD22"/>
    <mergeCell ref="DE21:DE22"/>
    <mergeCell ref="DF21:DF22"/>
    <mergeCell ref="DA23:DA27"/>
    <mergeCell ref="DA28:DA31"/>
    <mergeCell ref="DA32:DA34"/>
    <mergeCell ref="DA35:DA36"/>
    <mergeCell ref="DB35:DB36"/>
    <mergeCell ref="DC35:DC36"/>
    <mergeCell ref="DD35:DD36"/>
    <mergeCell ref="DE35:DE36"/>
    <mergeCell ref="DF35:DF36"/>
    <mergeCell ref="DK19:DK20"/>
    <mergeCell ref="DL19:DL20"/>
    <mergeCell ref="DM19:DM20"/>
    <mergeCell ref="DH37:DH38"/>
    <mergeCell ref="DI37:DI38"/>
    <mergeCell ref="DJ37:DJ38"/>
    <mergeCell ref="DK37:DK38"/>
    <mergeCell ref="DL37:DL38"/>
    <mergeCell ref="DM37:DM38"/>
    <mergeCell ref="DN19:DN20"/>
    <mergeCell ref="DO19:DO20"/>
    <mergeCell ref="DL35:DL36"/>
    <mergeCell ref="DM35:DM36"/>
    <mergeCell ref="DN35:DN36"/>
    <mergeCell ref="DO35:DO36"/>
    <mergeCell ref="DG21:DG22"/>
    <mergeCell ref="DH21:DH22"/>
    <mergeCell ref="DI21:DI22"/>
    <mergeCell ref="DJ21:DJ22"/>
    <mergeCell ref="DK21:DK22"/>
    <mergeCell ref="DL21:DL22"/>
    <mergeCell ref="DM21:DM22"/>
    <mergeCell ref="DN21:DN22"/>
    <mergeCell ref="DO21:DO22"/>
    <mergeCell ref="DG35:DG36"/>
    <mergeCell ref="DH35:DH36"/>
    <mergeCell ref="DI35:DI36"/>
    <mergeCell ref="DJ35:DJ36"/>
    <mergeCell ref="DK35:DK36"/>
    <mergeCell ref="DG19:DG20"/>
    <mergeCell ref="DH19:DH20"/>
    <mergeCell ref="DI19:DI20"/>
    <mergeCell ref="DJ19:DJ20"/>
    <mergeCell ref="DN37:DN38"/>
    <mergeCell ref="DO37:DO38"/>
    <mergeCell ref="DA39:DA40"/>
    <mergeCell ref="DB39:DB40"/>
    <mergeCell ref="DC39:DC40"/>
    <mergeCell ref="DD39:DD40"/>
    <mergeCell ref="DE39:DE40"/>
    <mergeCell ref="DF39:DF40"/>
    <mergeCell ref="DG39:DG40"/>
    <mergeCell ref="DH39:DH40"/>
    <mergeCell ref="DI39:DI40"/>
    <mergeCell ref="DJ39:DJ40"/>
    <mergeCell ref="DK39:DK40"/>
    <mergeCell ref="DL39:DL40"/>
    <mergeCell ref="DM39:DM40"/>
    <mergeCell ref="DN39:DN40"/>
    <mergeCell ref="DO39:DO40"/>
    <mergeCell ref="DA37:DA38"/>
    <mergeCell ref="DB37:DB38"/>
    <mergeCell ref="DC37:DC38"/>
    <mergeCell ref="DF37:DF38"/>
    <mergeCell ref="DG37:DG38"/>
    <mergeCell ref="DD37:DD38"/>
    <mergeCell ref="DE37:DE38"/>
    <mergeCell ref="DQ4:DQ9"/>
    <mergeCell ref="DR4:DR9"/>
    <mergeCell ref="DS4:DS9"/>
    <mergeCell ref="DT4:DT9"/>
    <mergeCell ref="DU4:EA5"/>
    <mergeCell ref="EB4:EF5"/>
    <mergeCell ref="DU6:DU9"/>
    <mergeCell ref="DV6:DX7"/>
    <mergeCell ref="DY6:EA7"/>
    <mergeCell ref="EB6:EF7"/>
    <mergeCell ref="DV8:DV9"/>
    <mergeCell ref="DX8:DX9"/>
    <mergeCell ref="DY8:DY9"/>
    <mergeCell ref="EA8:EA9"/>
    <mergeCell ref="EB8:EB9"/>
    <mergeCell ref="ED8:ED9"/>
    <mergeCell ref="EE8:EE9"/>
    <mergeCell ref="DQ10:DQ43"/>
    <mergeCell ref="DR10:DR18"/>
    <mergeCell ref="DR19:DR20"/>
    <mergeCell ref="DS19:DS20"/>
    <mergeCell ref="DT19:DT20"/>
    <mergeCell ref="DU19:DU20"/>
    <mergeCell ref="DV19:DV20"/>
    <mergeCell ref="DW19:DW20"/>
    <mergeCell ref="DX19:DX20"/>
    <mergeCell ref="DR23:DR27"/>
    <mergeCell ref="DR28:DR31"/>
    <mergeCell ref="DR32:DR34"/>
    <mergeCell ref="DR35:DR36"/>
    <mergeCell ref="DS35:DS36"/>
    <mergeCell ref="DT35:DT36"/>
    <mergeCell ref="DU35:DU36"/>
    <mergeCell ref="DV35:DV36"/>
    <mergeCell ref="DW35:DW36"/>
    <mergeCell ref="DX35:DX36"/>
    <mergeCell ref="DR39:DR40"/>
    <mergeCell ref="DS39:DS40"/>
    <mergeCell ref="DT39:DT40"/>
    <mergeCell ref="DU39:DU40"/>
    <mergeCell ref="DV39:DV40"/>
    <mergeCell ref="DY19:DY20"/>
    <mergeCell ref="DZ19:DZ20"/>
    <mergeCell ref="EA19:EA20"/>
    <mergeCell ref="EB19:EB20"/>
    <mergeCell ref="EC19:EC20"/>
    <mergeCell ref="ED19:ED20"/>
    <mergeCell ref="EE19:EE20"/>
    <mergeCell ref="EF19:EF20"/>
    <mergeCell ref="DR21:DR22"/>
    <mergeCell ref="DS21:DS22"/>
    <mergeCell ref="DT21:DT22"/>
    <mergeCell ref="DU21:DU22"/>
    <mergeCell ref="DV21:DV22"/>
    <mergeCell ref="DW21:DW22"/>
    <mergeCell ref="DX21:DX22"/>
    <mergeCell ref="DY21:DY22"/>
    <mergeCell ref="DZ21:DZ22"/>
    <mergeCell ref="EA21:EA22"/>
    <mergeCell ref="EB21:EB22"/>
    <mergeCell ref="EC21:EC22"/>
    <mergeCell ref="ED21:ED22"/>
    <mergeCell ref="EE21:EE22"/>
    <mergeCell ref="EF21:EF22"/>
    <mergeCell ref="DY35:DY36"/>
    <mergeCell ref="DZ35:DZ36"/>
    <mergeCell ref="EA35:EA36"/>
    <mergeCell ref="EB35:EB36"/>
    <mergeCell ref="EC35:EC36"/>
    <mergeCell ref="ED35:ED36"/>
    <mergeCell ref="EE35:EE36"/>
    <mergeCell ref="EF35:EF36"/>
    <mergeCell ref="DR37:DR38"/>
    <mergeCell ref="DS37:DS38"/>
    <mergeCell ref="DT37:DT38"/>
    <mergeCell ref="DU37:DU38"/>
    <mergeCell ref="DV37:DV38"/>
    <mergeCell ref="DW37:DW38"/>
    <mergeCell ref="DX37:DX38"/>
    <mergeCell ref="DY37:DY38"/>
    <mergeCell ref="DZ37:DZ38"/>
    <mergeCell ref="EA37:EA38"/>
    <mergeCell ref="EB37:EB38"/>
    <mergeCell ref="EC37:EC38"/>
    <mergeCell ref="ED37:ED38"/>
    <mergeCell ref="EE37:EE38"/>
    <mergeCell ref="EF37:EF38"/>
    <mergeCell ref="EF39:EF40"/>
    <mergeCell ref="DW39:DW40"/>
    <mergeCell ref="DX39:DX40"/>
    <mergeCell ref="DY39:DY40"/>
    <mergeCell ref="DZ39:DZ40"/>
    <mergeCell ref="EA39:EA40"/>
    <mergeCell ref="EB39:EB40"/>
    <mergeCell ref="EC39:EC40"/>
    <mergeCell ref="ED39:ED40"/>
    <mergeCell ref="EE39:EE40"/>
  </mergeCells>
  <phoneticPr fontId="2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DX48"/>
  <sheetViews>
    <sheetView zoomScale="70" zoomScaleNormal="70" workbookViewId="0">
      <selection activeCell="V42" sqref="V42"/>
    </sheetView>
  </sheetViews>
  <sheetFormatPr defaultRowHeight="13.2"/>
  <cols>
    <col min="2" max="2" width="9.5" bestFit="1" customWidth="1"/>
    <col min="3" max="3" width="20.875" customWidth="1"/>
    <col min="4" max="16" width="12.875" customWidth="1"/>
    <col min="18" max="18" width="9.5" bestFit="1" customWidth="1"/>
    <col min="19" max="19" width="20.875" customWidth="1"/>
    <col min="20" max="32" width="12.875" customWidth="1"/>
    <col min="34" max="34" width="9.5" bestFit="1" customWidth="1"/>
    <col min="35" max="35" width="20.875" customWidth="1"/>
    <col min="36" max="48" width="12.875" customWidth="1"/>
    <col min="50" max="50" width="9.5" bestFit="1" customWidth="1"/>
    <col min="51" max="51" width="20.875" customWidth="1"/>
    <col min="52" max="64" width="12.875" customWidth="1"/>
    <col min="66" max="66" width="9.5" bestFit="1" customWidth="1"/>
    <col min="67" max="67" width="20.875" customWidth="1"/>
    <col min="68" max="80" width="12.875" customWidth="1"/>
    <col min="83" max="83" width="20.875" customWidth="1"/>
    <col min="84" max="96" width="12.875" customWidth="1"/>
    <col min="99" max="99" width="21.375" bestFit="1" customWidth="1"/>
    <col min="100" max="100" width="12.5" bestFit="1" customWidth="1"/>
    <col min="102" max="102" width="12.875" bestFit="1" customWidth="1"/>
    <col min="104" max="104" width="13.5" bestFit="1" customWidth="1"/>
    <col min="106" max="106" width="12.875" bestFit="1" customWidth="1"/>
    <col min="110" max="110" width="12.875" bestFit="1" customWidth="1"/>
    <col min="112" max="112" width="21.375" bestFit="1" customWidth="1"/>
    <col min="115" max="115" width="21.125" bestFit="1" customWidth="1"/>
    <col min="116" max="116" width="12.5" bestFit="1" customWidth="1"/>
    <col min="117" max="117" width="8.625" bestFit="1" customWidth="1"/>
    <col min="118" max="118" width="12.125" bestFit="1" customWidth="1"/>
    <col min="120" max="120" width="12" bestFit="1" customWidth="1"/>
    <col min="121" max="121" width="9.5" bestFit="1" customWidth="1"/>
    <col min="122" max="122" width="12.125" bestFit="1" customWidth="1"/>
    <col min="124" max="124" width="10.875" bestFit="1" customWidth="1"/>
    <col min="125" max="125" width="9.5" bestFit="1" customWidth="1"/>
    <col min="126" max="126" width="12.125" bestFit="1" customWidth="1"/>
    <col min="128" max="128" width="10.875" bestFit="1" customWidth="1"/>
  </cols>
  <sheetData>
    <row r="1" spans="2:128" ht="25.2">
      <c r="B1" s="37" t="s">
        <v>675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</row>
    <row r="2" spans="2:128" ht="21">
      <c r="B2" s="36"/>
      <c r="C2" s="38" t="s">
        <v>30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</row>
    <row r="3" spans="2:128" ht="17.399999999999999"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9" t="s">
        <v>213</v>
      </c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9" t="s">
        <v>213</v>
      </c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9" t="s">
        <v>213</v>
      </c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9" t="s">
        <v>213</v>
      </c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9" t="s">
        <v>213</v>
      </c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5" t="s">
        <v>213</v>
      </c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5" t="s">
        <v>213</v>
      </c>
      <c r="DJ3" s="128"/>
      <c r="DK3" s="128"/>
      <c r="DL3" s="128"/>
      <c r="DM3" s="128"/>
      <c r="DN3" s="128"/>
      <c r="DO3" s="128"/>
      <c r="DP3" s="128"/>
      <c r="DQ3" s="128"/>
      <c r="DR3" s="128"/>
      <c r="DS3" s="128"/>
      <c r="DT3" s="128"/>
      <c r="DU3" s="128"/>
      <c r="DV3" s="128"/>
      <c r="DW3" s="128"/>
      <c r="DX3" s="55" t="s">
        <v>213</v>
      </c>
    </row>
    <row r="4" spans="2:128" ht="12" customHeight="1">
      <c r="B4" s="368" t="s">
        <v>178</v>
      </c>
      <c r="C4" s="368" t="s">
        <v>0</v>
      </c>
      <c r="D4" s="368" t="s">
        <v>1</v>
      </c>
      <c r="E4" s="368" t="s">
        <v>228</v>
      </c>
      <c r="F4" s="368"/>
      <c r="G4" s="368"/>
      <c r="H4" s="368"/>
      <c r="I4" s="368" t="s">
        <v>1276</v>
      </c>
      <c r="J4" s="368"/>
      <c r="K4" s="368"/>
      <c r="L4" s="368"/>
      <c r="M4" s="368" t="s">
        <v>1277</v>
      </c>
      <c r="N4" s="368"/>
      <c r="O4" s="368"/>
      <c r="P4" s="368"/>
      <c r="Q4" s="30"/>
      <c r="R4" s="368" t="s">
        <v>178</v>
      </c>
      <c r="S4" s="368" t="s">
        <v>0</v>
      </c>
      <c r="T4" s="368" t="s">
        <v>1</v>
      </c>
      <c r="U4" s="368" t="s">
        <v>228</v>
      </c>
      <c r="V4" s="368"/>
      <c r="W4" s="368"/>
      <c r="X4" s="368"/>
      <c r="Y4" s="368" t="s">
        <v>1276</v>
      </c>
      <c r="Z4" s="368"/>
      <c r="AA4" s="368"/>
      <c r="AB4" s="368"/>
      <c r="AC4" s="368" t="s">
        <v>1277</v>
      </c>
      <c r="AD4" s="368"/>
      <c r="AE4" s="368"/>
      <c r="AF4" s="368"/>
      <c r="AG4" s="30"/>
      <c r="AH4" s="368" t="s">
        <v>178</v>
      </c>
      <c r="AI4" s="368" t="s">
        <v>0</v>
      </c>
      <c r="AJ4" s="368" t="s">
        <v>1</v>
      </c>
      <c r="AK4" s="368" t="s">
        <v>228</v>
      </c>
      <c r="AL4" s="368"/>
      <c r="AM4" s="368"/>
      <c r="AN4" s="368"/>
      <c r="AO4" s="368" t="s">
        <v>1276</v>
      </c>
      <c r="AP4" s="368"/>
      <c r="AQ4" s="368"/>
      <c r="AR4" s="368"/>
      <c r="AS4" s="368" t="s">
        <v>1277</v>
      </c>
      <c r="AT4" s="368"/>
      <c r="AU4" s="368"/>
      <c r="AV4" s="368"/>
      <c r="AW4" s="30"/>
      <c r="AX4" s="368" t="s">
        <v>178</v>
      </c>
      <c r="AY4" s="368" t="s">
        <v>0</v>
      </c>
      <c r="AZ4" s="368" t="s">
        <v>1</v>
      </c>
      <c r="BA4" s="368" t="s">
        <v>228</v>
      </c>
      <c r="BB4" s="368"/>
      <c r="BC4" s="368"/>
      <c r="BD4" s="368"/>
      <c r="BE4" s="368" t="s">
        <v>1276</v>
      </c>
      <c r="BF4" s="368"/>
      <c r="BG4" s="368"/>
      <c r="BH4" s="368"/>
      <c r="BI4" s="368" t="s">
        <v>1277</v>
      </c>
      <c r="BJ4" s="368"/>
      <c r="BK4" s="368"/>
      <c r="BL4" s="368"/>
      <c r="BM4" s="30"/>
      <c r="BN4" s="368" t="s">
        <v>178</v>
      </c>
      <c r="BO4" s="368" t="s">
        <v>0</v>
      </c>
      <c r="BP4" s="368" t="s">
        <v>1</v>
      </c>
      <c r="BQ4" s="368" t="s">
        <v>228</v>
      </c>
      <c r="BR4" s="368"/>
      <c r="BS4" s="368"/>
      <c r="BT4" s="368"/>
      <c r="BU4" s="368" t="s">
        <v>1276</v>
      </c>
      <c r="BV4" s="368"/>
      <c r="BW4" s="368"/>
      <c r="BX4" s="368"/>
      <c r="BY4" s="368" t="s">
        <v>1277</v>
      </c>
      <c r="BZ4" s="368"/>
      <c r="CA4" s="368"/>
      <c r="CB4" s="368"/>
      <c r="CD4" s="368" t="s">
        <v>178</v>
      </c>
      <c r="CE4" s="368" t="s">
        <v>0</v>
      </c>
      <c r="CF4" s="368" t="s">
        <v>1</v>
      </c>
      <c r="CG4" s="368" t="s">
        <v>228</v>
      </c>
      <c r="CH4" s="368"/>
      <c r="CI4" s="368"/>
      <c r="CJ4" s="368"/>
      <c r="CK4" s="368" t="s">
        <v>1276</v>
      </c>
      <c r="CL4" s="368"/>
      <c r="CM4" s="368"/>
      <c r="CN4" s="368"/>
      <c r="CO4" s="368" t="s">
        <v>1277</v>
      </c>
      <c r="CP4" s="368"/>
      <c r="CQ4" s="368"/>
      <c r="CR4" s="368"/>
      <c r="CT4" s="368" t="s">
        <v>178</v>
      </c>
      <c r="CU4" s="368" t="s">
        <v>0</v>
      </c>
      <c r="CV4" s="368" t="s">
        <v>1</v>
      </c>
      <c r="CW4" s="368" t="s">
        <v>228</v>
      </c>
      <c r="CX4" s="368"/>
      <c r="CY4" s="368"/>
      <c r="CZ4" s="368"/>
      <c r="DA4" s="368" t="s">
        <v>1276</v>
      </c>
      <c r="DB4" s="368"/>
      <c r="DC4" s="368"/>
      <c r="DD4" s="368"/>
      <c r="DE4" s="368" t="s">
        <v>1277</v>
      </c>
      <c r="DF4" s="368"/>
      <c r="DG4" s="368"/>
      <c r="DH4" s="368"/>
      <c r="DJ4" s="368" t="s">
        <v>178</v>
      </c>
      <c r="DK4" s="368" t="s">
        <v>0</v>
      </c>
      <c r="DL4" s="368" t="s">
        <v>1</v>
      </c>
      <c r="DM4" s="368" t="s">
        <v>228</v>
      </c>
      <c r="DN4" s="368"/>
      <c r="DO4" s="368"/>
      <c r="DP4" s="368"/>
      <c r="DQ4" s="368" t="s">
        <v>1276</v>
      </c>
      <c r="DR4" s="368"/>
      <c r="DS4" s="368"/>
      <c r="DT4" s="368"/>
      <c r="DU4" s="368" t="s">
        <v>1277</v>
      </c>
      <c r="DV4" s="368"/>
      <c r="DW4" s="368"/>
      <c r="DX4" s="368"/>
    </row>
    <row r="5" spans="2:128">
      <c r="B5" s="368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0"/>
      <c r="R5" s="368"/>
      <c r="S5" s="368"/>
      <c r="T5" s="368"/>
      <c r="U5" s="368"/>
      <c r="V5" s="368"/>
      <c r="W5" s="368"/>
      <c r="X5" s="368"/>
      <c r="Y5" s="368"/>
      <c r="Z5" s="368"/>
      <c r="AA5" s="368"/>
      <c r="AB5" s="368"/>
      <c r="AC5" s="368"/>
      <c r="AD5" s="368"/>
      <c r="AE5" s="368"/>
      <c r="AF5" s="368"/>
      <c r="AG5" s="30"/>
      <c r="AH5" s="368"/>
      <c r="AI5" s="368"/>
      <c r="AJ5" s="368"/>
      <c r="AK5" s="368"/>
      <c r="AL5" s="368"/>
      <c r="AM5" s="368"/>
      <c r="AN5" s="368"/>
      <c r="AO5" s="368"/>
      <c r="AP5" s="368"/>
      <c r="AQ5" s="368"/>
      <c r="AR5" s="368"/>
      <c r="AS5" s="368"/>
      <c r="AT5" s="368"/>
      <c r="AU5" s="368"/>
      <c r="AV5" s="368"/>
      <c r="AW5" s="30"/>
      <c r="AX5" s="368"/>
      <c r="AY5" s="368"/>
      <c r="AZ5" s="368"/>
      <c r="BA5" s="368"/>
      <c r="BB5" s="368"/>
      <c r="BC5" s="368"/>
      <c r="BD5" s="368"/>
      <c r="BE5" s="368"/>
      <c r="BF5" s="368"/>
      <c r="BG5" s="368"/>
      <c r="BH5" s="368"/>
      <c r="BI5" s="368"/>
      <c r="BJ5" s="368"/>
      <c r="BK5" s="368"/>
      <c r="BL5" s="368"/>
      <c r="BM5" s="30"/>
      <c r="BN5" s="368"/>
      <c r="BO5" s="368"/>
      <c r="BP5" s="368"/>
      <c r="BQ5" s="368"/>
      <c r="BR5" s="368"/>
      <c r="BS5" s="368"/>
      <c r="BT5" s="368"/>
      <c r="BU5" s="368"/>
      <c r="BV5" s="368"/>
      <c r="BW5" s="368"/>
      <c r="BX5" s="368"/>
      <c r="BY5" s="368"/>
      <c r="BZ5" s="368"/>
      <c r="CA5" s="368"/>
      <c r="CB5" s="368"/>
      <c r="CD5" s="368"/>
      <c r="CE5" s="368"/>
      <c r="CF5" s="368"/>
      <c r="CG5" s="368"/>
      <c r="CH5" s="368"/>
      <c r="CI5" s="368"/>
      <c r="CJ5" s="368"/>
      <c r="CK5" s="368"/>
      <c r="CL5" s="368"/>
      <c r="CM5" s="368"/>
      <c r="CN5" s="368"/>
      <c r="CO5" s="368"/>
      <c r="CP5" s="368"/>
      <c r="CQ5" s="368"/>
      <c r="CR5" s="368"/>
      <c r="CT5" s="368"/>
      <c r="CU5" s="368"/>
      <c r="CV5" s="368"/>
      <c r="CW5" s="368"/>
      <c r="CX5" s="368"/>
      <c r="CY5" s="368"/>
      <c r="CZ5" s="368"/>
      <c r="DA5" s="368"/>
      <c r="DB5" s="368"/>
      <c r="DC5" s="368"/>
      <c r="DD5" s="368"/>
      <c r="DE5" s="368"/>
      <c r="DF5" s="368"/>
      <c r="DG5" s="368"/>
      <c r="DH5" s="368"/>
      <c r="DJ5" s="368"/>
      <c r="DK5" s="368"/>
      <c r="DL5" s="368"/>
      <c r="DM5" s="368"/>
      <c r="DN5" s="368"/>
      <c r="DO5" s="368"/>
      <c r="DP5" s="368"/>
      <c r="DQ5" s="368"/>
      <c r="DR5" s="368"/>
      <c r="DS5" s="368"/>
      <c r="DT5" s="368"/>
      <c r="DU5" s="368"/>
      <c r="DV5" s="368"/>
      <c r="DW5" s="368"/>
      <c r="DX5" s="368"/>
    </row>
    <row r="6" spans="2:128" ht="12" customHeight="1">
      <c r="B6" s="368"/>
      <c r="C6" s="368"/>
      <c r="D6" s="368"/>
      <c r="E6" s="368" t="s">
        <v>1272</v>
      </c>
      <c r="F6" s="368"/>
      <c r="G6" s="368" t="s">
        <v>1273</v>
      </c>
      <c r="H6" s="368"/>
      <c r="I6" s="368" t="s">
        <v>229</v>
      </c>
      <c r="J6" s="368"/>
      <c r="K6" s="368" t="s">
        <v>230</v>
      </c>
      <c r="L6" s="368"/>
      <c r="M6" s="368" t="s">
        <v>229</v>
      </c>
      <c r="N6" s="368"/>
      <c r="O6" s="368" t="s">
        <v>230</v>
      </c>
      <c r="P6" s="368"/>
      <c r="Q6" s="30"/>
      <c r="R6" s="368"/>
      <c r="S6" s="368"/>
      <c r="T6" s="368"/>
      <c r="U6" s="368" t="s">
        <v>1272</v>
      </c>
      <c r="V6" s="368"/>
      <c r="W6" s="368" t="s">
        <v>1273</v>
      </c>
      <c r="X6" s="368"/>
      <c r="Y6" s="368" t="s">
        <v>229</v>
      </c>
      <c r="Z6" s="368"/>
      <c r="AA6" s="368" t="s">
        <v>230</v>
      </c>
      <c r="AB6" s="368"/>
      <c r="AC6" s="368" t="s">
        <v>229</v>
      </c>
      <c r="AD6" s="368"/>
      <c r="AE6" s="368" t="s">
        <v>230</v>
      </c>
      <c r="AF6" s="368"/>
      <c r="AG6" s="30"/>
      <c r="AH6" s="368"/>
      <c r="AI6" s="368"/>
      <c r="AJ6" s="368"/>
      <c r="AK6" s="368" t="s">
        <v>1272</v>
      </c>
      <c r="AL6" s="368"/>
      <c r="AM6" s="368" t="s">
        <v>1273</v>
      </c>
      <c r="AN6" s="368"/>
      <c r="AO6" s="368" t="s">
        <v>229</v>
      </c>
      <c r="AP6" s="368"/>
      <c r="AQ6" s="368" t="s">
        <v>230</v>
      </c>
      <c r="AR6" s="368"/>
      <c r="AS6" s="368" t="s">
        <v>229</v>
      </c>
      <c r="AT6" s="368"/>
      <c r="AU6" s="368" t="s">
        <v>230</v>
      </c>
      <c r="AV6" s="368"/>
      <c r="AW6" s="30"/>
      <c r="AX6" s="368"/>
      <c r="AY6" s="368"/>
      <c r="AZ6" s="368"/>
      <c r="BA6" s="368" t="s">
        <v>1272</v>
      </c>
      <c r="BB6" s="368"/>
      <c r="BC6" s="368" t="s">
        <v>1273</v>
      </c>
      <c r="BD6" s="368"/>
      <c r="BE6" s="368" t="s">
        <v>229</v>
      </c>
      <c r="BF6" s="368"/>
      <c r="BG6" s="368" t="s">
        <v>230</v>
      </c>
      <c r="BH6" s="368"/>
      <c r="BI6" s="368" t="s">
        <v>229</v>
      </c>
      <c r="BJ6" s="368"/>
      <c r="BK6" s="368" t="s">
        <v>230</v>
      </c>
      <c r="BL6" s="368"/>
      <c r="BM6" s="30"/>
      <c r="BN6" s="368"/>
      <c r="BO6" s="368"/>
      <c r="BP6" s="368"/>
      <c r="BQ6" s="368" t="s">
        <v>1272</v>
      </c>
      <c r="BR6" s="368"/>
      <c r="BS6" s="368" t="s">
        <v>1273</v>
      </c>
      <c r="BT6" s="368"/>
      <c r="BU6" s="368" t="s">
        <v>229</v>
      </c>
      <c r="BV6" s="368"/>
      <c r="BW6" s="368" t="s">
        <v>230</v>
      </c>
      <c r="BX6" s="368"/>
      <c r="BY6" s="368" t="s">
        <v>229</v>
      </c>
      <c r="BZ6" s="368"/>
      <c r="CA6" s="368" t="s">
        <v>230</v>
      </c>
      <c r="CB6" s="368"/>
      <c r="CD6" s="368"/>
      <c r="CE6" s="368"/>
      <c r="CF6" s="368"/>
      <c r="CG6" s="368" t="s">
        <v>1272</v>
      </c>
      <c r="CH6" s="368"/>
      <c r="CI6" s="368" t="s">
        <v>1273</v>
      </c>
      <c r="CJ6" s="368"/>
      <c r="CK6" s="368" t="s">
        <v>229</v>
      </c>
      <c r="CL6" s="368"/>
      <c r="CM6" s="368" t="s">
        <v>230</v>
      </c>
      <c r="CN6" s="368"/>
      <c r="CO6" s="368" t="s">
        <v>229</v>
      </c>
      <c r="CP6" s="368"/>
      <c r="CQ6" s="368" t="s">
        <v>230</v>
      </c>
      <c r="CR6" s="368"/>
      <c r="CT6" s="368"/>
      <c r="CU6" s="368"/>
      <c r="CV6" s="368"/>
      <c r="CW6" s="368" t="s">
        <v>1272</v>
      </c>
      <c r="CX6" s="368"/>
      <c r="CY6" s="368" t="s">
        <v>1273</v>
      </c>
      <c r="CZ6" s="368"/>
      <c r="DA6" s="368" t="s">
        <v>229</v>
      </c>
      <c r="DB6" s="368"/>
      <c r="DC6" s="368" t="s">
        <v>230</v>
      </c>
      <c r="DD6" s="368"/>
      <c r="DE6" s="368" t="s">
        <v>229</v>
      </c>
      <c r="DF6" s="368"/>
      <c r="DG6" s="368" t="s">
        <v>230</v>
      </c>
      <c r="DH6" s="368"/>
      <c r="DJ6" s="368"/>
      <c r="DK6" s="368"/>
      <c r="DL6" s="368"/>
      <c r="DM6" s="368" t="s">
        <v>1272</v>
      </c>
      <c r="DN6" s="368"/>
      <c r="DO6" s="368" t="s">
        <v>1273</v>
      </c>
      <c r="DP6" s="368"/>
      <c r="DQ6" s="368" t="s">
        <v>229</v>
      </c>
      <c r="DR6" s="368"/>
      <c r="DS6" s="368" t="s">
        <v>230</v>
      </c>
      <c r="DT6" s="368"/>
      <c r="DU6" s="368" t="s">
        <v>229</v>
      </c>
      <c r="DV6" s="368"/>
      <c r="DW6" s="368" t="s">
        <v>230</v>
      </c>
      <c r="DX6" s="368"/>
    </row>
    <row r="7" spans="2:128" ht="12" customHeight="1">
      <c r="B7" s="368"/>
      <c r="C7" s="368"/>
      <c r="D7" s="368"/>
      <c r="E7" s="368" t="s">
        <v>231</v>
      </c>
      <c r="F7" s="368"/>
      <c r="G7" s="368" t="s">
        <v>232</v>
      </c>
      <c r="H7" s="368"/>
      <c r="I7" s="368" t="s">
        <v>231</v>
      </c>
      <c r="J7" s="368"/>
      <c r="K7" s="368" t="s">
        <v>232</v>
      </c>
      <c r="L7" s="368"/>
      <c r="M7" s="368" t="s">
        <v>231</v>
      </c>
      <c r="N7" s="368"/>
      <c r="O7" s="368" t="s">
        <v>232</v>
      </c>
      <c r="P7" s="368"/>
      <c r="Q7" s="30"/>
      <c r="R7" s="368"/>
      <c r="S7" s="368"/>
      <c r="T7" s="368"/>
      <c r="U7" s="368" t="s">
        <v>231</v>
      </c>
      <c r="V7" s="368"/>
      <c r="W7" s="368" t="s">
        <v>232</v>
      </c>
      <c r="X7" s="368"/>
      <c r="Y7" s="368" t="s">
        <v>231</v>
      </c>
      <c r="Z7" s="368"/>
      <c r="AA7" s="368" t="s">
        <v>232</v>
      </c>
      <c r="AB7" s="368"/>
      <c r="AC7" s="368" t="s">
        <v>231</v>
      </c>
      <c r="AD7" s="368"/>
      <c r="AE7" s="368" t="s">
        <v>232</v>
      </c>
      <c r="AF7" s="368"/>
      <c r="AG7" s="30"/>
      <c r="AH7" s="368"/>
      <c r="AI7" s="368"/>
      <c r="AJ7" s="368"/>
      <c r="AK7" s="368" t="s">
        <v>231</v>
      </c>
      <c r="AL7" s="368"/>
      <c r="AM7" s="368" t="s">
        <v>232</v>
      </c>
      <c r="AN7" s="368"/>
      <c r="AO7" s="368" t="s">
        <v>231</v>
      </c>
      <c r="AP7" s="368"/>
      <c r="AQ7" s="368" t="s">
        <v>232</v>
      </c>
      <c r="AR7" s="368"/>
      <c r="AS7" s="368" t="s">
        <v>231</v>
      </c>
      <c r="AT7" s="368"/>
      <c r="AU7" s="368" t="s">
        <v>232</v>
      </c>
      <c r="AV7" s="368"/>
      <c r="AW7" s="30"/>
      <c r="AX7" s="368"/>
      <c r="AY7" s="368"/>
      <c r="AZ7" s="368"/>
      <c r="BA7" s="368" t="s">
        <v>231</v>
      </c>
      <c r="BB7" s="368"/>
      <c r="BC7" s="368" t="s">
        <v>232</v>
      </c>
      <c r="BD7" s="368"/>
      <c r="BE7" s="368" t="s">
        <v>231</v>
      </c>
      <c r="BF7" s="368"/>
      <c r="BG7" s="368" t="s">
        <v>232</v>
      </c>
      <c r="BH7" s="368"/>
      <c r="BI7" s="368" t="s">
        <v>231</v>
      </c>
      <c r="BJ7" s="368"/>
      <c r="BK7" s="368" t="s">
        <v>232</v>
      </c>
      <c r="BL7" s="368"/>
      <c r="BM7" s="30"/>
      <c r="BN7" s="368"/>
      <c r="BO7" s="368"/>
      <c r="BP7" s="368"/>
      <c r="BQ7" s="368" t="s">
        <v>231</v>
      </c>
      <c r="BR7" s="368"/>
      <c r="BS7" s="368" t="s">
        <v>232</v>
      </c>
      <c r="BT7" s="368"/>
      <c r="BU7" s="368" t="s">
        <v>231</v>
      </c>
      <c r="BV7" s="368"/>
      <c r="BW7" s="368" t="s">
        <v>232</v>
      </c>
      <c r="BX7" s="368"/>
      <c r="BY7" s="368" t="s">
        <v>231</v>
      </c>
      <c r="BZ7" s="368"/>
      <c r="CA7" s="368" t="s">
        <v>232</v>
      </c>
      <c r="CB7" s="368"/>
      <c r="CD7" s="368"/>
      <c r="CE7" s="368"/>
      <c r="CF7" s="368"/>
      <c r="CG7" s="368" t="s">
        <v>231</v>
      </c>
      <c r="CH7" s="368"/>
      <c r="CI7" s="368" t="s">
        <v>232</v>
      </c>
      <c r="CJ7" s="368"/>
      <c r="CK7" s="368" t="s">
        <v>231</v>
      </c>
      <c r="CL7" s="368"/>
      <c r="CM7" s="368" t="s">
        <v>232</v>
      </c>
      <c r="CN7" s="368"/>
      <c r="CO7" s="368" t="s">
        <v>231</v>
      </c>
      <c r="CP7" s="368"/>
      <c r="CQ7" s="368" t="s">
        <v>232</v>
      </c>
      <c r="CR7" s="368"/>
      <c r="CT7" s="368"/>
      <c r="CU7" s="368"/>
      <c r="CV7" s="368"/>
      <c r="CW7" s="368" t="s">
        <v>231</v>
      </c>
      <c r="CX7" s="368"/>
      <c r="CY7" s="368" t="s">
        <v>232</v>
      </c>
      <c r="CZ7" s="368"/>
      <c r="DA7" s="368" t="s">
        <v>231</v>
      </c>
      <c r="DB7" s="368"/>
      <c r="DC7" s="368" t="s">
        <v>232</v>
      </c>
      <c r="DD7" s="368"/>
      <c r="DE7" s="368" t="s">
        <v>231</v>
      </c>
      <c r="DF7" s="368"/>
      <c r="DG7" s="368" t="s">
        <v>232</v>
      </c>
      <c r="DH7" s="368"/>
      <c r="DJ7" s="368"/>
      <c r="DK7" s="368"/>
      <c r="DL7" s="368"/>
      <c r="DM7" s="368" t="s">
        <v>231</v>
      </c>
      <c r="DN7" s="368"/>
      <c r="DO7" s="368" t="s">
        <v>232</v>
      </c>
      <c r="DP7" s="368"/>
      <c r="DQ7" s="368" t="s">
        <v>231</v>
      </c>
      <c r="DR7" s="368"/>
      <c r="DS7" s="368" t="s">
        <v>232</v>
      </c>
      <c r="DT7" s="368"/>
      <c r="DU7" s="368" t="s">
        <v>231</v>
      </c>
      <c r="DV7" s="368"/>
      <c r="DW7" s="368" t="s">
        <v>232</v>
      </c>
      <c r="DX7" s="368"/>
    </row>
    <row r="8" spans="2:128">
      <c r="B8" s="368"/>
      <c r="C8" s="368"/>
      <c r="D8" s="368"/>
      <c r="E8" s="368" t="s">
        <v>233</v>
      </c>
      <c r="F8" s="368" t="s">
        <v>241</v>
      </c>
      <c r="G8" s="368" t="s">
        <v>1274</v>
      </c>
      <c r="H8" s="368" t="s">
        <v>1275</v>
      </c>
      <c r="I8" s="368" t="s">
        <v>233</v>
      </c>
      <c r="J8" s="368" t="s">
        <v>241</v>
      </c>
      <c r="K8" s="368" t="s">
        <v>242</v>
      </c>
      <c r="L8" s="368" t="s">
        <v>243</v>
      </c>
      <c r="M8" s="368" t="s">
        <v>233</v>
      </c>
      <c r="N8" s="368" t="s">
        <v>241</v>
      </c>
      <c r="O8" s="368" t="s">
        <v>242</v>
      </c>
      <c r="P8" s="368" t="s">
        <v>243</v>
      </c>
      <c r="Q8" s="30"/>
      <c r="R8" s="368"/>
      <c r="S8" s="368"/>
      <c r="T8" s="368"/>
      <c r="U8" s="368" t="s">
        <v>233</v>
      </c>
      <c r="V8" s="368" t="s">
        <v>241</v>
      </c>
      <c r="W8" s="368" t="s">
        <v>1274</v>
      </c>
      <c r="X8" s="368" t="s">
        <v>1275</v>
      </c>
      <c r="Y8" s="368" t="s">
        <v>233</v>
      </c>
      <c r="Z8" s="368" t="s">
        <v>241</v>
      </c>
      <c r="AA8" s="368" t="s">
        <v>242</v>
      </c>
      <c r="AB8" s="368" t="s">
        <v>243</v>
      </c>
      <c r="AC8" s="368" t="s">
        <v>233</v>
      </c>
      <c r="AD8" s="368" t="s">
        <v>241</v>
      </c>
      <c r="AE8" s="368" t="s">
        <v>242</v>
      </c>
      <c r="AF8" s="368" t="s">
        <v>243</v>
      </c>
      <c r="AG8" s="30"/>
      <c r="AH8" s="368"/>
      <c r="AI8" s="368"/>
      <c r="AJ8" s="368"/>
      <c r="AK8" s="368" t="s">
        <v>233</v>
      </c>
      <c r="AL8" s="368" t="s">
        <v>241</v>
      </c>
      <c r="AM8" s="368" t="s">
        <v>1274</v>
      </c>
      <c r="AN8" s="368" t="s">
        <v>1275</v>
      </c>
      <c r="AO8" s="368" t="s">
        <v>233</v>
      </c>
      <c r="AP8" s="368" t="s">
        <v>241</v>
      </c>
      <c r="AQ8" s="368" t="s">
        <v>242</v>
      </c>
      <c r="AR8" s="368" t="s">
        <v>243</v>
      </c>
      <c r="AS8" s="368" t="s">
        <v>233</v>
      </c>
      <c r="AT8" s="368" t="s">
        <v>241</v>
      </c>
      <c r="AU8" s="368" t="s">
        <v>242</v>
      </c>
      <c r="AV8" s="368" t="s">
        <v>243</v>
      </c>
      <c r="AW8" s="30"/>
      <c r="AX8" s="368"/>
      <c r="AY8" s="368"/>
      <c r="AZ8" s="368"/>
      <c r="BA8" s="368" t="s">
        <v>233</v>
      </c>
      <c r="BB8" s="368" t="s">
        <v>241</v>
      </c>
      <c r="BC8" s="368" t="s">
        <v>1274</v>
      </c>
      <c r="BD8" s="368" t="s">
        <v>1275</v>
      </c>
      <c r="BE8" s="368" t="s">
        <v>233</v>
      </c>
      <c r="BF8" s="368" t="s">
        <v>241</v>
      </c>
      <c r="BG8" s="368" t="s">
        <v>242</v>
      </c>
      <c r="BH8" s="368" t="s">
        <v>243</v>
      </c>
      <c r="BI8" s="368" t="s">
        <v>233</v>
      </c>
      <c r="BJ8" s="368" t="s">
        <v>241</v>
      </c>
      <c r="BK8" s="368" t="s">
        <v>242</v>
      </c>
      <c r="BL8" s="368" t="s">
        <v>243</v>
      </c>
      <c r="BM8" s="30"/>
      <c r="BN8" s="368"/>
      <c r="BO8" s="368"/>
      <c r="BP8" s="368"/>
      <c r="BQ8" s="368" t="s">
        <v>233</v>
      </c>
      <c r="BR8" s="368" t="s">
        <v>241</v>
      </c>
      <c r="BS8" s="368" t="s">
        <v>1274</v>
      </c>
      <c r="BT8" s="368" t="s">
        <v>1275</v>
      </c>
      <c r="BU8" s="368" t="s">
        <v>233</v>
      </c>
      <c r="BV8" s="368" t="s">
        <v>241</v>
      </c>
      <c r="BW8" s="368" t="s">
        <v>242</v>
      </c>
      <c r="BX8" s="368" t="s">
        <v>243</v>
      </c>
      <c r="BY8" s="368" t="s">
        <v>233</v>
      </c>
      <c r="BZ8" s="368" t="s">
        <v>241</v>
      </c>
      <c r="CA8" s="368" t="s">
        <v>242</v>
      </c>
      <c r="CB8" s="368" t="s">
        <v>243</v>
      </c>
      <c r="CD8" s="368"/>
      <c r="CE8" s="368"/>
      <c r="CF8" s="368"/>
      <c r="CG8" s="368" t="s">
        <v>233</v>
      </c>
      <c r="CH8" s="368" t="s">
        <v>241</v>
      </c>
      <c r="CI8" s="368" t="s">
        <v>1274</v>
      </c>
      <c r="CJ8" s="368" t="s">
        <v>1275</v>
      </c>
      <c r="CK8" s="368" t="s">
        <v>233</v>
      </c>
      <c r="CL8" s="368" t="s">
        <v>241</v>
      </c>
      <c r="CM8" s="368" t="s">
        <v>242</v>
      </c>
      <c r="CN8" s="368" t="s">
        <v>243</v>
      </c>
      <c r="CO8" s="368" t="s">
        <v>233</v>
      </c>
      <c r="CP8" s="368" t="s">
        <v>241</v>
      </c>
      <c r="CQ8" s="368" t="s">
        <v>242</v>
      </c>
      <c r="CR8" s="368" t="s">
        <v>243</v>
      </c>
      <c r="CT8" s="368"/>
      <c r="CU8" s="368"/>
      <c r="CV8" s="368"/>
      <c r="CW8" s="368" t="s">
        <v>233</v>
      </c>
      <c r="CX8" s="368" t="s">
        <v>241</v>
      </c>
      <c r="CY8" s="368" t="s">
        <v>1274</v>
      </c>
      <c r="CZ8" s="368" t="s">
        <v>1275</v>
      </c>
      <c r="DA8" s="368" t="s">
        <v>233</v>
      </c>
      <c r="DB8" s="368" t="s">
        <v>241</v>
      </c>
      <c r="DC8" s="368" t="s">
        <v>242</v>
      </c>
      <c r="DD8" s="368" t="s">
        <v>243</v>
      </c>
      <c r="DE8" s="368" t="s">
        <v>233</v>
      </c>
      <c r="DF8" s="368" t="s">
        <v>241</v>
      </c>
      <c r="DG8" s="368" t="s">
        <v>242</v>
      </c>
      <c r="DH8" s="368" t="s">
        <v>243</v>
      </c>
      <c r="DJ8" s="368"/>
      <c r="DK8" s="368"/>
      <c r="DL8" s="368"/>
      <c r="DM8" s="368" t="s">
        <v>233</v>
      </c>
      <c r="DN8" s="368" t="s">
        <v>241</v>
      </c>
      <c r="DO8" s="368" t="s">
        <v>242</v>
      </c>
      <c r="DP8" s="368" t="s">
        <v>243</v>
      </c>
      <c r="DQ8" s="368" t="s">
        <v>233</v>
      </c>
      <c r="DR8" s="368" t="s">
        <v>241</v>
      </c>
      <c r="DS8" s="368" t="s">
        <v>242</v>
      </c>
      <c r="DT8" s="368" t="s">
        <v>243</v>
      </c>
      <c r="DU8" s="368" t="s">
        <v>233</v>
      </c>
      <c r="DV8" s="368" t="s">
        <v>241</v>
      </c>
      <c r="DW8" s="368" t="s">
        <v>242</v>
      </c>
      <c r="DX8" s="368" t="s">
        <v>243</v>
      </c>
    </row>
    <row r="9" spans="2:128">
      <c r="B9" s="368"/>
      <c r="C9" s="368"/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0"/>
      <c r="R9" s="368"/>
      <c r="S9" s="368"/>
      <c r="T9" s="368"/>
      <c r="U9" s="368"/>
      <c r="V9" s="368"/>
      <c r="W9" s="368"/>
      <c r="X9" s="368"/>
      <c r="Y9" s="368"/>
      <c r="Z9" s="368"/>
      <c r="AA9" s="368"/>
      <c r="AB9" s="368"/>
      <c r="AC9" s="368"/>
      <c r="AD9" s="368"/>
      <c r="AE9" s="368"/>
      <c r="AF9" s="368"/>
      <c r="AG9" s="30"/>
      <c r="AH9" s="368"/>
      <c r="AI9" s="368"/>
      <c r="AJ9" s="368"/>
      <c r="AK9" s="368"/>
      <c r="AL9" s="368"/>
      <c r="AM9" s="368"/>
      <c r="AN9" s="368"/>
      <c r="AO9" s="368"/>
      <c r="AP9" s="368"/>
      <c r="AQ9" s="368"/>
      <c r="AR9" s="368"/>
      <c r="AS9" s="368"/>
      <c r="AT9" s="368"/>
      <c r="AU9" s="368"/>
      <c r="AV9" s="368"/>
      <c r="AW9" s="30"/>
      <c r="AX9" s="368"/>
      <c r="AY9" s="368"/>
      <c r="AZ9" s="368"/>
      <c r="BA9" s="368"/>
      <c r="BB9" s="368"/>
      <c r="BC9" s="368"/>
      <c r="BD9" s="368"/>
      <c r="BE9" s="368"/>
      <c r="BF9" s="368"/>
      <c r="BG9" s="368"/>
      <c r="BH9" s="368"/>
      <c r="BI9" s="368"/>
      <c r="BJ9" s="368"/>
      <c r="BK9" s="368"/>
      <c r="BL9" s="368"/>
      <c r="BM9" s="30"/>
      <c r="BN9" s="368"/>
      <c r="BO9" s="368"/>
      <c r="BP9" s="368"/>
      <c r="BQ9" s="368"/>
      <c r="BR9" s="368"/>
      <c r="BS9" s="368"/>
      <c r="BT9" s="368"/>
      <c r="BU9" s="368"/>
      <c r="BV9" s="368"/>
      <c r="BW9" s="368"/>
      <c r="BX9" s="368"/>
      <c r="BY9" s="368"/>
      <c r="BZ9" s="368"/>
      <c r="CA9" s="368"/>
      <c r="CB9" s="368"/>
      <c r="CD9" s="368"/>
      <c r="CE9" s="368"/>
      <c r="CF9" s="368"/>
      <c r="CG9" s="368"/>
      <c r="CH9" s="368"/>
      <c r="CI9" s="368"/>
      <c r="CJ9" s="368"/>
      <c r="CK9" s="368"/>
      <c r="CL9" s="368"/>
      <c r="CM9" s="368"/>
      <c r="CN9" s="368"/>
      <c r="CO9" s="368"/>
      <c r="CP9" s="368"/>
      <c r="CQ9" s="368"/>
      <c r="CR9" s="368"/>
      <c r="CT9" s="368"/>
      <c r="CU9" s="368"/>
      <c r="CV9" s="368"/>
      <c r="CW9" s="368"/>
      <c r="CX9" s="368"/>
      <c r="CY9" s="368"/>
      <c r="CZ9" s="368"/>
      <c r="DA9" s="368"/>
      <c r="DB9" s="368"/>
      <c r="DC9" s="368"/>
      <c r="DD9" s="368"/>
      <c r="DE9" s="368"/>
      <c r="DF9" s="368"/>
      <c r="DG9" s="368"/>
      <c r="DH9" s="368"/>
      <c r="DJ9" s="368"/>
      <c r="DK9" s="368"/>
      <c r="DL9" s="368"/>
      <c r="DM9" s="368"/>
      <c r="DN9" s="368"/>
      <c r="DO9" s="368"/>
      <c r="DP9" s="368"/>
      <c r="DQ9" s="368"/>
      <c r="DR9" s="368"/>
      <c r="DS9" s="368"/>
      <c r="DT9" s="368"/>
      <c r="DU9" s="368"/>
      <c r="DV9" s="368"/>
      <c r="DW9" s="368"/>
      <c r="DX9" s="368"/>
    </row>
    <row r="10" spans="2:128" ht="20.100000000000001" customHeight="1">
      <c r="B10" s="341">
        <v>2011</v>
      </c>
      <c r="C10" s="370" t="s">
        <v>2</v>
      </c>
      <c r="D10" s="211" t="s">
        <v>101</v>
      </c>
      <c r="E10" s="319" t="s">
        <v>116</v>
      </c>
      <c r="F10" s="320">
        <v>283149</v>
      </c>
      <c r="G10" s="320" t="s">
        <v>116</v>
      </c>
      <c r="H10" s="320" t="s">
        <v>116</v>
      </c>
      <c r="I10" s="320" t="s">
        <v>116</v>
      </c>
      <c r="J10" s="320">
        <v>119055</v>
      </c>
      <c r="K10" s="320" t="s">
        <v>116</v>
      </c>
      <c r="L10" s="320" t="s">
        <v>116</v>
      </c>
      <c r="M10" s="203" t="s">
        <v>116</v>
      </c>
      <c r="N10" s="203">
        <v>164094</v>
      </c>
      <c r="O10" s="211" t="s">
        <v>116</v>
      </c>
      <c r="P10" s="211" t="s">
        <v>116</v>
      </c>
      <c r="Q10" s="40"/>
      <c r="R10" s="341">
        <v>2012</v>
      </c>
      <c r="S10" s="370" t="s">
        <v>2</v>
      </c>
      <c r="T10" s="211" t="s">
        <v>101</v>
      </c>
      <c r="U10" s="211" t="s">
        <v>116</v>
      </c>
      <c r="V10" s="203">
        <v>283149</v>
      </c>
      <c r="W10" s="203" t="s">
        <v>116</v>
      </c>
      <c r="X10" s="203" t="s">
        <v>116</v>
      </c>
      <c r="Y10" s="203" t="s">
        <v>116</v>
      </c>
      <c r="Z10" s="203">
        <v>119055</v>
      </c>
      <c r="AA10" s="203" t="s">
        <v>116</v>
      </c>
      <c r="AB10" s="203" t="s">
        <v>116</v>
      </c>
      <c r="AC10" s="203" t="s">
        <v>116</v>
      </c>
      <c r="AD10" s="203">
        <v>164094</v>
      </c>
      <c r="AE10" s="211" t="s">
        <v>116</v>
      </c>
      <c r="AF10" s="211" t="s">
        <v>116</v>
      </c>
      <c r="AG10" s="40"/>
      <c r="AH10" s="341">
        <v>2013</v>
      </c>
      <c r="AI10" s="370" t="s">
        <v>2</v>
      </c>
      <c r="AJ10" s="211" t="s">
        <v>101</v>
      </c>
      <c r="AK10" s="211" t="s">
        <v>116</v>
      </c>
      <c r="AL10" s="203">
        <v>283149</v>
      </c>
      <c r="AM10" s="203" t="s">
        <v>116</v>
      </c>
      <c r="AN10" s="203" t="s">
        <v>116</v>
      </c>
      <c r="AO10" s="203" t="s">
        <v>116</v>
      </c>
      <c r="AP10" s="203">
        <v>119055</v>
      </c>
      <c r="AQ10" s="203" t="s">
        <v>116</v>
      </c>
      <c r="AR10" s="203" t="s">
        <v>116</v>
      </c>
      <c r="AS10" s="203" t="s">
        <v>116</v>
      </c>
      <c r="AT10" s="203">
        <v>164094</v>
      </c>
      <c r="AU10" s="211" t="s">
        <v>116</v>
      </c>
      <c r="AV10" s="211" t="s">
        <v>116</v>
      </c>
      <c r="AW10" s="40"/>
      <c r="AX10" s="341">
        <v>2014</v>
      </c>
      <c r="AY10" s="370" t="s">
        <v>2</v>
      </c>
      <c r="AZ10" s="211" t="s">
        <v>101</v>
      </c>
      <c r="BA10" s="211" t="s">
        <v>116</v>
      </c>
      <c r="BB10" s="203">
        <v>283149</v>
      </c>
      <c r="BC10" s="203" t="s">
        <v>116</v>
      </c>
      <c r="BD10" s="203" t="s">
        <v>116</v>
      </c>
      <c r="BE10" s="203" t="s">
        <v>116</v>
      </c>
      <c r="BF10" s="203">
        <v>119055</v>
      </c>
      <c r="BG10" s="203" t="s">
        <v>116</v>
      </c>
      <c r="BH10" s="203" t="s">
        <v>116</v>
      </c>
      <c r="BI10" s="203" t="s">
        <v>116</v>
      </c>
      <c r="BJ10" s="203">
        <v>164094</v>
      </c>
      <c r="BK10" s="211" t="s">
        <v>116</v>
      </c>
      <c r="BL10" s="211" t="s">
        <v>116</v>
      </c>
      <c r="BM10" s="40"/>
      <c r="BN10" s="341">
        <v>2015</v>
      </c>
      <c r="BO10" s="370" t="s">
        <v>2</v>
      </c>
      <c r="BP10" s="211" t="s">
        <v>101</v>
      </c>
      <c r="BQ10" s="211" t="s">
        <v>116</v>
      </c>
      <c r="BR10" s="203">
        <v>283149</v>
      </c>
      <c r="BS10" s="203" t="s">
        <v>116</v>
      </c>
      <c r="BT10" s="203" t="s">
        <v>116</v>
      </c>
      <c r="BU10" s="203" t="s">
        <v>116</v>
      </c>
      <c r="BV10" s="203">
        <v>119055</v>
      </c>
      <c r="BW10" s="203" t="s">
        <v>116</v>
      </c>
      <c r="BX10" s="203" t="s">
        <v>116</v>
      </c>
      <c r="BY10" s="203" t="s">
        <v>116</v>
      </c>
      <c r="BZ10" s="203">
        <v>164094</v>
      </c>
      <c r="CA10" s="211" t="s">
        <v>116</v>
      </c>
      <c r="CB10" s="211" t="s">
        <v>116</v>
      </c>
      <c r="CD10" s="341">
        <v>2016</v>
      </c>
      <c r="CE10" s="370" t="s">
        <v>2</v>
      </c>
      <c r="CF10" s="202" t="s">
        <v>101</v>
      </c>
      <c r="CG10" s="148" t="s">
        <v>116</v>
      </c>
      <c r="CH10" s="148">
        <v>283149</v>
      </c>
      <c r="CI10" s="148" t="s">
        <v>116</v>
      </c>
      <c r="CJ10" s="148" t="s">
        <v>116</v>
      </c>
      <c r="CK10" s="148" t="s">
        <v>116</v>
      </c>
      <c r="CL10" s="148">
        <v>134939</v>
      </c>
      <c r="CM10" s="148" t="s">
        <v>116</v>
      </c>
      <c r="CN10" s="148" t="s">
        <v>116</v>
      </c>
      <c r="CO10" s="148" t="s">
        <v>116</v>
      </c>
      <c r="CP10" s="148">
        <v>148210</v>
      </c>
      <c r="CQ10" s="148" t="s">
        <v>116</v>
      </c>
      <c r="CR10" s="148" t="s">
        <v>116</v>
      </c>
      <c r="CT10" s="341">
        <v>2017</v>
      </c>
      <c r="CU10" s="370" t="s">
        <v>964</v>
      </c>
      <c r="CV10" s="202" t="s">
        <v>101</v>
      </c>
      <c r="CW10" s="328" t="s">
        <v>1431</v>
      </c>
      <c r="CX10" s="328">
        <v>611794</v>
      </c>
      <c r="CY10" s="328" t="s">
        <v>1431</v>
      </c>
      <c r="CZ10" s="328">
        <v>3578</v>
      </c>
      <c r="DA10" s="328" t="s">
        <v>1431</v>
      </c>
      <c r="DB10" s="328">
        <v>464924</v>
      </c>
      <c r="DC10" s="328" t="s">
        <v>1431</v>
      </c>
      <c r="DD10" s="328">
        <v>3578</v>
      </c>
      <c r="DE10" s="328" t="s">
        <v>1431</v>
      </c>
      <c r="DF10" s="328">
        <v>146872</v>
      </c>
      <c r="DG10" s="328" t="s">
        <v>1431</v>
      </c>
      <c r="DH10" s="328" t="s">
        <v>1431</v>
      </c>
      <c r="DJ10" s="341">
        <v>2018</v>
      </c>
      <c r="DK10" s="370" t="s">
        <v>1159</v>
      </c>
      <c r="DL10" s="202" t="s">
        <v>101</v>
      </c>
      <c r="DM10" s="328" t="s">
        <v>1431</v>
      </c>
      <c r="DN10" s="328">
        <v>611794</v>
      </c>
      <c r="DO10" s="328" t="s">
        <v>1431</v>
      </c>
      <c r="DP10" s="328">
        <v>3578</v>
      </c>
      <c r="DQ10" s="328" t="s">
        <v>1431</v>
      </c>
      <c r="DR10" s="328">
        <v>464924</v>
      </c>
      <c r="DS10" s="328" t="s">
        <v>1431</v>
      </c>
      <c r="DT10" s="328">
        <v>3578</v>
      </c>
      <c r="DU10" s="328" t="s">
        <v>1431</v>
      </c>
      <c r="DV10" s="328">
        <v>146872</v>
      </c>
      <c r="DW10" s="328" t="s">
        <v>1431</v>
      </c>
      <c r="DX10" s="328" t="s">
        <v>1431</v>
      </c>
    </row>
    <row r="11" spans="2:128" ht="20.100000000000001" customHeight="1">
      <c r="B11" s="341"/>
      <c r="C11" s="370"/>
      <c r="D11" s="211" t="s">
        <v>3</v>
      </c>
      <c r="E11" s="319" t="s">
        <v>116</v>
      </c>
      <c r="F11" s="320">
        <v>18580</v>
      </c>
      <c r="G11" s="320" t="s">
        <v>116</v>
      </c>
      <c r="H11" s="320" t="s">
        <v>116</v>
      </c>
      <c r="I11" s="320" t="s">
        <v>116</v>
      </c>
      <c r="J11" s="320">
        <v>8019.5</v>
      </c>
      <c r="K11" s="320" t="s">
        <v>116</v>
      </c>
      <c r="L11" s="320" t="s">
        <v>116</v>
      </c>
      <c r="M11" s="203" t="s">
        <v>116</v>
      </c>
      <c r="N11" s="203">
        <v>10560.5</v>
      </c>
      <c r="O11" s="211" t="s">
        <v>116</v>
      </c>
      <c r="P11" s="211" t="s">
        <v>116</v>
      </c>
      <c r="Q11" s="40"/>
      <c r="R11" s="341"/>
      <c r="S11" s="370"/>
      <c r="T11" s="211" t="s">
        <v>3</v>
      </c>
      <c r="U11" s="211" t="s">
        <v>116</v>
      </c>
      <c r="V11" s="203">
        <v>18580</v>
      </c>
      <c r="W11" s="203" t="s">
        <v>116</v>
      </c>
      <c r="X11" s="203" t="s">
        <v>116</v>
      </c>
      <c r="Y11" s="203" t="s">
        <v>116</v>
      </c>
      <c r="Z11" s="203">
        <v>8019.5</v>
      </c>
      <c r="AA11" s="203" t="s">
        <v>116</v>
      </c>
      <c r="AB11" s="203" t="s">
        <v>116</v>
      </c>
      <c r="AC11" s="203" t="s">
        <v>116</v>
      </c>
      <c r="AD11" s="203">
        <v>10560.5</v>
      </c>
      <c r="AE11" s="211" t="s">
        <v>116</v>
      </c>
      <c r="AF11" s="211" t="s">
        <v>116</v>
      </c>
      <c r="AG11" s="40"/>
      <c r="AH11" s="341"/>
      <c r="AI11" s="370"/>
      <c r="AJ11" s="211" t="s">
        <v>3</v>
      </c>
      <c r="AK11" s="211" t="s">
        <v>116</v>
      </c>
      <c r="AL11" s="203">
        <v>18580</v>
      </c>
      <c r="AM11" s="203" t="s">
        <v>116</v>
      </c>
      <c r="AN11" s="203" t="s">
        <v>116</v>
      </c>
      <c r="AO11" s="203" t="s">
        <v>116</v>
      </c>
      <c r="AP11" s="203">
        <v>8019.5</v>
      </c>
      <c r="AQ11" s="203" t="s">
        <v>116</v>
      </c>
      <c r="AR11" s="203" t="s">
        <v>116</v>
      </c>
      <c r="AS11" s="203" t="s">
        <v>116</v>
      </c>
      <c r="AT11" s="203">
        <v>10560.5</v>
      </c>
      <c r="AU11" s="211" t="s">
        <v>116</v>
      </c>
      <c r="AV11" s="211" t="s">
        <v>116</v>
      </c>
      <c r="AW11" s="40"/>
      <c r="AX11" s="341"/>
      <c r="AY11" s="370"/>
      <c r="AZ11" s="211" t="s">
        <v>3</v>
      </c>
      <c r="BA11" s="211" t="s">
        <v>116</v>
      </c>
      <c r="BB11" s="203">
        <v>18580</v>
      </c>
      <c r="BC11" s="203" t="s">
        <v>116</v>
      </c>
      <c r="BD11" s="203" t="s">
        <v>116</v>
      </c>
      <c r="BE11" s="203" t="s">
        <v>116</v>
      </c>
      <c r="BF11" s="203">
        <v>8019.5</v>
      </c>
      <c r="BG11" s="203" t="s">
        <v>116</v>
      </c>
      <c r="BH11" s="203" t="s">
        <v>116</v>
      </c>
      <c r="BI11" s="203" t="s">
        <v>116</v>
      </c>
      <c r="BJ11" s="203">
        <v>10560.5</v>
      </c>
      <c r="BK11" s="211" t="s">
        <v>116</v>
      </c>
      <c r="BL11" s="211" t="s">
        <v>116</v>
      </c>
      <c r="BM11" s="40"/>
      <c r="BN11" s="341"/>
      <c r="BO11" s="370"/>
      <c r="BP11" s="211" t="s">
        <v>3</v>
      </c>
      <c r="BQ11" s="211" t="s">
        <v>116</v>
      </c>
      <c r="BR11" s="203">
        <v>18580</v>
      </c>
      <c r="BS11" s="203" t="s">
        <v>116</v>
      </c>
      <c r="BT11" s="203" t="s">
        <v>116</v>
      </c>
      <c r="BU11" s="203" t="s">
        <v>116</v>
      </c>
      <c r="BV11" s="203">
        <v>8019.5</v>
      </c>
      <c r="BW11" s="203" t="s">
        <v>116</v>
      </c>
      <c r="BX11" s="203" t="s">
        <v>116</v>
      </c>
      <c r="BY11" s="203" t="s">
        <v>116</v>
      </c>
      <c r="BZ11" s="203">
        <v>10560.5</v>
      </c>
      <c r="CA11" s="211" t="s">
        <v>116</v>
      </c>
      <c r="CB11" s="211" t="s">
        <v>116</v>
      </c>
      <c r="CD11" s="341"/>
      <c r="CE11" s="370"/>
      <c r="CF11" s="202" t="s">
        <v>3</v>
      </c>
      <c r="CG11" s="148" t="s">
        <v>116</v>
      </c>
      <c r="CH11" s="148">
        <v>18580</v>
      </c>
      <c r="CI11" s="148" t="s">
        <v>116</v>
      </c>
      <c r="CJ11" s="148" t="s">
        <v>116</v>
      </c>
      <c r="CK11" s="148" t="s">
        <v>116</v>
      </c>
      <c r="CL11" s="200">
        <v>8056</v>
      </c>
      <c r="CM11" s="148" t="s">
        <v>116</v>
      </c>
      <c r="CN11" s="148" t="s">
        <v>116</v>
      </c>
      <c r="CO11" s="148" t="s">
        <v>116</v>
      </c>
      <c r="CP11" s="200">
        <v>10524</v>
      </c>
      <c r="CQ11" s="148" t="s">
        <v>116</v>
      </c>
      <c r="CR11" s="148" t="s">
        <v>116</v>
      </c>
      <c r="CT11" s="341"/>
      <c r="CU11" s="370"/>
      <c r="CV11" s="202" t="s">
        <v>3</v>
      </c>
      <c r="CW11" s="328" t="s">
        <v>1431</v>
      </c>
      <c r="CX11" s="328">
        <v>18580</v>
      </c>
      <c r="CY11" s="328" t="s">
        <v>1431</v>
      </c>
      <c r="CZ11" s="328" t="s">
        <v>1431</v>
      </c>
      <c r="DA11" s="328" t="s">
        <v>1431</v>
      </c>
      <c r="DB11" s="333">
        <v>8334</v>
      </c>
      <c r="DC11" s="328" t="s">
        <v>1431</v>
      </c>
      <c r="DD11" s="328" t="s">
        <v>1431</v>
      </c>
      <c r="DE11" s="328" t="s">
        <v>1431</v>
      </c>
      <c r="DF11" s="333">
        <v>10247</v>
      </c>
      <c r="DG11" s="328" t="s">
        <v>1431</v>
      </c>
      <c r="DH11" s="328" t="s">
        <v>1431</v>
      </c>
      <c r="DJ11" s="341"/>
      <c r="DK11" s="370"/>
      <c r="DL11" s="202" t="s">
        <v>3</v>
      </c>
      <c r="DM11" s="328" t="s">
        <v>1431</v>
      </c>
      <c r="DN11" s="328">
        <v>18580</v>
      </c>
      <c r="DO11" s="328" t="s">
        <v>1431</v>
      </c>
      <c r="DP11" s="328" t="s">
        <v>1431</v>
      </c>
      <c r="DQ11" s="328" t="s">
        <v>1431</v>
      </c>
      <c r="DR11" s="333">
        <v>8334</v>
      </c>
      <c r="DS11" s="328" t="s">
        <v>1431</v>
      </c>
      <c r="DT11" s="328" t="s">
        <v>1431</v>
      </c>
      <c r="DU11" s="328" t="s">
        <v>1431</v>
      </c>
      <c r="DV11" s="333">
        <v>10247</v>
      </c>
      <c r="DW11" s="328" t="s">
        <v>1431</v>
      </c>
      <c r="DX11" s="328" t="s">
        <v>1431</v>
      </c>
    </row>
    <row r="12" spans="2:128" ht="20.100000000000001" customHeight="1">
      <c r="B12" s="341"/>
      <c r="C12" s="370"/>
      <c r="D12" s="211" t="s">
        <v>8</v>
      </c>
      <c r="E12" s="319" t="s">
        <v>116</v>
      </c>
      <c r="F12" s="320">
        <v>122466</v>
      </c>
      <c r="G12" s="320" t="s">
        <v>116</v>
      </c>
      <c r="H12" s="320" t="s">
        <v>116</v>
      </c>
      <c r="I12" s="320" t="s">
        <v>116</v>
      </c>
      <c r="J12" s="320">
        <v>46613</v>
      </c>
      <c r="K12" s="320" t="s">
        <v>116</v>
      </c>
      <c r="L12" s="320" t="s">
        <v>116</v>
      </c>
      <c r="M12" s="203" t="s">
        <v>116</v>
      </c>
      <c r="N12" s="203">
        <v>75853</v>
      </c>
      <c r="O12" s="211" t="s">
        <v>116</v>
      </c>
      <c r="P12" s="211" t="s">
        <v>116</v>
      </c>
      <c r="Q12" s="40"/>
      <c r="R12" s="341"/>
      <c r="S12" s="370"/>
      <c r="T12" s="211" t="s">
        <v>8</v>
      </c>
      <c r="U12" s="211" t="s">
        <v>116</v>
      </c>
      <c r="V12" s="203">
        <v>122466</v>
      </c>
      <c r="W12" s="203" t="s">
        <v>116</v>
      </c>
      <c r="X12" s="203" t="s">
        <v>116</v>
      </c>
      <c r="Y12" s="203" t="s">
        <v>116</v>
      </c>
      <c r="Z12" s="203">
        <v>46613</v>
      </c>
      <c r="AA12" s="203" t="s">
        <v>116</v>
      </c>
      <c r="AB12" s="203" t="s">
        <v>116</v>
      </c>
      <c r="AC12" s="203" t="s">
        <v>116</v>
      </c>
      <c r="AD12" s="203">
        <v>75853</v>
      </c>
      <c r="AE12" s="211" t="s">
        <v>116</v>
      </c>
      <c r="AF12" s="211" t="s">
        <v>116</v>
      </c>
      <c r="AG12" s="40"/>
      <c r="AH12" s="341"/>
      <c r="AI12" s="370"/>
      <c r="AJ12" s="211" t="s">
        <v>8</v>
      </c>
      <c r="AK12" s="211" t="s">
        <v>116</v>
      </c>
      <c r="AL12" s="203">
        <v>122466</v>
      </c>
      <c r="AM12" s="203" t="s">
        <v>116</v>
      </c>
      <c r="AN12" s="203" t="s">
        <v>116</v>
      </c>
      <c r="AO12" s="203" t="s">
        <v>116</v>
      </c>
      <c r="AP12" s="203">
        <v>46613</v>
      </c>
      <c r="AQ12" s="203" t="s">
        <v>116</v>
      </c>
      <c r="AR12" s="203" t="s">
        <v>116</v>
      </c>
      <c r="AS12" s="203" t="s">
        <v>116</v>
      </c>
      <c r="AT12" s="203">
        <v>75853</v>
      </c>
      <c r="AU12" s="211" t="s">
        <v>116</v>
      </c>
      <c r="AV12" s="211" t="s">
        <v>116</v>
      </c>
      <c r="AW12" s="40"/>
      <c r="AX12" s="341"/>
      <c r="AY12" s="370"/>
      <c r="AZ12" s="211" t="s">
        <v>8</v>
      </c>
      <c r="BA12" s="211" t="s">
        <v>116</v>
      </c>
      <c r="BB12" s="203">
        <v>122466</v>
      </c>
      <c r="BC12" s="203" t="s">
        <v>116</v>
      </c>
      <c r="BD12" s="203" t="s">
        <v>116</v>
      </c>
      <c r="BE12" s="203" t="s">
        <v>116</v>
      </c>
      <c r="BF12" s="203">
        <v>46613</v>
      </c>
      <c r="BG12" s="203" t="s">
        <v>116</v>
      </c>
      <c r="BH12" s="203" t="s">
        <v>116</v>
      </c>
      <c r="BI12" s="203" t="s">
        <v>116</v>
      </c>
      <c r="BJ12" s="203">
        <v>75853</v>
      </c>
      <c r="BK12" s="211" t="s">
        <v>116</v>
      </c>
      <c r="BL12" s="211" t="s">
        <v>116</v>
      </c>
      <c r="BM12" s="40"/>
      <c r="BN12" s="341"/>
      <c r="BO12" s="370"/>
      <c r="BP12" s="211" t="s">
        <v>8</v>
      </c>
      <c r="BQ12" s="211" t="s">
        <v>116</v>
      </c>
      <c r="BR12" s="203">
        <v>122466</v>
      </c>
      <c r="BS12" s="203" t="s">
        <v>116</v>
      </c>
      <c r="BT12" s="203" t="s">
        <v>116</v>
      </c>
      <c r="BU12" s="203" t="s">
        <v>116</v>
      </c>
      <c r="BV12" s="203">
        <v>46613</v>
      </c>
      <c r="BW12" s="203" t="s">
        <v>116</v>
      </c>
      <c r="BX12" s="203" t="s">
        <v>116</v>
      </c>
      <c r="BY12" s="203" t="s">
        <v>116</v>
      </c>
      <c r="BZ12" s="203">
        <v>75853</v>
      </c>
      <c r="CA12" s="211" t="s">
        <v>116</v>
      </c>
      <c r="CB12" s="211" t="s">
        <v>116</v>
      </c>
      <c r="CD12" s="341"/>
      <c r="CE12" s="370"/>
      <c r="CF12" s="202" t="s">
        <v>8</v>
      </c>
      <c r="CG12" s="148" t="s">
        <v>116</v>
      </c>
      <c r="CH12" s="148">
        <v>122466</v>
      </c>
      <c r="CI12" s="148" t="s">
        <v>116</v>
      </c>
      <c r="CJ12" s="148" t="s">
        <v>116</v>
      </c>
      <c r="CK12" s="148" t="s">
        <v>116</v>
      </c>
      <c r="CL12" s="200">
        <v>55526</v>
      </c>
      <c r="CM12" s="148" t="s">
        <v>116</v>
      </c>
      <c r="CN12" s="148" t="s">
        <v>116</v>
      </c>
      <c r="CO12" s="148" t="s">
        <v>116</v>
      </c>
      <c r="CP12" s="200">
        <v>66940</v>
      </c>
      <c r="CQ12" s="148" t="s">
        <v>116</v>
      </c>
      <c r="CR12" s="148" t="s">
        <v>116</v>
      </c>
      <c r="CT12" s="341"/>
      <c r="CU12" s="370"/>
      <c r="CV12" s="202" t="s">
        <v>8</v>
      </c>
      <c r="CW12" s="328" t="s">
        <v>1431</v>
      </c>
      <c r="CX12" s="328">
        <v>122466</v>
      </c>
      <c r="CY12" s="328" t="s">
        <v>1431</v>
      </c>
      <c r="CZ12" s="328" t="s">
        <v>1431</v>
      </c>
      <c r="DA12" s="328" t="s">
        <v>1431</v>
      </c>
      <c r="DB12" s="333">
        <v>56588</v>
      </c>
      <c r="DC12" s="328" t="s">
        <v>1431</v>
      </c>
      <c r="DD12" s="328" t="s">
        <v>1431</v>
      </c>
      <c r="DE12" s="328" t="s">
        <v>1431</v>
      </c>
      <c r="DF12" s="333">
        <v>65879</v>
      </c>
      <c r="DG12" s="328" t="s">
        <v>1431</v>
      </c>
      <c r="DH12" s="328" t="s">
        <v>1431</v>
      </c>
      <c r="DJ12" s="341"/>
      <c r="DK12" s="370"/>
      <c r="DL12" s="202" t="s">
        <v>8</v>
      </c>
      <c r="DM12" s="328" t="s">
        <v>1431</v>
      </c>
      <c r="DN12" s="328">
        <v>122466</v>
      </c>
      <c r="DO12" s="328" t="s">
        <v>1431</v>
      </c>
      <c r="DP12" s="328" t="s">
        <v>1431</v>
      </c>
      <c r="DQ12" s="328" t="s">
        <v>1431</v>
      </c>
      <c r="DR12" s="333">
        <v>56588</v>
      </c>
      <c r="DS12" s="328" t="s">
        <v>1431</v>
      </c>
      <c r="DT12" s="328" t="s">
        <v>1431</v>
      </c>
      <c r="DU12" s="328" t="s">
        <v>1431</v>
      </c>
      <c r="DV12" s="333">
        <v>65879</v>
      </c>
      <c r="DW12" s="328" t="s">
        <v>1431</v>
      </c>
      <c r="DX12" s="328" t="s">
        <v>1431</v>
      </c>
    </row>
    <row r="13" spans="2:128" ht="20.100000000000001" customHeight="1">
      <c r="B13" s="341"/>
      <c r="C13" s="370"/>
      <c r="D13" s="211" t="s">
        <v>21</v>
      </c>
      <c r="E13" s="319" t="s">
        <v>116</v>
      </c>
      <c r="F13" s="320">
        <v>77748</v>
      </c>
      <c r="G13" s="320" t="s">
        <v>116</v>
      </c>
      <c r="H13" s="320" t="s">
        <v>116</v>
      </c>
      <c r="I13" s="320" t="s">
        <v>116</v>
      </c>
      <c r="J13" s="320">
        <v>31713</v>
      </c>
      <c r="K13" s="320" t="s">
        <v>116</v>
      </c>
      <c r="L13" s="320" t="s">
        <v>116</v>
      </c>
      <c r="M13" s="203" t="s">
        <v>116</v>
      </c>
      <c r="N13" s="203">
        <v>46035</v>
      </c>
      <c r="O13" s="211" t="s">
        <v>116</v>
      </c>
      <c r="P13" s="211" t="s">
        <v>116</v>
      </c>
      <c r="Q13" s="40"/>
      <c r="R13" s="341"/>
      <c r="S13" s="370"/>
      <c r="T13" s="211" t="s">
        <v>21</v>
      </c>
      <c r="U13" s="211" t="s">
        <v>116</v>
      </c>
      <c r="V13" s="203">
        <v>77748</v>
      </c>
      <c r="W13" s="203" t="s">
        <v>116</v>
      </c>
      <c r="X13" s="203" t="s">
        <v>116</v>
      </c>
      <c r="Y13" s="203" t="s">
        <v>116</v>
      </c>
      <c r="Z13" s="203">
        <v>31713</v>
      </c>
      <c r="AA13" s="203" t="s">
        <v>116</v>
      </c>
      <c r="AB13" s="203" t="s">
        <v>116</v>
      </c>
      <c r="AC13" s="203" t="s">
        <v>116</v>
      </c>
      <c r="AD13" s="203">
        <v>46035</v>
      </c>
      <c r="AE13" s="211" t="s">
        <v>116</v>
      </c>
      <c r="AF13" s="211" t="s">
        <v>116</v>
      </c>
      <c r="AG13" s="40"/>
      <c r="AH13" s="341"/>
      <c r="AI13" s="370"/>
      <c r="AJ13" s="211" t="s">
        <v>21</v>
      </c>
      <c r="AK13" s="211" t="s">
        <v>116</v>
      </c>
      <c r="AL13" s="203">
        <v>77748</v>
      </c>
      <c r="AM13" s="203" t="s">
        <v>116</v>
      </c>
      <c r="AN13" s="203" t="s">
        <v>116</v>
      </c>
      <c r="AO13" s="203" t="s">
        <v>116</v>
      </c>
      <c r="AP13" s="203">
        <v>31713</v>
      </c>
      <c r="AQ13" s="203" t="s">
        <v>116</v>
      </c>
      <c r="AR13" s="203" t="s">
        <v>116</v>
      </c>
      <c r="AS13" s="203" t="s">
        <v>116</v>
      </c>
      <c r="AT13" s="203">
        <v>46035</v>
      </c>
      <c r="AU13" s="211" t="s">
        <v>116</v>
      </c>
      <c r="AV13" s="211" t="s">
        <v>116</v>
      </c>
      <c r="AW13" s="40"/>
      <c r="AX13" s="341"/>
      <c r="AY13" s="370"/>
      <c r="AZ13" s="211" t="s">
        <v>21</v>
      </c>
      <c r="BA13" s="211" t="s">
        <v>116</v>
      </c>
      <c r="BB13" s="203">
        <v>77748</v>
      </c>
      <c r="BC13" s="203" t="s">
        <v>116</v>
      </c>
      <c r="BD13" s="203" t="s">
        <v>116</v>
      </c>
      <c r="BE13" s="203" t="s">
        <v>116</v>
      </c>
      <c r="BF13" s="203">
        <v>31713</v>
      </c>
      <c r="BG13" s="203" t="s">
        <v>116</v>
      </c>
      <c r="BH13" s="203" t="s">
        <v>116</v>
      </c>
      <c r="BI13" s="203" t="s">
        <v>116</v>
      </c>
      <c r="BJ13" s="203">
        <v>46035</v>
      </c>
      <c r="BK13" s="211" t="s">
        <v>116</v>
      </c>
      <c r="BL13" s="211" t="s">
        <v>116</v>
      </c>
      <c r="BM13" s="40"/>
      <c r="BN13" s="341"/>
      <c r="BO13" s="370"/>
      <c r="BP13" s="211" t="s">
        <v>21</v>
      </c>
      <c r="BQ13" s="211" t="s">
        <v>116</v>
      </c>
      <c r="BR13" s="203">
        <v>77748</v>
      </c>
      <c r="BS13" s="203" t="s">
        <v>116</v>
      </c>
      <c r="BT13" s="203" t="s">
        <v>116</v>
      </c>
      <c r="BU13" s="203" t="s">
        <v>116</v>
      </c>
      <c r="BV13" s="203">
        <v>31713</v>
      </c>
      <c r="BW13" s="203" t="s">
        <v>116</v>
      </c>
      <c r="BX13" s="203" t="s">
        <v>116</v>
      </c>
      <c r="BY13" s="203" t="s">
        <v>116</v>
      </c>
      <c r="BZ13" s="203">
        <v>46035</v>
      </c>
      <c r="CA13" s="211" t="s">
        <v>116</v>
      </c>
      <c r="CB13" s="211" t="s">
        <v>116</v>
      </c>
      <c r="CD13" s="341"/>
      <c r="CE13" s="370"/>
      <c r="CF13" s="202" t="s">
        <v>21</v>
      </c>
      <c r="CG13" s="148" t="s">
        <v>116</v>
      </c>
      <c r="CH13" s="148">
        <v>77748</v>
      </c>
      <c r="CI13" s="148" t="s">
        <v>116</v>
      </c>
      <c r="CJ13" s="148" t="s">
        <v>116</v>
      </c>
      <c r="CK13" s="148" t="s">
        <v>116</v>
      </c>
      <c r="CL13" s="200">
        <v>35398</v>
      </c>
      <c r="CM13" s="148" t="s">
        <v>116</v>
      </c>
      <c r="CN13" s="148" t="s">
        <v>116</v>
      </c>
      <c r="CO13" s="148" t="s">
        <v>116</v>
      </c>
      <c r="CP13" s="200">
        <v>42350</v>
      </c>
      <c r="CQ13" s="148" t="s">
        <v>116</v>
      </c>
      <c r="CR13" s="148" t="s">
        <v>116</v>
      </c>
      <c r="CT13" s="341"/>
      <c r="CU13" s="370"/>
      <c r="CV13" s="202" t="s">
        <v>21</v>
      </c>
      <c r="CW13" s="328" t="s">
        <v>1431</v>
      </c>
      <c r="CX13" s="328">
        <v>77748</v>
      </c>
      <c r="CY13" s="328" t="s">
        <v>1431</v>
      </c>
      <c r="CZ13" s="328" t="s">
        <v>1431</v>
      </c>
      <c r="DA13" s="328" t="s">
        <v>1431</v>
      </c>
      <c r="DB13" s="333">
        <v>35398</v>
      </c>
      <c r="DC13" s="328" t="s">
        <v>1431</v>
      </c>
      <c r="DD13" s="328" t="s">
        <v>1431</v>
      </c>
      <c r="DE13" s="328" t="s">
        <v>1431</v>
      </c>
      <c r="DF13" s="333">
        <v>42350</v>
      </c>
      <c r="DG13" s="328" t="s">
        <v>1431</v>
      </c>
      <c r="DH13" s="328" t="s">
        <v>1431</v>
      </c>
      <c r="DJ13" s="341"/>
      <c r="DK13" s="370"/>
      <c r="DL13" s="202" t="s">
        <v>21</v>
      </c>
      <c r="DM13" s="328" t="s">
        <v>1431</v>
      </c>
      <c r="DN13" s="328">
        <v>77748</v>
      </c>
      <c r="DO13" s="328" t="s">
        <v>1431</v>
      </c>
      <c r="DP13" s="328" t="s">
        <v>1431</v>
      </c>
      <c r="DQ13" s="328" t="s">
        <v>1431</v>
      </c>
      <c r="DR13" s="333">
        <v>35398</v>
      </c>
      <c r="DS13" s="328" t="s">
        <v>1431</v>
      </c>
      <c r="DT13" s="328" t="s">
        <v>1431</v>
      </c>
      <c r="DU13" s="328" t="s">
        <v>1431</v>
      </c>
      <c r="DV13" s="333">
        <v>42350</v>
      </c>
      <c r="DW13" s="328" t="s">
        <v>1431</v>
      </c>
      <c r="DX13" s="328" t="s">
        <v>1431</v>
      </c>
    </row>
    <row r="14" spans="2:128" ht="20.100000000000001" customHeight="1">
      <c r="B14" s="341"/>
      <c r="C14" s="370"/>
      <c r="D14" s="211" t="s">
        <v>24</v>
      </c>
      <c r="E14" s="319" t="s">
        <v>116</v>
      </c>
      <c r="F14" s="320">
        <v>64355</v>
      </c>
      <c r="G14" s="320" t="s">
        <v>116</v>
      </c>
      <c r="H14" s="320" t="s">
        <v>116</v>
      </c>
      <c r="I14" s="320" t="s">
        <v>116</v>
      </c>
      <c r="J14" s="320">
        <v>32709.5</v>
      </c>
      <c r="K14" s="320" t="s">
        <v>116</v>
      </c>
      <c r="L14" s="320" t="s">
        <v>116</v>
      </c>
      <c r="M14" s="203" t="s">
        <v>116</v>
      </c>
      <c r="N14" s="203">
        <v>63291</v>
      </c>
      <c r="O14" s="211" t="s">
        <v>116</v>
      </c>
      <c r="P14" s="211" t="s">
        <v>116</v>
      </c>
      <c r="Q14" s="40"/>
      <c r="R14" s="341"/>
      <c r="S14" s="370"/>
      <c r="T14" s="211" t="s">
        <v>24</v>
      </c>
      <c r="U14" s="211" t="s">
        <v>116</v>
      </c>
      <c r="V14" s="203">
        <v>64355</v>
      </c>
      <c r="W14" s="203" t="s">
        <v>116</v>
      </c>
      <c r="X14" s="203" t="s">
        <v>116</v>
      </c>
      <c r="Y14" s="203" t="s">
        <v>116</v>
      </c>
      <c r="Z14" s="203">
        <v>32709.5</v>
      </c>
      <c r="AA14" s="203" t="s">
        <v>116</v>
      </c>
      <c r="AB14" s="203" t="s">
        <v>116</v>
      </c>
      <c r="AC14" s="203" t="s">
        <v>116</v>
      </c>
      <c r="AD14" s="203">
        <v>63291</v>
      </c>
      <c r="AE14" s="211" t="s">
        <v>116</v>
      </c>
      <c r="AF14" s="211" t="s">
        <v>116</v>
      </c>
      <c r="AG14" s="40"/>
      <c r="AH14" s="341"/>
      <c r="AI14" s="370"/>
      <c r="AJ14" s="211" t="s">
        <v>24</v>
      </c>
      <c r="AK14" s="211" t="s">
        <v>116</v>
      </c>
      <c r="AL14" s="203">
        <v>64355</v>
      </c>
      <c r="AM14" s="203" t="s">
        <v>116</v>
      </c>
      <c r="AN14" s="203" t="s">
        <v>116</v>
      </c>
      <c r="AO14" s="203" t="s">
        <v>116</v>
      </c>
      <c r="AP14" s="203">
        <v>32709.5</v>
      </c>
      <c r="AQ14" s="203" t="s">
        <v>116</v>
      </c>
      <c r="AR14" s="203" t="s">
        <v>116</v>
      </c>
      <c r="AS14" s="203" t="s">
        <v>116</v>
      </c>
      <c r="AT14" s="203">
        <v>63291</v>
      </c>
      <c r="AU14" s="211" t="s">
        <v>116</v>
      </c>
      <c r="AV14" s="211" t="s">
        <v>116</v>
      </c>
      <c r="AW14" s="40"/>
      <c r="AX14" s="341"/>
      <c r="AY14" s="370"/>
      <c r="AZ14" s="211" t="s">
        <v>24</v>
      </c>
      <c r="BA14" s="211" t="s">
        <v>116</v>
      </c>
      <c r="BB14" s="203">
        <v>64355</v>
      </c>
      <c r="BC14" s="203" t="s">
        <v>116</v>
      </c>
      <c r="BD14" s="203" t="s">
        <v>116</v>
      </c>
      <c r="BE14" s="203" t="s">
        <v>116</v>
      </c>
      <c r="BF14" s="203">
        <v>32709.5</v>
      </c>
      <c r="BG14" s="203" t="s">
        <v>116</v>
      </c>
      <c r="BH14" s="203" t="s">
        <v>116</v>
      </c>
      <c r="BI14" s="203" t="s">
        <v>116</v>
      </c>
      <c r="BJ14" s="203">
        <v>63291</v>
      </c>
      <c r="BK14" s="211" t="s">
        <v>116</v>
      </c>
      <c r="BL14" s="211" t="s">
        <v>116</v>
      </c>
      <c r="BM14" s="40"/>
      <c r="BN14" s="341"/>
      <c r="BO14" s="370"/>
      <c r="BP14" s="211" t="s">
        <v>24</v>
      </c>
      <c r="BQ14" s="211" t="s">
        <v>116</v>
      </c>
      <c r="BR14" s="203">
        <v>64355</v>
      </c>
      <c r="BS14" s="203" t="s">
        <v>116</v>
      </c>
      <c r="BT14" s="203" t="s">
        <v>116</v>
      </c>
      <c r="BU14" s="203" t="s">
        <v>116</v>
      </c>
      <c r="BV14" s="203">
        <v>32709.5</v>
      </c>
      <c r="BW14" s="203" t="s">
        <v>116</v>
      </c>
      <c r="BX14" s="203" t="s">
        <v>116</v>
      </c>
      <c r="BY14" s="203" t="s">
        <v>116</v>
      </c>
      <c r="BZ14" s="203">
        <v>63291</v>
      </c>
      <c r="CA14" s="211" t="s">
        <v>116</v>
      </c>
      <c r="CB14" s="211" t="s">
        <v>116</v>
      </c>
      <c r="CD14" s="341"/>
      <c r="CE14" s="370"/>
      <c r="CF14" s="202" t="s">
        <v>24</v>
      </c>
      <c r="CG14" s="148" t="s">
        <v>116</v>
      </c>
      <c r="CH14" s="148">
        <v>64355</v>
      </c>
      <c r="CI14" s="148" t="s">
        <v>116</v>
      </c>
      <c r="CJ14" s="148" t="s">
        <v>116</v>
      </c>
      <c r="CK14" s="148" t="s">
        <v>116</v>
      </c>
      <c r="CL14" s="200">
        <v>35959</v>
      </c>
      <c r="CM14" s="148" t="s">
        <v>116</v>
      </c>
      <c r="CN14" s="148" t="s">
        <v>116</v>
      </c>
      <c r="CO14" s="148" t="s">
        <v>116</v>
      </c>
      <c r="CP14" s="200">
        <v>28396</v>
      </c>
      <c r="CQ14" s="148" t="s">
        <v>116</v>
      </c>
      <c r="CR14" s="148" t="s">
        <v>116</v>
      </c>
      <c r="CT14" s="341"/>
      <c r="CU14" s="370"/>
      <c r="CV14" s="202" t="s">
        <v>24</v>
      </c>
      <c r="CW14" s="328" t="s">
        <v>1431</v>
      </c>
      <c r="CX14" s="328">
        <v>64355</v>
      </c>
      <c r="CY14" s="328" t="s">
        <v>1431</v>
      </c>
      <c r="CZ14" s="328" t="s">
        <v>1431</v>
      </c>
      <c r="DA14" s="328" t="s">
        <v>1431</v>
      </c>
      <c r="DB14" s="333">
        <v>35959</v>
      </c>
      <c r="DC14" s="328" t="s">
        <v>1431</v>
      </c>
      <c r="DD14" s="328" t="s">
        <v>1431</v>
      </c>
      <c r="DE14" s="328" t="s">
        <v>1431</v>
      </c>
      <c r="DF14" s="333">
        <v>28396</v>
      </c>
      <c r="DG14" s="328" t="s">
        <v>1431</v>
      </c>
      <c r="DH14" s="328" t="s">
        <v>1431</v>
      </c>
      <c r="DJ14" s="341"/>
      <c r="DK14" s="370"/>
      <c r="DL14" s="202" t="s">
        <v>24</v>
      </c>
      <c r="DM14" s="328" t="s">
        <v>1431</v>
      </c>
      <c r="DN14" s="328">
        <v>64355</v>
      </c>
      <c r="DO14" s="328" t="s">
        <v>1431</v>
      </c>
      <c r="DP14" s="328" t="s">
        <v>1431</v>
      </c>
      <c r="DQ14" s="328" t="s">
        <v>1431</v>
      </c>
      <c r="DR14" s="333">
        <v>35959</v>
      </c>
      <c r="DS14" s="328" t="s">
        <v>1431</v>
      </c>
      <c r="DT14" s="328" t="s">
        <v>1431</v>
      </c>
      <c r="DU14" s="328" t="s">
        <v>1431</v>
      </c>
      <c r="DV14" s="333">
        <v>28396</v>
      </c>
      <c r="DW14" s="328" t="s">
        <v>1431</v>
      </c>
      <c r="DX14" s="328" t="s">
        <v>1431</v>
      </c>
    </row>
    <row r="15" spans="2:128" ht="20.100000000000001" customHeight="1">
      <c r="B15" s="341"/>
      <c r="C15" s="341" t="s">
        <v>236</v>
      </c>
      <c r="D15" s="199" t="s">
        <v>101</v>
      </c>
      <c r="E15" s="322"/>
      <c r="F15" s="330">
        <v>305867</v>
      </c>
      <c r="G15" s="330"/>
      <c r="H15" s="330">
        <v>3578</v>
      </c>
      <c r="I15" s="322"/>
      <c r="J15" s="330">
        <v>328645</v>
      </c>
      <c r="K15" s="330"/>
      <c r="L15" s="330">
        <v>3578</v>
      </c>
      <c r="M15" s="203" t="s">
        <v>116</v>
      </c>
      <c r="N15" s="203" t="s">
        <v>116</v>
      </c>
      <c r="O15" s="203" t="s">
        <v>116</v>
      </c>
      <c r="P15" s="203" t="s">
        <v>116</v>
      </c>
      <c r="Q15" s="40"/>
      <c r="R15" s="341"/>
      <c r="S15" s="341" t="s">
        <v>236</v>
      </c>
      <c r="T15" s="199" t="s">
        <v>101</v>
      </c>
      <c r="U15" s="322"/>
      <c r="V15" s="330">
        <v>328645</v>
      </c>
      <c r="W15" s="330"/>
      <c r="X15" s="330">
        <v>3578</v>
      </c>
      <c r="Y15" s="322"/>
      <c r="Z15" s="330">
        <v>328645</v>
      </c>
      <c r="AA15" s="330"/>
      <c r="AB15" s="330">
        <v>3578</v>
      </c>
      <c r="AC15" s="203" t="s">
        <v>116</v>
      </c>
      <c r="AD15" s="203" t="s">
        <v>116</v>
      </c>
      <c r="AE15" s="203" t="s">
        <v>116</v>
      </c>
      <c r="AF15" s="203" t="s">
        <v>116</v>
      </c>
      <c r="AG15" s="40"/>
      <c r="AH15" s="341"/>
      <c r="AI15" s="341" t="s">
        <v>236</v>
      </c>
      <c r="AJ15" s="199" t="s">
        <v>101</v>
      </c>
      <c r="AK15" s="322"/>
      <c r="AL15" s="330">
        <v>328645</v>
      </c>
      <c r="AM15" s="330"/>
      <c r="AN15" s="330">
        <v>3578</v>
      </c>
      <c r="AO15" s="322"/>
      <c r="AP15" s="330">
        <v>328645</v>
      </c>
      <c r="AQ15" s="330"/>
      <c r="AR15" s="330">
        <v>3578</v>
      </c>
      <c r="AS15" s="203" t="s">
        <v>116</v>
      </c>
      <c r="AT15" s="203" t="s">
        <v>116</v>
      </c>
      <c r="AU15" s="203" t="s">
        <v>116</v>
      </c>
      <c r="AV15" s="203" t="s">
        <v>116</v>
      </c>
      <c r="AW15" s="40"/>
      <c r="AX15" s="341"/>
      <c r="AY15" s="341" t="s">
        <v>236</v>
      </c>
      <c r="AZ15" s="199" t="s">
        <v>101</v>
      </c>
      <c r="BA15" s="322"/>
      <c r="BB15" s="330">
        <v>328645</v>
      </c>
      <c r="BC15" s="330"/>
      <c r="BD15" s="330">
        <v>3578</v>
      </c>
      <c r="BE15" s="322"/>
      <c r="BF15" s="330">
        <v>328645</v>
      </c>
      <c r="BG15" s="330"/>
      <c r="BH15" s="330">
        <v>3578</v>
      </c>
      <c r="BI15" s="203" t="s">
        <v>116</v>
      </c>
      <c r="BJ15" s="203" t="s">
        <v>116</v>
      </c>
      <c r="BK15" s="203" t="s">
        <v>116</v>
      </c>
      <c r="BL15" s="203" t="s">
        <v>116</v>
      </c>
      <c r="BM15" s="40"/>
      <c r="BN15" s="341"/>
      <c r="BO15" s="341" t="s">
        <v>236</v>
      </c>
      <c r="BP15" s="199" t="s">
        <v>101</v>
      </c>
      <c r="BQ15" s="322"/>
      <c r="BR15" s="330">
        <v>328645</v>
      </c>
      <c r="BS15" s="330"/>
      <c r="BT15" s="330">
        <v>3578</v>
      </c>
      <c r="BU15" s="322"/>
      <c r="BV15" s="330">
        <v>328645</v>
      </c>
      <c r="BW15" s="330"/>
      <c r="BX15" s="330">
        <v>3578</v>
      </c>
      <c r="BY15" s="199">
        <v>0</v>
      </c>
      <c r="BZ15" s="199">
        <v>0</v>
      </c>
      <c r="CA15" s="199">
        <v>0</v>
      </c>
      <c r="CB15" s="199">
        <v>0</v>
      </c>
      <c r="CD15" s="341"/>
      <c r="CE15" s="341" t="s">
        <v>236</v>
      </c>
      <c r="CF15" s="199" t="s">
        <v>101</v>
      </c>
      <c r="CG15" s="323"/>
      <c r="CH15" s="328">
        <v>328645</v>
      </c>
      <c r="CI15" s="328"/>
      <c r="CJ15" s="328">
        <v>3578</v>
      </c>
      <c r="CK15" s="323"/>
      <c r="CL15" s="328">
        <v>328645</v>
      </c>
      <c r="CM15" s="328"/>
      <c r="CN15" s="328">
        <v>3578</v>
      </c>
      <c r="CO15" s="200">
        <v>0</v>
      </c>
      <c r="CP15" s="200">
        <v>0</v>
      </c>
      <c r="CQ15" s="200">
        <v>0</v>
      </c>
      <c r="CR15" s="200">
        <v>0</v>
      </c>
      <c r="CT15" s="341"/>
      <c r="CU15" s="370"/>
      <c r="CV15" s="199" t="s">
        <v>33</v>
      </c>
      <c r="CW15" s="323" t="s">
        <v>116</v>
      </c>
      <c r="CX15" s="328">
        <v>108992</v>
      </c>
      <c r="CY15" s="328" t="s">
        <v>1431</v>
      </c>
      <c r="CZ15" s="328">
        <v>320</v>
      </c>
      <c r="DA15" s="323" t="s">
        <v>1431</v>
      </c>
      <c r="DB15" s="328">
        <v>108992</v>
      </c>
      <c r="DC15" s="323" t="s">
        <v>1431</v>
      </c>
      <c r="DD15" s="323">
        <v>320</v>
      </c>
      <c r="DE15" s="323" t="s">
        <v>1431</v>
      </c>
      <c r="DF15" s="323" t="s">
        <v>1431</v>
      </c>
      <c r="DG15" s="323" t="s">
        <v>116</v>
      </c>
      <c r="DH15" s="323" t="s">
        <v>116</v>
      </c>
      <c r="DJ15" s="341"/>
      <c r="DK15" s="370"/>
      <c r="DL15" s="199" t="s">
        <v>33</v>
      </c>
      <c r="DM15" s="323" t="s">
        <v>116</v>
      </c>
      <c r="DN15" s="328">
        <v>108992</v>
      </c>
      <c r="DO15" s="328" t="s">
        <v>1431</v>
      </c>
      <c r="DP15" s="328">
        <v>320</v>
      </c>
      <c r="DQ15" s="323" t="s">
        <v>1431</v>
      </c>
      <c r="DR15" s="328">
        <v>108992</v>
      </c>
      <c r="DS15" s="323" t="s">
        <v>1431</v>
      </c>
      <c r="DT15" s="323">
        <v>320</v>
      </c>
      <c r="DU15" s="323" t="s">
        <v>1431</v>
      </c>
      <c r="DV15" s="323" t="s">
        <v>1431</v>
      </c>
      <c r="DW15" s="323" t="s">
        <v>116</v>
      </c>
      <c r="DX15" s="323" t="s">
        <v>116</v>
      </c>
    </row>
    <row r="16" spans="2:128" ht="20.100000000000001" customHeight="1">
      <c r="B16" s="341"/>
      <c r="C16" s="341"/>
      <c r="D16" s="199" t="s">
        <v>33</v>
      </c>
      <c r="E16" s="322" t="s">
        <v>116</v>
      </c>
      <c r="F16" s="330">
        <v>108992</v>
      </c>
      <c r="G16" s="330" t="s">
        <v>1431</v>
      </c>
      <c r="H16" s="330">
        <v>320</v>
      </c>
      <c r="I16" s="322" t="s">
        <v>1431</v>
      </c>
      <c r="J16" s="330">
        <v>108992</v>
      </c>
      <c r="K16" s="330" t="s">
        <v>1431</v>
      </c>
      <c r="L16" s="330">
        <v>320</v>
      </c>
      <c r="M16" s="203" t="s">
        <v>116</v>
      </c>
      <c r="N16" s="203" t="s">
        <v>116</v>
      </c>
      <c r="O16" s="203" t="s">
        <v>116</v>
      </c>
      <c r="P16" s="203" t="s">
        <v>116</v>
      </c>
      <c r="Q16" s="40"/>
      <c r="R16" s="341"/>
      <c r="S16" s="341"/>
      <c r="T16" s="199" t="s">
        <v>33</v>
      </c>
      <c r="U16" s="322" t="s">
        <v>116</v>
      </c>
      <c r="V16" s="330">
        <v>108992</v>
      </c>
      <c r="W16" s="330" t="s">
        <v>1431</v>
      </c>
      <c r="X16" s="330">
        <v>320</v>
      </c>
      <c r="Y16" s="322" t="s">
        <v>1431</v>
      </c>
      <c r="Z16" s="330">
        <v>108992</v>
      </c>
      <c r="AA16" s="330" t="s">
        <v>1431</v>
      </c>
      <c r="AB16" s="330">
        <v>320</v>
      </c>
      <c r="AC16" s="203" t="s">
        <v>116</v>
      </c>
      <c r="AD16" s="203" t="s">
        <v>116</v>
      </c>
      <c r="AE16" s="203" t="s">
        <v>116</v>
      </c>
      <c r="AF16" s="203" t="s">
        <v>116</v>
      </c>
      <c r="AG16" s="40"/>
      <c r="AH16" s="341"/>
      <c r="AI16" s="341"/>
      <c r="AJ16" s="199" t="s">
        <v>33</v>
      </c>
      <c r="AK16" s="322" t="s">
        <v>116</v>
      </c>
      <c r="AL16" s="330">
        <v>108992</v>
      </c>
      <c r="AM16" s="330" t="s">
        <v>1431</v>
      </c>
      <c r="AN16" s="330">
        <v>320</v>
      </c>
      <c r="AO16" s="322" t="s">
        <v>1431</v>
      </c>
      <c r="AP16" s="330">
        <v>108992</v>
      </c>
      <c r="AQ16" s="330" t="s">
        <v>1431</v>
      </c>
      <c r="AR16" s="330">
        <v>320</v>
      </c>
      <c r="AS16" s="203" t="s">
        <v>116</v>
      </c>
      <c r="AT16" s="203" t="s">
        <v>116</v>
      </c>
      <c r="AU16" s="203" t="s">
        <v>116</v>
      </c>
      <c r="AV16" s="203" t="s">
        <v>116</v>
      </c>
      <c r="AW16" s="40"/>
      <c r="AX16" s="341"/>
      <c r="AY16" s="341"/>
      <c r="AZ16" s="199" t="s">
        <v>33</v>
      </c>
      <c r="BA16" s="322" t="s">
        <v>116</v>
      </c>
      <c r="BB16" s="330">
        <v>108992</v>
      </c>
      <c r="BC16" s="330" t="s">
        <v>1431</v>
      </c>
      <c r="BD16" s="330">
        <v>320</v>
      </c>
      <c r="BE16" s="322" t="s">
        <v>1431</v>
      </c>
      <c r="BF16" s="330">
        <v>108992</v>
      </c>
      <c r="BG16" s="330" t="s">
        <v>1431</v>
      </c>
      <c r="BH16" s="330">
        <v>320</v>
      </c>
      <c r="BI16" s="203" t="s">
        <v>116</v>
      </c>
      <c r="BJ16" s="203" t="s">
        <v>116</v>
      </c>
      <c r="BK16" s="203" t="s">
        <v>116</v>
      </c>
      <c r="BL16" s="203" t="s">
        <v>116</v>
      </c>
      <c r="BM16" s="40"/>
      <c r="BN16" s="341"/>
      <c r="BO16" s="341"/>
      <c r="BP16" s="199" t="s">
        <v>33</v>
      </c>
      <c r="BQ16" s="322" t="s">
        <v>116</v>
      </c>
      <c r="BR16" s="330">
        <v>108992</v>
      </c>
      <c r="BS16" s="330" t="s">
        <v>1431</v>
      </c>
      <c r="BT16" s="330">
        <v>320</v>
      </c>
      <c r="BU16" s="322" t="s">
        <v>1431</v>
      </c>
      <c r="BV16" s="330">
        <v>108992</v>
      </c>
      <c r="BW16" s="322" t="s">
        <v>1431</v>
      </c>
      <c r="BX16" s="322">
        <v>320</v>
      </c>
      <c r="BY16" s="199">
        <v>0</v>
      </c>
      <c r="BZ16" s="199">
        <v>0</v>
      </c>
      <c r="CA16" s="199">
        <v>0</v>
      </c>
      <c r="CB16" s="199">
        <v>0</v>
      </c>
      <c r="CD16" s="341"/>
      <c r="CE16" s="341"/>
      <c r="CF16" s="199" t="s">
        <v>33</v>
      </c>
      <c r="CG16" s="323" t="s">
        <v>116</v>
      </c>
      <c r="CH16" s="328">
        <v>108992</v>
      </c>
      <c r="CI16" s="328" t="s">
        <v>1431</v>
      </c>
      <c r="CJ16" s="328">
        <v>320</v>
      </c>
      <c r="CK16" s="323" t="s">
        <v>1431</v>
      </c>
      <c r="CL16" s="328">
        <v>108992</v>
      </c>
      <c r="CM16" s="323" t="s">
        <v>1431</v>
      </c>
      <c r="CN16" s="323">
        <v>320</v>
      </c>
      <c r="CO16" s="200">
        <v>0</v>
      </c>
      <c r="CP16" s="200">
        <v>0</v>
      </c>
      <c r="CQ16" s="200">
        <v>0</v>
      </c>
      <c r="CR16" s="200">
        <v>0</v>
      </c>
      <c r="CT16" s="341"/>
      <c r="CU16" s="370"/>
      <c r="CV16" s="199" t="s">
        <v>37</v>
      </c>
      <c r="CW16" s="323" t="s">
        <v>116</v>
      </c>
      <c r="CX16" s="328">
        <v>65812</v>
      </c>
      <c r="CY16" s="328" t="s">
        <v>1431</v>
      </c>
      <c r="CZ16" s="328" t="s">
        <v>1431</v>
      </c>
      <c r="DA16" s="323" t="s">
        <v>1431</v>
      </c>
      <c r="DB16" s="328">
        <v>65812</v>
      </c>
      <c r="DC16" s="323" t="s">
        <v>1431</v>
      </c>
      <c r="DD16" s="323" t="s">
        <v>1431</v>
      </c>
      <c r="DE16" s="323" t="s">
        <v>1431</v>
      </c>
      <c r="DF16" s="323" t="s">
        <v>1431</v>
      </c>
      <c r="DG16" s="323" t="s">
        <v>116</v>
      </c>
      <c r="DH16" s="323" t="s">
        <v>116</v>
      </c>
      <c r="DJ16" s="341"/>
      <c r="DK16" s="370"/>
      <c r="DL16" s="199" t="s">
        <v>37</v>
      </c>
      <c r="DM16" s="323" t="s">
        <v>116</v>
      </c>
      <c r="DN16" s="328">
        <v>65812</v>
      </c>
      <c r="DO16" s="328" t="s">
        <v>1431</v>
      </c>
      <c r="DP16" s="328" t="s">
        <v>1431</v>
      </c>
      <c r="DQ16" s="323" t="s">
        <v>1431</v>
      </c>
      <c r="DR16" s="328">
        <v>65812</v>
      </c>
      <c r="DS16" s="323" t="s">
        <v>1431</v>
      </c>
      <c r="DT16" s="323" t="s">
        <v>1431</v>
      </c>
      <c r="DU16" s="323" t="s">
        <v>1431</v>
      </c>
      <c r="DV16" s="323" t="s">
        <v>1431</v>
      </c>
      <c r="DW16" s="323" t="s">
        <v>116</v>
      </c>
      <c r="DX16" s="323" t="s">
        <v>116</v>
      </c>
    </row>
    <row r="17" spans="2:128" ht="20.100000000000001" customHeight="1">
      <c r="B17" s="341"/>
      <c r="C17" s="341"/>
      <c r="D17" s="199" t="s">
        <v>37</v>
      </c>
      <c r="E17" s="322" t="s">
        <v>116</v>
      </c>
      <c r="F17" s="330">
        <v>65812</v>
      </c>
      <c r="G17" s="330" t="s">
        <v>1431</v>
      </c>
      <c r="H17" s="330" t="s">
        <v>1431</v>
      </c>
      <c r="I17" s="322" t="s">
        <v>1431</v>
      </c>
      <c r="J17" s="330">
        <v>65812</v>
      </c>
      <c r="K17" s="330" t="s">
        <v>1431</v>
      </c>
      <c r="L17" s="330" t="s">
        <v>1431</v>
      </c>
      <c r="M17" s="203" t="s">
        <v>116</v>
      </c>
      <c r="N17" s="203" t="s">
        <v>116</v>
      </c>
      <c r="O17" s="203" t="s">
        <v>116</v>
      </c>
      <c r="P17" s="203" t="s">
        <v>116</v>
      </c>
      <c r="Q17" s="40"/>
      <c r="R17" s="341"/>
      <c r="S17" s="341"/>
      <c r="T17" s="199" t="s">
        <v>37</v>
      </c>
      <c r="U17" s="322" t="s">
        <v>116</v>
      </c>
      <c r="V17" s="330">
        <v>65812</v>
      </c>
      <c r="W17" s="330" t="s">
        <v>1431</v>
      </c>
      <c r="X17" s="330" t="s">
        <v>1431</v>
      </c>
      <c r="Y17" s="322" t="s">
        <v>1431</v>
      </c>
      <c r="Z17" s="330">
        <v>65812</v>
      </c>
      <c r="AA17" s="330" t="s">
        <v>1431</v>
      </c>
      <c r="AB17" s="330" t="s">
        <v>1431</v>
      </c>
      <c r="AC17" s="203" t="s">
        <v>116</v>
      </c>
      <c r="AD17" s="203" t="s">
        <v>116</v>
      </c>
      <c r="AE17" s="203" t="s">
        <v>116</v>
      </c>
      <c r="AF17" s="203" t="s">
        <v>116</v>
      </c>
      <c r="AG17" s="40"/>
      <c r="AH17" s="341"/>
      <c r="AI17" s="341"/>
      <c r="AJ17" s="199" t="s">
        <v>37</v>
      </c>
      <c r="AK17" s="322" t="s">
        <v>116</v>
      </c>
      <c r="AL17" s="330">
        <v>65812</v>
      </c>
      <c r="AM17" s="330" t="s">
        <v>1431</v>
      </c>
      <c r="AN17" s="330" t="s">
        <v>1431</v>
      </c>
      <c r="AO17" s="322" t="s">
        <v>1431</v>
      </c>
      <c r="AP17" s="330">
        <v>65812</v>
      </c>
      <c r="AQ17" s="330" t="s">
        <v>1431</v>
      </c>
      <c r="AR17" s="330" t="s">
        <v>1431</v>
      </c>
      <c r="AS17" s="203" t="s">
        <v>116</v>
      </c>
      <c r="AT17" s="203" t="s">
        <v>116</v>
      </c>
      <c r="AU17" s="203" t="s">
        <v>116</v>
      </c>
      <c r="AV17" s="203" t="s">
        <v>116</v>
      </c>
      <c r="AW17" s="40"/>
      <c r="AX17" s="341"/>
      <c r="AY17" s="341"/>
      <c r="AZ17" s="199" t="s">
        <v>37</v>
      </c>
      <c r="BA17" s="322" t="s">
        <v>116</v>
      </c>
      <c r="BB17" s="330">
        <v>65812</v>
      </c>
      <c r="BC17" s="330" t="s">
        <v>1431</v>
      </c>
      <c r="BD17" s="330" t="s">
        <v>1431</v>
      </c>
      <c r="BE17" s="322" t="s">
        <v>1431</v>
      </c>
      <c r="BF17" s="330">
        <v>65812</v>
      </c>
      <c r="BG17" s="330" t="s">
        <v>1431</v>
      </c>
      <c r="BH17" s="330" t="s">
        <v>1431</v>
      </c>
      <c r="BI17" s="203" t="s">
        <v>116</v>
      </c>
      <c r="BJ17" s="203" t="s">
        <v>116</v>
      </c>
      <c r="BK17" s="203" t="s">
        <v>116</v>
      </c>
      <c r="BL17" s="203" t="s">
        <v>116</v>
      </c>
      <c r="BM17" s="40"/>
      <c r="BN17" s="341"/>
      <c r="BO17" s="341"/>
      <c r="BP17" s="199" t="s">
        <v>37</v>
      </c>
      <c r="BQ17" s="322" t="s">
        <v>116</v>
      </c>
      <c r="BR17" s="330">
        <v>65812</v>
      </c>
      <c r="BS17" s="330" t="s">
        <v>1431</v>
      </c>
      <c r="BT17" s="330" t="s">
        <v>1431</v>
      </c>
      <c r="BU17" s="322" t="s">
        <v>1431</v>
      </c>
      <c r="BV17" s="330">
        <v>65812</v>
      </c>
      <c r="BW17" s="322" t="s">
        <v>1431</v>
      </c>
      <c r="BX17" s="322" t="s">
        <v>1431</v>
      </c>
      <c r="BY17" s="199">
        <v>0</v>
      </c>
      <c r="BZ17" s="199">
        <v>0</v>
      </c>
      <c r="CA17" s="199">
        <v>0</v>
      </c>
      <c r="CB17" s="199">
        <v>0</v>
      </c>
      <c r="CD17" s="341"/>
      <c r="CE17" s="341"/>
      <c r="CF17" s="199" t="s">
        <v>37</v>
      </c>
      <c r="CG17" s="323" t="s">
        <v>116</v>
      </c>
      <c r="CH17" s="328">
        <v>65812</v>
      </c>
      <c r="CI17" s="328" t="s">
        <v>1431</v>
      </c>
      <c r="CJ17" s="328" t="s">
        <v>1431</v>
      </c>
      <c r="CK17" s="323" t="s">
        <v>1431</v>
      </c>
      <c r="CL17" s="328">
        <v>65812</v>
      </c>
      <c r="CM17" s="323" t="s">
        <v>1431</v>
      </c>
      <c r="CN17" s="323" t="s">
        <v>1431</v>
      </c>
      <c r="CO17" s="200">
        <v>0</v>
      </c>
      <c r="CP17" s="200">
        <v>0</v>
      </c>
      <c r="CQ17" s="200">
        <v>0</v>
      </c>
      <c r="CR17" s="200">
        <v>0</v>
      </c>
      <c r="CT17" s="341"/>
      <c r="CU17" s="370"/>
      <c r="CV17" s="199" t="s">
        <v>39</v>
      </c>
      <c r="CW17" s="323" t="s">
        <v>116</v>
      </c>
      <c r="CX17" s="328">
        <v>114971</v>
      </c>
      <c r="CY17" s="328" t="s">
        <v>1431</v>
      </c>
      <c r="CZ17" s="328">
        <v>3084</v>
      </c>
      <c r="DA17" s="323" t="s">
        <v>1431</v>
      </c>
      <c r="DB17" s="328">
        <v>114971</v>
      </c>
      <c r="DC17" s="328" t="s">
        <v>1431</v>
      </c>
      <c r="DD17" s="328">
        <v>3084</v>
      </c>
      <c r="DE17" s="323" t="s">
        <v>1431</v>
      </c>
      <c r="DF17" s="323" t="s">
        <v>1431</v>
      </c>
      <c r="DG17" s="323" t="s">
        <v>116</v>
      </c>
      <c r="DH17" s="323" t="s">
        <v>116</v>
      </c>
      <c r="DJ17" s="341"/>
      <c r="DK17" s="370"/>
      <c r="DL17" s="199" t="s">
        <v>39</v>
      </c>
      <c r="DM17" s="323" t="s">
        <v>116</v>
      </c>
      <c r="DN17" s="328">
        <v>114971</v>
      </c>
      <c r="DO17" s="328" t="s">
        <v>1431</v>
      </c>
      <c r="DP17" s="328">
        <v>3084</v>
      </c>
      <c r="DQ17" s="323" t="s">
        <v>1431</v>
      </c>
      <c r="DR17" s="328">
        <v>114971</v>
      </c>
      <c r="DS17" s="328" t="s">
        <v>1431</v>
      </c>
      <c r="DT17" s="328">
        <v>3084</v>
      </c>
      <c r="DU17" s="323" t="s">
        <v>1431</v>
      </c>
      <c r="DV17" s="323" t="s">
        <v>1431</v>
      </c>
      <c r="DW17" s="323" t="s">
        <v>116</v>
      </c>
      <c r="DX17" s="323" t="s">
        <v>116</v>
      </c>
    </row>
    <row r="18" spans="2:128" ht="20.100000000000001" customHeight="1">
      <c r="B18" s="341"/>
      <c r="C18" s="341"/>
      <c r="D18" s="199" t="s">
        <v>39</v>
      </c>
      <c r="E18" s="322" t="s">
        <v>116</v>
      </c>
      <c r="F18" s="330">
        <v>92193</v>
      </c>
      <c r="G18" s="330" t="s">
        <v>1431</v>
      </c>
      <c r="H18" s="330">
        <v>3084</v>
      </c>
      <c r="I18" s="322" t="s">
        <v>1431</v>
      </c>
      <c r="J18" s="330">
        <v>114971</v>
      </c>
      <c r="K18" s="330" t="s">
        <v>1431</v>
      </c>
      <c r="L18" s="330">
        <v>3084</v>
      </c>
      <c r="M18" s="203" t="s">
        <v>116</v>
      </c>
      <c r="N18" s="203" t="s">
        <v>116</v>
      </c>
      <c r="O18" s="203" t="s">
        <v>116</v>
      </c>
      <c r="P18" s="203" t="s">
        <v>116</v>
      </c>
      <c r="Q18" s="40"/>
      <c r="R18" s="341"/>
      <c r="S18" s="341"/>
      <c r="T18" s="199" t="s">
        <v>39</v>
      </c>
      <c r="U18" s="322" t="s">
        <v>116</v>
      </c>
      <c r="V18" s="330">
        <v>114971</v>
      </c>
      <c r="W18" s="330" t="s">
        <v>1431</v>
      </c>
      <c r="X18" s="330">
        <v>3084</v>
      </c>
      <c r="Y18" s="322" t="s">
        <v>1431</v>
      </c>
      <c r="Z18" s="330">
        <v>114971</v>
      </c>
      <c r="AA18" s="330" t="s">
        <v>1431</v>
      </c>
      <c r="AB18" s="330">
        <v>3084</v>
      </c>
      <c r="AC18" s="203" t="s">
        <v>116</v>
      </c>
      <c r="AD18" s="203" t="s">
        <v>116</v>
      </c>
      <c r="AE18" s="203" t="s">
        <v>116</v>
      </c>
      <c r="AF18" s="203" t="s">
        <v>116</v>
      </c>
      <c r="AG18" s="40"/>
      <c r="AH18" s="341"/>
      <c r="AI18" s="341"/>
      <c r="AJ18" s="199" t="s">
        <v>39</v>
      </c>
      <c r="AK18" s="322" t="s">
        <v>116</v>
      </c>
      <c r="AL18" s="330">
        <v>114971</v>
      </c>
      <c r="AM18" s="330" t="s">
        <v>1431</v>
      </c>
      <c r="AN18" s="330">
        <v>3084</v>
      </c>
      <c r="AO18" s="322" t="s">
        <v>1431</v>
      </c>
      <c r="AP18" s="330">
        <v>114971</v>
      </c>
      <c r="AQ18" s="330" t="s">
        <v>1431</v>
      </c>
      <c r="AR18" s="330">
        <v>3084</v>
      </c>
      <c r="AS18" s="203" t="s">
        <v>116</v>
      </c>
      <c r="AT18" s="203" t="s">
        <v>116</v>
      </c>
      <c r="AU18" s="203" t="s">
        <v>116</v>
      </c>
      <c r="AV18" s="203" t="s">
        <v>116</v>
      </c>
      <c r="AW18" s="40"/>
      <c r="AX18" s="341"/>
      <c r="AY18" s="341"/>
      <c r="AZ18" s="199" t="s">
        <v>39</v>
      </c>
      <c r="BA18" s="322" t="s">
        <v>116</v>
      </c>
      <c r="BB18" s="330">
        <v>114971</v>
      </c>
      <c r="BC18" s="330" t="s">
        <v>1431</v>
      </c>
      <c r="BD18" s="330">
        <v>3084</v>
      </c>
      <c r="BE18" s="322" t="s">
        <v>1431</v>
      </c>
      <c r="BF18" s="330">
        <v>114971</v>
      </c>
      <c r="BG18" s="330" t="s">
        <v>1431</v>
      </c>
      <c r="BH18" s="330">
        <v>3084</v>
      </c>
      <c r="BI18" s="203" t="s">
        <v>116</v>
      </c>
      <c r="BJ18" s="203" t="s">
        <v>116</v>
      </c>
      <c r="BK18" s="203" t="s">
        <v>116</v>
      </c>
      <c r="BL18" s="203" t="s">
        <v>116</v>
      </c>
      <c r="BM18" s="40"/>
      <c r="BN18" s="341"/>
      <c r="BO18" s="341"/>
      <c r="BP18" s="199" t="s">
        <v>39</v>
      </c>
      <c r="BQ18" s="322" t="s">
        <v>116</v>
      </c>
      <c r="BR18" s="330">
        <v>114971</v>
      </c>
      <c r="BS18" s="330" t="s">
        <v>1431</v>
      </c>
      <c r="BT18" s="330">
        <v>3084</v>
      </c>
      <c r="BU18" s="322" t="s">
        <v>1431</v>
      </c>
      <c r="BV18" s="330">
        <v>114971</v>
      </c>
      <c r="BW18" s="330" t="s">
        <v>1431</v>
      </c>
      <c r="BX18" s="330">
        <v>3084</v>
      </c>
      <c r="BY18" s="199">
        <v>0</v>
      </c>
      <c r="BZ18" s="199">
        <v>0</v>
      </c>
      <c r="CA18" s="199">
        <v>0</v>
      </c>
      <c r="CB18" s="199">
        <v>0</v>
      </c>
      <c r="CD18" s="341"/>
      <c r="CE18" s="341"/>
      <c r="CF18" s="199" t="s">
        <v>39</v>
      </c>
      <c r="CG18" s="323" t="s">
        <v>116</v>
      </c>
      <c r="CH18" s="328">
        <v>114971</v>
      </c>
      <c r="CI18" s="328" t="s">
        <v>1431</v>
      </c>
      <c r="CJ18" s="328">
        <v>3084</v>
      </c>
      <c r="CK18" s="323" t="s">
        <v>1431</v>
      </c>
      <c r="CL18" s="328">
        <v>114971</v>
      </c>
      <c r="CM18" s="328" t="s">
        <v>1431</v>
      </c>
      <c r="CN18" s="328">
        <v>3084</v>
      </c>
      <c r="CO18" s="200">
        <v>0</v>
      </c>
      <c r="CP18" s="200">
        <v>0</v>
      </c>
      <c r="CQ18" s="200">
        <v>0</v>
      </c>
      <c r="CR18" s="200">
        <v>0</v>
      </c>
      <c r="CT18" s="341"/>
      <c r="CU18" s="370"/>
      <c r="CV18" s="199" t="s">
        <v>44</v>
      </c>
      <c r="CW18" s="323" t="s">
        <v>116</v>
      </c>
      <c r="CX18" s="328">
        <v>38870</v>
      </c>
      <c r="CY18" s="328" t="s">
        <v>1431</v>
      </c>
      <c r="CZ18" s="328">
        <v>174</v>
      </c>
      <c r="DA18" s="323" t="s">
        <v>1431</v>
      </c>
      <c r="DB18" s="328">
        <v>38870</v>
      </c>
      <c r="DC18" s="323" t="s">
        <v>1431</v>
      </c>
      <c r="DD18" s="323">
        <v>174</v>
      </c>
      <c r="DE18" s="323" t="s">
        <v>1431</v>
      </c>
      <c r="DF18" s="323" t="s">
        <v>1431</v>
      </c>
      <c r="DG18" s="323" t="s">
        <v>116</v>
      </c>
      <c r="DH18" s="323" t="s">
        <v>116</v>
      </c>
      <c r="DJ18" s="341"/>
      <c r="DK18" s="370"/>
      <c r="DL18" s="199" t="s">
        <v>44</v>
      </c>
      <c r="DM18" s="323" t="s">
        <v>116</v>
      </c>
      <c r="DN18" s="328">
        <v>38870</v>
      </c>
      <c r="DO18" s="328" t="s">
        <v>1431</v>
      </c>
      <c r="DP18" s="328">
        <v>174</v>
      </c>
      <c r="DQ18" s="323" t="s">
        <v>1431</v>
      </c>
      <c r="DR18" s="328">
        <v>38870</v>
      </c>
      <c r="DS18" s="323" t="s">
        <v>1431</v>
      </c>
      <c r="DT18" s="323">
        <v>174</v>
      </c>
      <c r="DU18" s="323" t="s">
        <v>1431</v>
      </c>
      <c r="DV18" s="323" t="s">
        <v>1431</v>
      </c>
      <c r="DW18" s="323" t="s">
        <v>116</v>
      </c>
      <c r="DX18" s="323" t="s">
        <v>116</v>
      </c>
    </row>
    <row r="19" spans="2:128" ht="20.100000000000001" customHeight="1">
      <c r="B19" s="341"/>
      <c r="C19" s="341"/>
      <c r="D19" s="199" t="s">
        <v>44</v>
      </c>
      <c r="E19" s="322" t="s">
        <v>116</v>
      </c>
      <c r="F19" s="330">
        <v>38870</v>
      </c>
      <c r="G19" s="330" t="s">
        <v>1431</v>
      </c>
      <c r="H19" s="330">
        <v>174</v>
      </c>
      <c r="I19" s="322" t="s">
        <v>1431</v>
      </c>
      <c r="J19" s="330">
        <v>38870</v>
      </c>
      <c r="K19" s="330" t="s">
        <v>1431</v>
      </c>
      <c r="L19" s="330">
        <v>174</v>
      </c>
      <c r="M19" s="203" t="s">
        <v>116</v>
      </c>
      <c r="N19" s="203" t="s">
        <v>116</v>
      </c>
      <c r="O19" s="203" t="s">
        <v>116</v>
      </c>
      <c r="P19" s="203" t="s">
        <v>116</v>
      </c>
      <c r="Q19" s="40"/>
      <c r="R19" s="341"/>
      <c r="S19" s="341"/>
      <c r="T19" s="199" t="s">
        <v>44</v>
      </c>
      <c r="U19" s="322" t="s">
        <v>116</v>
      </c>
      <c r="V19" s="330">
        <v>38870</v>
      </c>
      <c r="W19" s="330" t="s">
        <v>1431</v>
      </c>
      <c r="X19" s="330">
        <v>174</v>
      </c>
      <c r="Y19" s="322" t="s">
        <v>1431</v>
      </c>
      <c r="Z19" s="330">
        <v>38870</v>
      </c>
      <c r="AA19" s="330" t="s">
        <v>1431</v>
      </c>
      <c r="AB19" s="330">
        <v>174</v>
      </c>
      <c r="AC19" s="203" t="s">
        <v>116</v>
      </c>
      <c r="AD19" s="203" t="s">
        <v>116</v>
      </c>
      <c r="AE19" s="203" t="s">
        <v>116</v>
      </c>
      <c r="AF19" s="203" t="s">
        <v>116</v>
      </c>
      <c r="AG19" s="40"/>
      <c r="AH19" s="341"/>
      <c r="AI19" s="341"/>
      <c r="AJ19" s="199" t="s">
        <v>44</v>
      </c>
      <c r="AK19" s="322" t="s">
        <v>116</v>
      </c>
      <c r="AL19" s="330">
        <v>38870</v>
      </c>
      <c r="AM19" s="330" t="s">
        <v>1431</v>
      </c>
      <c r="AN19" s="330">
        <v>174</v>
      </c>
      <c r="AO19" s="322" t="s">
        <v>1431</v>
      </c>
      <c r="AP19" s="330">
        <v>38870</v>
      </c>
      <c r="AQ19" s="330" t="s">
        <v>1431</v>
      </c>
      <c r="AR19" s="330">
        <v>174</v>
      </c>
      <c r="AS19" s="203" t="s">
        <v>116</v>
      </c>
      <c r="AT19" s="203" t="s">
        <v>116</v>
      </c>
      <c r="AU19" s="203" t="s">
        <v>116</v>
      </c>
      <c r="AV19" s="203" t="s">
        <v>116</v>
      </c>
      <c r="AW19" s="40"/>
      <c r="AX19" s="341"/>
      <c r="AY19" s="341"/>
      <c r="AZ19" s="199" t="s">
        <v>44</v>
      </c>
      <c r="BA19" s="322" t="s">
        <v>116</v>
      </c>
      <c r="BB19" s="330">
        <v>38870</v>
      </c>
      <c r="BC19" s="330" t="s">
        <v>1431</v>
      </c>
      <c r="BD19" s="330">
        <v>174</v>
      </c>
      <c r="BE19" s="322" t="s">
        <v>1431</v>
      </c>
      <c r="BF19" s="330">
        <v>38870</v>
      </c>
      <c r="BG19" s="330" t="s">
        <v>1431</v>
      </c>
      <c r="BH19" s="330">
        <v>174</v>
      </c>
      <c r="BI19" s="203" t="s">
        <v>116</v>
      </c>
      <c r="BJ19" s="203" t="s">
        <v>116</v>
      </c>
      <c r="BK19" s="203" t="s">
        <v>116</v>
      </c>
      <c r="BL19" s="203" t="s">
        <v>116</v>
      </c>
      <c r="BM19" s="40"/>
      <c r="BN19" s="341"/>
      <c r="BO19" s="341"/>
      <c r="BP19" s="199" t="s">
        <v>44</v>
      </c>
      <c r="BQ19" s="322" t="s">
        <v>116</v>
      </c>
      <c r="BR19" s="330">
        <v>38870</v>
      </c>
      <c r="BS19" s="330" t="s">
        <v>1431</v>
      </c>
      <c r="BT19" s="330">
        <v>174</v>
      </c>
      <c r="BU19" s="322" t="s">
        <v>1431</v>
      </c>
      <c r="BV19" s="330">
        <v>38870</v>
      </c>
      <c r="BW19" s="322" t="s">
        <v>1431</v>
      </c>
      <c r="BX19" s="322">
        <v>174</v>
      </c>
      <c r="BY19" s="199">
        <v>0</v>
      </c>
      <c r="BZ19" s="199">
        <v>0</v>
      </c>
      <c r="CA19" s="199">
        <v>0</v>
      </c>
      <c r="CB19" s="199">
        <v>0</v>
      </c>
      <c r="CD19" s="341"/>
      <c r="CE19" s="341"/>
      <c r="CF19" s="199" t="s">
        <v>44</v>
      </c>
      <c r="CG19" s="323" t="s">
        <v>116</v>
      </c>
      <c r="CH19" s="328">
        <v>38870</v>
      </c>
      <c r="CI19" s="328" t="s">
        <v>1431</v>
      </c>
      <c r="CJ19" s="328">
        <v>174</v>
      </c>
      <c r="CK19" s="323" t="s">
        <v>1431</v>
      </c>
      <c r="CL19" s="328">
        <v>38870</v>
      </c>
      <c r="CM19" s="323" t="s">
        <v>1431</v>
      </c>
      <c r="CN19" s="323">
        <v>174</v>
      </c>
      <c r="CO19" s="200">
        <v>0</v>
      </c>
      <c r="CP19" s="200">
        <v>0</v>
      </c>
      <c r="CQ19" s="200">
        <v>0</v>
      </c>
      <c r="CR19" s="200">
        <v>0</v>
      </c>
      <c r="CT19" s="341"/>
      <c r="CU19" s="341" t="s">
        <v>46</v>
      </c>
      <c r="CV19" s="341" t="s">
        <v>202</v>
      </c>
      <c r="CW19" s="380">
        <v>64</v>
      </c>
      <c r="CX19" s="380">
        <v>63963</v>
      </c>
      <c r="CY19" s="380">
        <v>1978</v>
      </c>
      <c r="CZ19" s="380">
        <v>21447</v>
      </c>
      <c r="DA19" s="380">
        <v>64</v>
      </c>
      <c r="DB19" s="380">
        <v>63963</v>
      </c>
      <c r="DC19" s="380">
        <v>1978</v>
      </c>
      <c r="DD19" s="380">
        <v>293</v>
      </c>
      <c r="DE19" s="380" t="s">
        <v>116</v>
      </c>
      <c r="DF19" s="380" t="s">
        <v>116</v>
      </c>
      <c r="DG19" s="380" t="s">
        <v>116</v>
      </c>
      <c r="DH19" s="380">
        <v>21154</v>
      </c>
      <c r="DJ19" s="341"/>
      <c r="DK19" s="341" t="s">
        <v>46</v>
      </c>
      <c r="DL19" s="341" t="s">
        <v>47</v>
      </c>
      <c r="DM19" s="380">
        <v>64</v>
      </c>
      <c r="DN19" s="380">
        <v>63963</v>
      </c>
      <c r="DO19" s="380">
        <v>1978</v>
      </c>
      <c r="DP19" s="380">
        <v>21447</v>
      </c>
      <c r="DQ19" s="380">
        <v>64</v>
      </c>
      <c r="DR19" s="380">
        <v>63963</v>
      </c>
      <c r="DS19" s="380">
        <v>1978</v>
      </c>
      <c r="DT19" s="380">
        <v>293</v>
      </c>
      <c r="DU19" s="380" t="s">
        <v>982</v>
      </c>
      <c r="DV19" s="380" t="s">
        <v>982</v>
      </c>
      <c r="DW19" s="380" t="s">
        <v>982</v>
      </c>
      <c r="DX19" s="380">
        <v>21154</v>
      </c>
    </row>
    <row r="20" spans="2:128" ht="20.100000000000001" customHeight="1">
      <c r="B20" s="341"/>
      <c r="C20" s="341" t="s">
        <v>46</v>
      </c>
      <c r="D20" s="341" t="s">
        <v>202</v>
      </c>
      <c r="E20" s="380">
        <v>64</v>
      </c>
      <c r="F20" s="380">
        <v>63963</v>
      </c>
      <c r="G20" s="380">
        <v>1978</v>
      </c>
      <c r="H20" s="380">
        <v>15387</v>
      </c>
      <c r="I20" s="380">
        <v>64</v>
      </c>
      <c r="J20" s="380">
        <v>63963</v>
      </c>
      <c r="K20" s="380">
        <v>1978</v>
      </c>
      <c r="L20" s="380">
        <v>293</v>
      </c>
      <c r="M20" s="341" t="s">
        <v>653</v>
      </c>
      <c r="N20" s="341" t="s">
        <v>653</v>
      </c>
      <c r="O20" s="341" t="s">
        <v>653</v>
      </c>
      <c r="P20" s="380">
        <v>15094</v>
      </c>
      <c r="Q20" s="40"/>
      <c r="R20" s="341"/>
      <c r="S20" s="341" t="s">
        <v>46</v>
      </c>
      <c r="T20" s="341" t="s">
        <v>202</v>
      </c>
      <c r="U20" s="380">
        <v>64</v>
      </c>
      <c r="V20" s="380">
        <v>63963</v>
      </c>
      <c r="W20" s="380">
        <v>1978</v>
      </c>
      <c r="X20" s="380">
        <v>15387</v>
      </c>
      <c r="Y20" s="380">
        <v>64</v>
      </c>
      <c r="Z20" s="380">
        <v>63963</v>
      </c>
      <c r="AA20" s="380">
        <v>1978</v>
      </c>
      <c r="AB20" s="380">
        <v>293</v>
      </c>
      <c r="AC20" s="341" t="s">
        <v>653</v>
      </c>
      <c r="AD20" s="341" t="s">
        <v>653</v>
      </c>
      <c r="AE20" s="341" t="s">
        <v>653</v>
      </c>
      <c r="AF20" s="380">
        <v>15094</v>
      </c>
      <c r="AG20" s="40"/>
      <c r="AH20" s="341"/>
      <c r="AI20" s="341" t="s">
        <v>46</v>
      </c>
      <c r="AJ20" s="341" t="s">
        <v>202</v>
      </c>
      <c r="AK20" s="380">
        <v>64</v>
      </c>
      <c r="AL20" s="380">
        <v>63963</v>
      </c>
      <c r="AM20" s="380">
        <v>1978</v>
      </c>
      <c r="AN20" s="380">
        <v>15387</v>
      </c>
      <c r="AO20" s="380">
        <v>64</v>
      </c>
      <c r="AP20" s="380">
        <v>63963</v>
      </c>
      <c r="AQ20" s="380">
        <v>1978</v>
      </c>
      <c r="AR20" s="380">
        <v>293</v>
      </c>
      <c r="AS20" s="341" t="s">
        <v>653</v>
      </c>
      <c r="AT20" s="341" t="s">
        <v>653</v>
      </c>
      <c r="AU20" s="341" t="s">
        <v>653</v>
      </c>
      <c r="AV20" s="380">
        <v>15094</v>
      </c>
      <c r="AW20" s="40"/>
      <c r="AX20" s="341"/>
      <c r="AY20" s="341" t="s">
        <v>46</v>
      </c>
      <c r="AZ20" s="341" t="s">
        <v>202</v>
      </c>
      <c r="BA20" s="380">
        <v>64</v>
      </c>
      <c r="BB20" s="380">
        <v>63963</v>
      </c>
      <c r="BC20" s="380">
        <v>1978</v>
      </c>
      <c r="BD20" s="380">
        <v>15387</v>
      </c>
      <c r="BE20" s="380">
        <v>64</v>
      </c>
      <c r="BF20" s="380">
        <v>63963</v>
      </c>
      <c r="BG20" s="380">
        <v>1978</v>
      </c>
      <c r="BH20" s="380">
        <v>293</v>
      </c>
      <c r="BI20" s="341" t="s">
        <v>653</v>
      </c>
      <c r="BJ20" s="341" t="s">
        <v>653</v>
      </c>
      <c r="BK20" s="341" t="s">
        <v>653</v>
      </c>
      <c r="BL20" s="380">
        <v>15094</v>
      </c>
      <c r="BM20" s="40"/>
      <c r="BN20" s="341"/>
      <c r="BO20" s="341" t="s">
        <v>46</v>
      </c>
      <c r="BP20" s="341" t="s">
        <v>202</v>
      </c>
      <c r="BQ20" s="380">
        <v>64</v>
      </c>
      <c r="BR20" s="380">
        <v>63963</v>
      </c>
      <c r="BS20" s="380">
        <v>1978</v>
      </c>
      <c r="BT20" s="380">
        <v>15387</v>
      </c>
      <c r="BU20" s="380">
        <v>64</v>
      </c>
      <c r="BV20" s="380">
        <v>63963</v>
      </c>
      <c r="BW20" s="380">
        <v>1978</v>
      </c>
      <c r="BX20" s="380">
        <v>293</v>
      </c>
      <c r="BY20" s="380" t="s">
        <v>653</v>
      </c>
      <c r="BZ20" s="380" t="s">
        <v>657</v>
      </c>
      <c r="CA20" s="380" t="s">
        <v>653</v>
      </c>
      <c r="CB20" s="380">
        <v>15094</v>
      </c>
      <c r="CD20" s="341"/>
      <c r="CE20" s="341" t="s">
        <v>46</v>
      </c>
      <c r="CF20" s="341" t="s">
        <v>202</v>
      </c>
      <c r="CG20" s="380">
        <v>64</v>
      </c>
      <c r="CH20" s="380">
        <v>63963</v>
      </c>
      <c r="CI20" s="380">
        <v>1978</v>
      </c>
      <c r="CJ20" s="380">
        <v>15387</v>
      </c>
      <c r="CK20" s="380">
        <v>64</v>
      </c>
      <c r="CL20" s="380">
        <v>63963</v>
      </c>
      <c r="CM20" s="380">
        <v>1978</v>
      </c>
      <c r="CN20" s="380">
        <v>293</v>
      </c>
      <c r="CO20" s="380" t="s">
        <v>657</v>
      </c>
      <c r="CP20" s="380" t="s">
        <v>657</v>
      </c>
      <c r="CQ20" s="380" t="s">
        <v>653</v>
      </c>
      <c r="CR20" s="380">
        <v>15094</v>
      </c>
      <c r="CT20" s="341"/>
      <c r="CU20" s="341"/>
      <c r="CV20" s="341"/>
      <c r="CW20" s="380"/>
      <c r="CX20" s="380"/>
      <c r="CY20" s="380"/>
      <c r="CZ20" s="380"/>
      <c r="DA20" s="380"/>
      <c r="DB20" s="380"/>
      <c r="DC20" s="380"/>
      <c r="DD20" s="380"/>
      <c r="DE20" s="380"/>
      <c r="DF20" s="380"/>
      <c r="DG20" s="380"/>
      <c r="DH20" s="380"/>
      <c r="DJ20" s="341"/>
      <c r="DK20" s="341"/>
      <c r="DL20" s="341"/>
      <c r="DM20" s="380"/>
      <c r="DN20" s="380"/>
      <c r="DO20" s="380"/>
      <c r="DP20" s="380"/>
      <c r="DQ20" s="380"/>
      <c r="DR20" s="380"/>
      <c r="DS20" s="380"/>
      <c r="DT20" s="380"/>
      <c r="DU20" s="380"/>
      <c r="DV20" s="380"/>
      <c r="DW20" s="380"/>
      <c r="DX20" s="380"/>
    </row>
    <row r="21" spans="2:128" ht="20.100000000000001" customHeight="1">
      <c r="B21" s="341"/>
      <c r="C21" s="341"/>
      <c r="D21" s="341"/>
      <c r="E21" s="380"/>
      <c r="F21" s="380"/>
      <c r="G21" s="380"/>
      <c r="H21" s="380"/>
      <c r="I21" s="380"/>
      <c r="J21" s="380"/>
      <c r="K21" s="380"/>
      <c r="L21" s="380"/>
      <c r="M21" s="341"/>
      <c r="N21" s="341"/>
      <c r="O21" s="341"/>
      <c r="P21" s="380"/>
      <c r="Q21" s="40"/>
      <c r="R21" s="341"/>
      <c r="S21" s="341"/>
      <c r="T21" s="341"/>
      <c r="U21" s="380"/>
      <c r="V21" s="380"/>
      <c r="W21" s="380"/>
      <c r="X21" s="380"/>
      <c r="Y21" s="380"/>
      <c r="Z21" s="380"/>
      <c r="AA21" s="380"/>
      <c r="AB21" s="380"/>
      <c r="AC21" s="341"/>
      <c r="AD21" s="341"/>
      <c r="AE21" s="341"/>
      <c r="AF21" s="380"/>
      <c r="AG21" s="40"/>
      <c r="AH21" s="341"/>
      <c r="AI21" s="341"/>
      <c r="AJ21" s="341"/>
      <c r="AK21" s="380"/>
      <c r="AL21" s="380"/>
      <c r="AM21" s="380"/>
      <c r="AN21" s="380"/>
      <c r="AO21" s="380"/>
      <c r="AP21" s="380"/>
      <c r="AQ21" s="380"/>
      <c r="AR21" s="380"/>
      <c r="AS21" s="341"/>
      <c r="AT21" s="341"/>
      <c r="AU21" s="341"/>
      <c r="AV21" s="380"/>
      <c r="AW21" s="40"/>
      <c r="AX21" s="341"/>
      <c r="AY21" s="341"/>
      <c r="AZ21" s="341"/>
      <c r="BA21" s="380"/>
      <c r="BB21" s="380"/>
      <c r="BC21" s="380"/>
      <c r="BD21" s="380"/>
      <c r="BE21" s="380"/>
      <c r="BF21" s="380"/>
      <c r="BG21" s="380"/>
      <c r="BH21" s="380"/>
      <c r="BI21" s="341"/>
      <c r="BJ21" s="341"/>
      <c r="BK21" s="341"/>
      <c r="BL21" s="380"/>
      <c r="BM21" s="40"/>
      <c r="BN21" s="341"/>
      <c r="BO21" s="341"/>
      <c r="BP21" s="341"/>
      <c r="BQ21" s="380"/>
      <c r="BR21" s="380"/>
      <c r="BS21" s="380"/>
      <c r="BT21" s="380"/>
      <c r="BU21" s="380"/>
      <c r="BV21" s="380"/>
      <c r="BW21" s="380"/>
      <c r="BX21" s="380"/>
      <c r="BY21" s="380"/>
      <c r="BZ21" s="380"/>
      <c r="CA21" s="380"/>
      <c r="CB21" s="380"/>
      <c r="CD21" s="341"/>
      <c r="CE21" s="341"/>
      <c r="CF21" s="341"/>
      <c r="CG21" s="380"/>
      <c r="CH21" s="380"/>
      <c r="CI21" s="380"/>
      <c r="CJ21" s="380"/>
      <c r="CK21" s="380"/>
      <c r="CL21" s="380"/>
      <c r="CM21" s="380"/>
      <c r="CN21" s="380"/>
      <c r="CO21" s="380"/>
      <c r="CP21" s="380"/>
      <c r="CQ21" s="380"/>
      <c r="CR21" s="380"/>
      <c r="CT21" s="341"/>
      <c r="CU21" s="341" t="s">
        <v>234</v>
      </c>
      <c r="CV21" s="341" t="s">
        <v>203</v>
      </c>
      <c r="CW21" s="347">
        <v>1</v>
      </c>
      <c r="CX21" s="347">
        <v>19512</v>
      </c>
      <c r="CY21" s="347" t="s">
        <v>116</v>
      </c>
      <c r="CZ21" s="347" t="s">
        <v>116</v>
      </c>
      <c r="DA21" s="347">
        <v>1</v>
      </c>
      <c r="DB21" s="347">
        <v>19512</v>
      </c>
      <c r="DC21" s="347" t="s">
        <v>116</v>
      </c>
      <c r="DD21" s="347" t="s">
        <v>116</v>
      </c>
      <c r="DE21" s="347" t="s">
        <v>116</v>
      </c>
      <c r="DF21" s="347" t="s">
        <v>116</v>
      </c>
      <c r="DG21" s="347" t="s">
        <v>116</v>
      </c>
      <c r="DH21" s="347" t="s">
        <v>116</v>
      </c>
      <c r="DJ21" s="341"/>
      <c r="DK21" s="341" t="s">
        <v>1309</v>
      </c>
      <c r="DL21" s="341" t="s">
        <v>1304</v>
      </c>
      <c r="DM21" s="347">
        <v>1</v>
      </c>
      <c r="DN21" s="393">
        <v>59960</v>
      </c>
      <c r="DO21" s="347" t="s">
        <v>116</v>
      </c>
      <c r="DP21" s="347" t="s">
        <v>116</v>
      </c>
      <c r="DQ21" s="347">
        <v>1</v>
      </c>
      <c r="DR21" s="393">
        <v>59960</v>
      </c>
      <c r="DS21" s="347" t="s">
        <v>116</v>
      </c>
      <c r="DT21" s="347" t="s">
        <v>116</v>
      </c>
      <c r="DU21" s="347">
        <v>1</v>
      </c>
      <c r="DV21" s="347" t="s">
        <v>116</v>
      </c>
      <c r="DW21" s="347" t="s">
        <v>116</v>
      </c>
      <c r="DX21" s="347" t="s">
        <v>116</v>
      </c>
    </row>
    <row r="22" spans="2:128" ht="20.100000000000001" customHeight="1">
      <c r="B22" s="341"/>
      <c r="C22" s="341" t="s">
        <v>234</v>
      </c>
      <c r="D22" s="341" t="s">
        <v>203</v>
      </c>
      <c r="E22" s="341" t="s">
        <v>653</v>
      </c>
      <c r="F22" s="341" t="s">
        <v>653</v>
      </c>
      <c r="G22" s="341" t="s">
        <v>657</v>
      </c>
      <c r="H22" s="341" t="s">
        <v>653</v>
      </c>
      <c r="I22" s="341" t="s">
        <v>653</v>
      </c>
      <c r="J22" s="341" t="s">
        <v>653</v>
      </c>
      <c r="K22" s="341" t="s">
        <v>653</v>
      </c>
      <c r="L22" s="341" t="s">
        <v>653</v>
      </c>
      <c r="M22" s="341" t="s">
        <v>653</v>
      </c>
      <c r="N22" s="341" t="s">
        <v>653</v>
      </c>
      <c r="O22" s="341" t="s">
        <v>653</v>
      </c>
      <c r="P22" s="341" t="s">
        <v>653</v>
      </c>
      <c r="Q22" s="40"/>
      <c r="R22" s="341"/>
      <c r="S22" s="341" t="s">
        <v>234</v>
      </c>
      <c r="T22" s="341" t="s">
        <v>203</v>
      </c>
      <c r="U22" s="341" t="s">
        <v>653</v>
      </c>
      <c r="V22" s="341" t="s">
        <v>653</v>
      </c>
      <c r="W22" s="341" t="s">
        <v>657</v>
      </c>
      <c r="X22" s="341" t="s">
        <v>653</v>
      </c>
      <c r="Y22" s="341" t="s">
        <v>653</v>
      </c>
      <c r="Z22" s="341" t="s">
        <v>653</v>
      </c>
      <c r="AA22" s="341" t="s">
        <v>653</v>
      </c>
      <c r="AB22" s="341" t="s">
        <v>653</v>
      </c>
      <c r="AC22" s="341" t="s">
        <v>653</v>
      </c>
      <c r="AD22" s="341" t="s">
        <v>653</v>
      </c>
      <c r="AE22" s="341" t="s">
        <v>653</v>
      </c>
      <c r="AF22" s="341" t="s">
        <v>653</v>
      </c>
      <c r="AG22" s="40"/>
      <c r="AH22" s="341"/>
      <c r="AI22" s="341" t="s">
        <v>234</v>
      </c>
      <c r="AJ22" s="341" t="s">
        <v>203</v>
      </c>
      <c r="AK22" s="341" t="s">
        <v>653</v>
      </c>
      <c r="AL22" s="341" t="s">
        <v>653</v>
      </c>
      <c r="AM22" s="341" t="s">
        <v>657</v>
      </c>
      <c r="AN22" s="341" t="s">
        <v>653</v>
      </c>
      <c r="AO22" s="341" t="s">
        <v>653</v>
      </c>
      <c r="AP22" s="341" t="s">
        <v>653</v>
      </c>
      <c r="AQ22" s="341" t="s">
        <v>653</v>
      </c>
      <c r="AR22" s="341" t="s">
        <v>653</v>
      </c>
      <c r="AS22" s="341" t="s">
        <v>653</v>
      </c>
      <c r="AT22" s="341" t="s">
        <v>653</v>
      </c>
      <c r="AU22" s="341" t="s">
        <v>653</v>
      </c>
      <c r="AV22" s="341" t="s">
        <v>653</v>
      </c>
      <c r="AW22" s="40"/>
      <c r="AX22" s="341"/>
      <c r="AY22" s="341" t="s">
        <v>234</v>
      </c>
      <c r="AZ22" s="341" t="s">
        <v>203</v>
      </c>
      <c r="BA22" s="341" t="s">
        <v>653</v>
      </c>
      <c r="BB22" s="341" t="s">
        <v>653</v>
      </c>
      <c r="BC22" s="341" t="s">
        <v>657</v>
      </c>
      <c r="BD22" s="341" t="s">
        <v>653</v>
      </c>
      <c r="BE22" s="341" t="s">
        <v>653</v>
      </c>
      <c r="BF22" s="341" t="s">
        <v>653</v>
      </c>
      <c r="BG22" s="341" t="s">
        <v>653</v>
      </c>
      <c r="BH22" s="341" t="s">
        <v>653</v>
      </c>
      <c r="BI22" s="341" t="s">
        <v>653</v>
      </c>
      <c r="BJ22" s="341" t="s">
        <v>653</v>
      </c>
      <c r="BK22" s="341" t="s">
        <v>653</v>
      </c>
      <c r="BL22" s="341" t="s">
        <v>653</v>
      </c>
      <c r="BM22" s="40"/>
      <c r="BN22" s="341"/>
      <c r="BO22" s="341" t="s">
        <v>234</v>
      </c>
      <c r="BP22" s="341" t="s">
        <v>203</v>
      </c>
      <c r="BQ22" s="347">
        <v>1</v>
      </c>
      <c r="BR22" s="347">
        <v>19512</v>
      </c>
      <c r="BS22" s="347" t="s">
        <v>653</v>
      </c>
      <c r="BT22" s="347" t="s">
        <v>653</v>
      </c>
      <c r="BU22" s="347">
        <v>1</v>
      </c>
      <c r="BV22" s="347">
        <v>19512</v>
      </c>
      <c r="BW22" s="347" t="s">
        <v>653</v>
      </c>
      <c r="BX22" s="347" t="s">
        <v>657</v>
      </c>
      <c r="BY22" s="347" t="s">
        <v>653</v>
      </c>
      <c r="BZ22" s="347" t="s">
        <v>657</v>
      </c>
      <c r="CA22" s="347" t="s">
        <v>653</v>
      </c>
      <c r="CB22" s="347" t="s">
        <v>653</v>
      </c>
      <c r="CD22" s="341"/>
      <c r="CE22" s="341" t="s">
        <v>234</v>
      </c>
      <c r="CF22" s="341" t="s">
        <v>203</v>
      </c>
      <c r="CG22" s="347">
        <v>1</v>
      </c>
      <c r="CH22" s="347">
        <v>19512</v>
      </c>
      <c r="CI22" s="347" t="s">
        <v>653</v>
      </c>
      <c r="CJ22" s="347" t="s">
        <v>653</v>
      </c>
      <c r="CK22" s="347">
        <v>1</v>
      </c>
      <c r="CL22" s="347">
        <v>19512</v>
      </c>
      <c r="CM22" s="347" t="s">
        <v>653</v>
      </c>
      <c r="CN22" s="347" t="s">
        <v>657</v>
      </c>
      <c r="CO22" s="347" t="s">
        <v>653</v>
      </c>
      <c r="CP22" s="347" t="s">
        <v>657</v>
      </c>
      <c r="CQ22" s="347" t="s">
        <v>653</v>
      </c>
      <c r="CR22" s="347" t="s">
        <v>653</v>
      </c>
      <c r="CT22" s="341"/>
      <c r="CU22" s="341"/>
      <c r="CV22" s="341"/>
      <c r="CW22" s="347"/>
      <c r="CX22" s="347"/>
      <c r="CY22" s="347"/>
      <c r="CZ22" s="347"/>
      <c r="DA22" s="347"/>
      <c r="DB22" s="347"/>
      <c r="DC22" s="347"/>
      <c r="DD22" s="347"/>
      <c r="DE22" s="347"/>
      <c r="DF22" s="347"/>
      <c r="DG22" s="347"/>
      <c r="DH22" s="347"/>
      <c r="DJ22" s="341"/>
      <c r="DK22" s="341"/>
      <c r="DL22" s="341"/>
      <c r="DM22" s="347"/>
      <c r="DN22" s="393"/>
      <c r="DO22" s="347"/>
      <c r="DP22" s="347"/>
      <c r="DQ22" s="347"/>
      <c r="DR22" s="393"/>
      <c r="DS22" s="347"/>
      <c r="DT22" s="347"/>
      <c r="DU22" s="347"/>
      <c r="DV22" s="347"/>
      <c r="DW22" s="347"/>
      <c r="DX22" s="347"/>
    </row>
    <row r="23" spans="2:128" ht="20.100000000000001" customHeight="1">
      <c r="B23" s="341"/>
      <c r="C23" s="341"/>
      <c r="D23" s="341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41"/>
      <c r="P23" s="341"/>
      <c r="Q23" s="40"/>
      <c r="R23" s="341"/>
      <c r="S23" s="341"/>
      <c r="T23" s="341"/>
      <c r="U23" s="341"/>
      <c r="V23" s="341"/>
      <c r="W23" s="341"/>
      <c r="X23" s="341"/>
      <c r="Y23" s="341"/>
      <c r="Z23" s="341"/>
      <c r="AA23" s="341"/>
      <c r="AB23" s="341"/>
      <c r="AC23" s="341"/>
      <c r="AD23" s="341"/>
      <c r="AE23" s="341"/>
      <c r="AF23" s="341"/>
      <c r="AG23" s="40"/>
      <c r="AH23" s="341"/>
      <c r="AI23" s="341"/>
      <c r="AJ23" s="341"/>
      <c r="AK23" s="341"/>
      <c r="AL23" s="341"/>
      <c r="AM23" s="341"/>
      <c r="AN23" s="341"/>
      <c r="AO23" s="341"/>
      <c r="AP23" s="341"/>
      <c r="AQ23" s="341"/>
      <c r="AR23" s="341"/>
      <c r="AS23" s="341"/>
      <c r="AT23" s="341"/>
      <c r="AU23" s="341"/>
      <c r="AV23" s="341"/>
      <c r="AW23" s="40"/>
      <c r="AX23" s="341"/>
      <c r="AY23" s="341"/>
      <c r="AZ23" s="341"/>
      <c r="BA23" s="341"/>
      <c r="BB23" s="341"/>
      <c r="BC23" s="341"/>
      <c r="BD23" s="341"/>
      <c r="BE23" s="341"/>
      <c r="BF23" s="341"/>
      <c r="BG23" s="341"/>
      <c r="BH23" s="341"/>
      <c r="BI23" s="341"/>
      <c r="BJ23" s="341"/>
      <c r="BK23" s="341"/>
      <c r="BL23" s="341"/>
      <c r="BM23" s="40"/>
      <c r="BN23" s="341"/>
      <c r="BO23" s="341"/>
      <c r="BP23" s="341"/>
      <c r="BQ23" s="347"/>
      <c r="BR23" s="347"/>
      <c r="BS23" s="347"/>
      <c r="BT23" s="347"/>
      <c r="BU23" s="347"/>
      <c r="BV23" s="347"/>
      <c r="BW23" s="347"/>
      <c r="BX23" s="347"/>
      <c r="BY23" s="347"/>
      <c r="BZ23" s="347"/>
      <c r="CA23" s="347"/>
      <c r="CB23" s="347"/>
      <c r="CD23" s="341"/>
      <c r="CE23" s="341"/>
      <c r="CF23" s="341"/>
      <c r="CG23" s="347"/>
      <c r="CH23" s="347"/>
      <c r="CI23" s="347"/>
      <c r="CJ23" s="347"/>
      <c r="CK23" s="347"/>
      <c r="CL23" s="347"/>
      <c r="CM23" s="347"/>
      <c r="CN23" s="347"/>
      <c r="CO23" s="347"/>
      <c r="CP23" s="347"/>
      <c r="CQ23" s="347"/>
      <c r="CR23" s="347"/>
      <c r="CT23" s="341"/>
      <c r="CU23" s="341" t="s">
        <v>238</v>
      </c>
      <c r="CV23" s="199" t="s">
        <v>101</v>
      </c>
      <c r="CW23" s="200">
        <v>146</v>
      </c>
      <c r="CX23" s="114">
        <v>184300</v>
      </c>
      <c r="CY23" s="200" t="s">
        <v>116</v>
      </c>
      <c r="CZ23" s="114">
        <v>103280</v>
      </c>
      <c r="DA23" s="200" t="s">
        <v>116</v>
      </c>
      <c r="DB23" s="200" t="s">
        <v>116</v>
      </c>
      <c r="DC23" s="200" t="s">
        <v>116</v>
      </c>
      <c r="DD23" s="200" t="s">
        <v>116</v>
      </c>
      <c r="DE23" s="200" t="s">
        <v>116</v>
      </c>
      <c r="DF23" s="200" t="s">
        <v>116</v>
      </c>
      <c r="DG23" s="200" t="s">
        <v>116</v>
      </c>
      <c r="DH23" s="200" t="s">
        <v>116</v>
      </c>
      <c r="DJ23" s="341"/>
      <c r="DK23" s="341" t="s">
        <v>238</v>
      </c>
      <c r="DL23" s="199" t="s">
        <v>101</v>
      </c>
      <c r="DM23" s="205">
        <v>146</v>
      </c>
      <c r="DN23" s="205">
        <v>184300</v>
      </c>
      <c r="DO23" s="205" t="s">
        <v>116</v>
      </c>
      <c r="DP23" s="205">
        <v>103280</v>
      </c>
      <c r="DQ23" s="205" t="s">
        <v>116</v>
      </c>
      <c r="DR23" s="205" t="s">
        <v>116</v>
      </c>
      <c r="DS23" s="205" t="s">
        <v>116</v>
      </c>
      <c r="DT23" s="205" t="s">
        <v>116</v>
      </c>
      <c r="DU23" s="205" t="s">
        <v>116</v>
      </c>
      <c r="DV23" s="205" t="s">
        <v>116</v>
      </c>
      <c r="DW23" s="205" t="s">
        <v>116</v>
      </c>
      <c r="DX23" s="205" t="s">
        <v>116</v>
      </c>
    </row>
    <row r="24" spans="2:128" ht="20.100000000000001" customHeight="1">
      <c r="B24" s="341"/>
      <c r="C24" s="341" t="s">
        <v>238</v>
      </c>
      <c r="D24" s="199" t="s">
        <v>101</v>
      </c>
      <c r="E24" s="199">
        <v>144</v>
      </c>
      <c r="F24" s="199">
        <v>169166</v>
      </c>
      <c r="G24" s="199" t="s">
        <v>653</v>
      </c>
      <c r="H24" s="199">
        <v>102515</v>
      </c>
      <c r="I24" s="199" t="s">
        <v>653</v>
      </c>
      <c r="J24" s="199" t="s">
        <v>657</v>
      </c>
      <c r="K24" s="199" t="s">
        <v>657</v>
      </c>
      <c r="L24" s="199" t="s">
        <v>653</v>
      </c>
      <c r="M24" s="199" t="s">
        <v>657</v>
      </c>
      <c r="N24" s="199" t="s">
        <v>653</v>
      </c>
      <c r="O24" s="199" t="s">
        <v>653</v>
      </c>
      <c r="P24" s="199" t="s">
        <v>657</v>
      </c>
      <c r="Q24" s="40"/>
      <c r="R24" s="341"/>
      <c r="S24" s="341" t="s">
        <v>238</v>
      </c>
      <c r="T24" s="199" t="s">
        <v>101</v>
      </c>
      <c r="U24" s="199">
        <v>144</v>
      </c>
      <c r="V24" s="199">
        <v>169166</v>
      </c>
      <c r="W24" s="199" t="s">
        <v>653</v>
      </c>
      <c r="X24" s="199">
        <v>102515</v>
      </c>
      <c r="Y24" s="199" t="s">
        <v>653</v>
      </c>
      <c r="Z24" s="199" t="s">
        <v>657</v>
      </c>
      <c r="AA24" s="199" t="s">
        <v>657</v>
      </c>
      <c r="AB24" s="199" t="s">
        <v>653</v>
      </c>
      <c r="AC24" s="199" t="s">
        <v>657</v>
      </c>
      <c r="AD24" s="199" t="s">
        <v>653</v>
      </c>
      <c r="AE24" s="199" t="s">
        <v>653</v>
      </c>
      <c r="AF24" s="199" t="s">
        <v>657</v>
      </c>
      <c r="AG24" s="40"/>
      <c r="AH24" s="341"/>
      <c r="AI24" s="341" t="s">
        <v>238</v>
      </c>
      <c r="AJ24" s="199" t="s">
        <v>101</v>
      </c>
      <c r="AK24" s="199">
        <v>144</v>
      </c>
      <c r="AL24" s="199">
        <v>169166</v>
      </c>
      <c r="AM24" s="199" t="s">
        <v>653</v>
      </c>
      <c r="AN24" s="199">
        <v>102515</v>
      </c>
      <c r="AO24" s="199" t="s">
        <v>653</v>
      </c>
      <c r="AP24" s="199" t="s">
        <v>657</v>
      </c>
      <c r="AQ24" s="199" t="s">
        <v>657</v>
      </c>
      <c r="AR24" s="199" t="s">
        <v>653</v>
      </c>
      <c r="AS24" s="199" t="s">
        <v>657</v>
      </c>
      <c r="AT24" s="199" t="s">
        <v>653</v>
      </c>
      <c r="AU24" s="199" t="s">
        <v>653</v>
      </c>
      <c r="AV24" s="199" t="s">
        <v>657</v>
      </c>
      <c r="AW24" s="40"/>
      <c r="AX24" s="341"/>
      <c r="AY24" s="341" t="s">
        <v>238</v>
      </c>
      <c r="AZ24" s="199" t="s">
        <v>101</v>
      </c>
      <c r="BA24" s="199">
        <v>144</v>
      </c>
      <c r="BB24" s="199">
        <v>169166</v>
      </c>
      <c r="BC24" s="199" t="s">
        <v>653</v>
      </c>
      <c r="BD24" s="199">
        <v>102515</v>
      </c>
      <c r="BE24" s="199" t="s">
        <v>653</v>
      </c>
      <c r="BF24" s="199" t="s">
        <v>657</v>
      </c>
      <c r="BG24" s="199" t="s">
        <v>657</v>
      </c>
      <c r="BH24" s="199" t="s">
        <v>653</v>
      </c>
      <c r="BI24" s="199" t="s">
        <v>657</v>
      </c>
      <c r="BJ24" s="199" t="s">
        <v>653</v>
      </c>
      <c r="BK24" s="199" t="s">
        <v>653</v>
      </c>
      <c r="BL24" s="199" t="s">
        <v>657</v>
      </c>
      <c r="BM24" s="40"/>
      <c r="BN24" s="341"/>
      <c r="BO24" s="341" t="s">
        <v>238</v>
      </c>
      <c r="BP24" s="199" t="s">
        <v>101</v>
      </c>
      <c r="BQ24" s="199">
        <v>144</v>
      </c>
      <c r="BR24" s="199">
        <v>169166</v>
      </c>
      <c r="BS24" s="199" t="s">
        <v>653</v>
      </c>
      <c r="BT24" s="199">
        <v>102515</v>
      </c>
      <c r="BU24" s="199" t="s">
        <v>653</v>
      </c>
      <c r="BV24" s="199" t="s">
        <v>653</v>
      </c>
      <c r="BW24" s="199" t="s">
        <v>653</v>
      </c>
      <c r="BX24" s="199" t="s">
        <v>653</v>
      </c>
      <c r="BY24" s="199" t="s">
        <v>653</v>
      </c>
      <c r="BZ24" s="199" t="s">
        <v>5</v>
      </c>
      <c r="CA24" s="199" t="s">
        <v>5</v>
      </c>
      <c r="CB24" s="199" t="s">
        <v>5</v>
      </c>
      <c r="CD24" s="341"/>
      <c r="CE24" s="341" t="s">
        <v>238</v>
      </c>
      <c r="CF24" s="199" t="s">
        <v>101</v>
      </c>
      <c r="CG24" s="200">
        <v>146</v>
      </c>
      <c r="CH24" s="200">
        <v>169166</v>
      </c>
      <c r="CI24" s="200" t="s">
        <v>653</v>
      </c>
      <c r="CJ24" s="200">
        <v>102515</v>
      </c>
      <c r="CK24" s="200" t="s">
        <v>657</v>
      </c>
      <c r="CL24" s="200" t="s">
        <v>653</v>
      </c>
      <c r="CM24" s="200" t="s">
        <v>653</v>
      </c>
      <c r="CN24" s="200" t="s">
        <v>657</v>
      </c>
      <c r="CO24" s="200" t="s">
        <v>653</v>
      </c>
      <c r="CP24" s="200" t="s">
        <v>653</v>
      </c>
      <c r="CQ24" s="200" t="s">
        <v>653</v>
      </c>
      <c r="CR24" s="200" t="s">
        <v>653</v>
      </c>
      <c r="CT24" s="341"/>
      <c r="CU24" s="341"/>
      <c r="CV24" s="199" t="s">
        <v>3</v>
      </c>
      <c r="CW24" s="200">
        <v>60</v>
      </c>
      <c r="CX24" s="114">
        <v>62161</v>
      </c>
      <c r="CY24" s="200" t="s">
        <v>116</v>
      </c>
      <c r="CZ24" s="114">
        <v>49741</v>
      </c>
      <c r="DA24" s="200">
        <v>2</v>
      </c>
      <c r="DB24" s="114">
        <v>15134</v>
      </c>
      <c r="DC24" s="200" t="s">
        <v>116</v>
      </c>
      <c r="DD24" s="200" t="s">
        <v>116</v>
      </c>
      <c r="DE24" s="200">
        <v>58</v>
      </c>
      <c r="DF24" s="114">
        <v>47027</v>
      </c>
      <c r="DG24" s="200" t="s">
        <v>116</v>
      </c>
      <c r="DH24" s="114">
        <v>49741</v>
      </c>
      <c r="DJ24" s="341"/>
      <c r="DK24" s="341"/>
      <c r="DL24" s="199" t="s">
        <v>3</v>
      </c>
      <c r="DM24" s="205">
        <v>60</v>
      </c>
      <c r="DN24" s="205">
        <v>62161</v>
      </c>
      <c r="DO24" s="205" t="s">
        <v>116</v>
      </c>
      <c r="DP24" s="205">
        <v>49741</v>
      </c>
      <c r="DQ24" s="205">
        <v>2</v>
      </c>
      <c r="DR24" s="205">
        <v>15134</v>
      </c>
      <c r="DS24" s="205" t="s">
        <v>116</v>
      </c>
      <c r="DT24" s="205" t="s">
        <v>116</v>
      </c>
      <c r="DU24" s="205">
        <v>58</v>
      </c>
      <c r="DV24" s="205">
        <v>47027</v>
      </c>
      <c r="DW24" s="205" t="s">
        <v>116</v>
      </c>
      <c r="DX24" s="205">
        <v>49741</v>
      </c>
    </row>
    <row r="25" spans="2:128" ht="20.100000000000001" customHeight="1">
      <c r="B25" s="341"/>
      <c r="C25" s="341"/>
      <c r="D25" s="199" t="s">
        <v>3</v>
      </c>
      <c r="E25" s="199">
        <v>58</v>
      </c>
      <c r="F25" s="199">
        <v>47027</v>
      </c>
      <c r="G25" s="199" t="s">
        <v>656</v>
      </c>
      <c r="H25" s="199">
        <v>49517</v>
      </c>
      <c r="I25" s="199" t="s">
        <v>653</v>
      </c>
      <c r="J25" s="199" t="s">
        <v>653</v>
      </c>
      <c r="K25" s="199" t="s">
        <v>656</v>
      </c>
      <c r="L25" s="199" t="s">
        <v>653</v>
      </c>
      <c r="M25" s="199">
        <v>58</v>
      </c>
      <c r="N25" s="199">
        <v>47027</v>
      </c>
      <c r="O25" s="199" t="s">
        <v>653</v>
      </c>
      <c r="P25" s="199">
        <v>49517</v>
      </c>
      <c r="Q25" s="40"/>
      <c r="R25" s="341"/>
      <c r="S25" s="341"/>
      <c r="T25" s="199" t="s">
        <v>3</v>
      </c>
      <c r="U25" s="199">
        <v>58</v>
      </c>
      <c r="V25" s="199">
        <v>47027</v>
      </c>
      <c r="W25" s="199" t="s">
        <v>656</v>
      </c>
      <c r="X25" s="199">
        <v>49517</v>
      </c>
      <c r="Y25" s="199" t="s">
        <v>653</v>
      </c>
      <c r="Z25" s="199" t="s">
        <v>653</v>
      </c>
      <c r="AA25" s="199" t="s">
        <v>656</v>
      </c>
      <c r="AB25" s="199" t="s">
        <v>653</v>
      </c>
      <c r="AC25" s="199">
        <v>58</v>
      </c>
      <c r="AD25" s="199">
        <v>47027</v>
      </c>
      <c r="AE25" s="199" t="s">
        <v>653</v>
      </c>
      <c r="AF25" s="199">
        <v>49517</v>
      </c>
      <c r="AG25" s="40"/>
      <c r="AH25" s="341"/>
      <c r="AI25" s="341"/>
      <c r="AJ25" s="199" t="s">
        <v>3</v>
      </c>
      <c r="AK25" s="199">
        <v>58</v>
      </c>
      <c r="AL25" s="199">
        <v>47027</v>
      </c>
      <c r="AM25" s="199" t="s">
        <v>656</v>
      </c>
      <c r="AN25" s="199">
        <v>49517</v>
      </c>
      <c r="AO25" s="199" t="s">
        <v>653</v>
      </c>
      <c r="AP25" s="199" t="s">
        <v>653</v>
      </c>
      <c r="AQ25" s="199" t="s">
        <v>656</v>
      </c>
      <c r="AR25" s="199" t="s">
        <v>653</v>
      </c>
      <c r="AS25" s="199">
        <v>58</v>
      </c>
      <c r="AT25" s="199">
        <v>47027</v>
      </c>
      <c r="AU25" s="199" t="s">
        <v>653</v>
      </c>
      <c r="AV25" s="199">
        <v>49517</v>
      </c>
      <c r="AW25" s="40"/>
      <c r="AX25" s="341"/>
      <c r="AY25" s="341"/>
      <c r="AZ25" s="199" t="s">
        <v>3</v>
      </c>
      <c r="BA25" s="199">
        <v>58</v>
      </c>
      <c r="BB25" s="199">
        <v>47027</v>
      </c>
      <c r="BC25" s="199" t="s">
        <v>656</v>
      </c>
      <c r="BD25" s="199">
        <v>49517</v>
      </c>
      <c r="BE25" s="199" t="s">
        <v>653</v>
      </c>
      <c r="BF25" s="199" t="s">
        <v>653</v>
      </c>
      <c r="BG25" s="199" t="s">
        <v>656</v>
      </c>
      <c r="BH25" s="199" t="s">
        <v>653</v>
      </c>
      <c r="BI25" s="199">
        <v>58</v>
      </c>
      <c r="BJ25" s="199">
        <v>47027</v>
      </c>
      <c r="BK25" s="199" t="s">
        <v>653</v>
      </c>
      <c r="BL25" s="199">
        <v>49517</v>
      </c>
      <c r="BM25" s="40"/>
      <c r="BN25" s="341"/>
      <c r="BO25" s="341"/>
      <c r="BP25" s="199" t="s">
        <v>3</v>
      </c>
      <c r="BQ25" s="199">
        <v>58</v>
      </c>
      <c r="BR25" s="199">
        <v>47027</v>
      </c>
      <c r="BS25" s="199" t="s">
        <v>653</v>
      </c>
      <c r="BT25" s="199">
        <v>49517</v>
      </c>
      <c r="BU25" s="199" t="s">
        <v>653</v>
      </c>
      <c r="BV25" s="199" t="s">
        <v>653</v>
      </c>
      <c r="BW25" s="199" t="s">
        <v>653</v>
      </c>
      <c r="BX25" s="199" t="s">
        <v>653</v>
      </c>
      <c r="BY25" s="199">
        <v>58</v>
      </c>
      <c r="BZ25" s="199">
        <v>47027</v>
      </c>
      <c r="CA25" s="199" t="s">
        <v>5</v>
      </c>
      <c r="CB25" s="199">
        <v>49517</v>
      </c>
      <c r="CD25" s="341"/>
      <c r="CE25" s="341"/>
      <c r="CF25" s="199" t="s">
        <v>3</v>
      </c>
      <c r="CG25" s="200">
        <v>60</v>
      </c>
      <c r="CH25" s="200">
        <v>62161</v>
      </c>
      <c r="CI25" s="200" t="s">
        <v>653</v>
      </c>
      <c r="CJ25" s="200">
        <v>49517</v>
      </c>
      <c r="CK25" s="200">
        <v>2</v>
      </c>
      <c r="CL25" s="200">
        <v>15134</v>
      </c>
      <c r="CM25" s="200" t="s">
        <v>653</v>
      </c>
      <c r="CN25" s="200" t="s">
        <v>653</v>
      </c>
      <c r="CO25" s="200">
        <v>58</v>
      </c>
      <c r="CP25" s="200">
        <v>47027</v>
      </c>
      <c r="CQ25" s="200" t="s">
        <v>653</v>
      </c>
      <c r="CR25" s="200">
        <v>49517</v>
      </c>
      <c r="CT25" s="341"/>
      <c r="CU25" s="341"/>
      <c r="CV25" s="199" t="s">
        <v>8</v>
      </c>
      <c r="CW25" s="200">
        <v>52</v>
      </c>
      <c r="CX25" s="114">
        <v>88932</v>
      </c>
      <c r="CY25" s="200" t="s">
        <v>116</v>
      </c>
      <c r="CZ25" s="114">
        <v>32947</v>
      </c>
      <c r="DA25" s="200">
        <v>52</v>
      </c>
      <c r="DB25" s="114">
        <v>88932</v>
      </c>
      <c r="DC25" s="200" t="s">
        <v>116</v>
      </c>
      <c r="DD25" s="114">
        <v>32947</v>
      </c>
      <c r="DE25" s="200" t="s">
        <v>116</v>
      </c>
      <c r="DF25" s="200" t="s">
        <v>116</v>
      </c>
      <c r="DG25" s="200" t="s">
        <v>116</v>
      </c>
      <c r="DH25" s="200" t="s">
        <v>116</v>
      </c>
      <c r="DJ25" s="341"/>
      <c r="DK25" s="341"/>
      <c r="DL25" s="199" t="s">
        <v>8</v>
      </c>
      <c r="DM25" s="205">
        <v>52</v>
      </c>
      <c r="DN25" s="205">
        <v>88932</v>
      </c>
      <c r="DO25" s="205" t="s">
        <v>116</v>
      </c>
      <c r="DP25" s="205">
        <v>32947</v>
      </c>
      <c r="DQ25" s="205">
        <v>52</v>
      </c>
      <c r="DR25" s="205">
        <v>88932</v>
      </c>
      <c r="DS25" s="205" t="s">
        <v>116</v>
      </c>
      <c r="DT25" s="205">
        <v>32947</v>
      </c>
      <c r="DU25" s="205" t="s">
        <v>116</v>
      </c>
      <c r="DV25" s="205" t="s">
        <v>116</v>
      </c>
      <c r="DW25" s="205" t="s">
        <v>116</v>
      </c>
      <c r="DX25" s="205" t="s">
        <v>116</v>
      </c>
    </row>
    <row r="26" spans="2:128" ht="20.100000000000001" customHeight="1">
      <c r="B26" s="341"/>
      <c r="C26" s="341"/>
      <c r="D26" s="199" t="s">
        <v>8</v>
      </c>
      <c r="E26" s="199">
        <v>52</v>
      </c>
      <c r="F26" s="199">
        <v>88932</v>
      </c>
      <c r="G26" s="199" t="s">
        <v>656</v>
      </c>
      <c r="H26" s="199">
        <v>32502</v>
      </c>
      <c r="I26" s="199">
        <v>52</v>
      </c>
      <c r="J26" s="199">
        <v>88932</v>
      </c>
      <c r="K26" s="199" t="s">
        <v>653</v>
      </c>
      <c r="L26" s="199">
        <v>32502</v>
      </c>
      <c r="M26" s="199" t="s">
        <v>653</v>
      </c>
      <c r="N26" s="199" t="s">
        <v>5</v>
      </c>
      <c r="O26" s="199" t="s">
        <v>653</v>
      </c>
      <c r="P26" s="199" t="s">
        <v>653</v>
      </c>
      <c r="Q26" s="40"/>
      <c r="R26" s="341"/>
      <c r="S26" s="341"/>
      <c r="T26" s="199" t="s">
        <v>8</v>
      </c>
      <c r="U26" s="199">
        <v>52</v>
      </c>
      <c r="V26" s="199">
        <v>88932</v>
      </c>
      <c r="W26" s="199" t="s">
        <v>656</v>
      </c>
      <c r="X26" s="199">
        <v>32502</v>
      </c>
      <c r="Y26" s="199">
        <v>52</v>
      </c>
      <c r="Z26" s="199">
        <v>88932</v>
      </c>
      <c r="AA26" s="199" t="s">
        <v>653</v>
      </c>
      <c r="AB26" s="199">
        <v>32502</v>
      </c>
      <c r="AC26" s="199" t="s">
        <v>653</v>
      </c>
      <c r="AD26" s="199" t="s">
        <v>657</v>
      </c>
      <c r="AE26" s="199" t="s">
        <v>653</v>
      </c>
      <c r="AF26" s="199" t="s">
        <v>653</v>
      </c>
      <c r="AG26" s="40"/>
      <c r="AH26" s="341"/>
      <c r="AI26" s="341"/>
      <c r="AJ26" s="199" t="s">
        <v>8</v>
      </c>
      <c r="AK26" s="199">
        <v>52</v>
      </c>
      <c r="AL26" s="199">
        <v>88932</v>
      </c>
      <c r="AM26" s="199" t="s">
        <v>656</v>
      </c>
      <c r="AN26" s="199">
        <v>32502</v>
      </c>
      <c r="AO26" s="199">
        <v>52</v>
      </c>
      <c r="AP26" s="199">
        <v>88932</v>
      </c>
      <c r="AQ26" s="199" t="s">
        <v>653</v>
      </c>
      <c r="AR26" s="199">
        <v>32502</v>
      </c>
      <c r="AS26" s="199" t="s">
        <v>653</v>
      </c>
      <c r="AT26" s="199" t="s">
        <v>653</v>
      </c>
      <c r="AU26" s="199" t="s">
        <v>653</v>
      </c>
      <c r="AV26" s="199" t="s">
        <v>653</v>
      </c>
      <c r="AW26" s="40"/>
      <c r="AX26" s="341"/>
      <c r="AY26" s="341"/>
      <c r="AZ26" s="199" t="s">
        <v>8</v>
      </c>
      <c r="BA26" s="199">
        <v>52</v>
      </c>
      <c r="BB26" s="199">
        <v>88932</v>
      </c>
      <c r="BC26" s="199" t="s">
        <v>656</v>
      </c>
      <c r="BD26" s="199">
        <v>32502</v>
      </c>
      <c r="BE26" s="199">
        <v>52</v>
      </c>
      <c r="BF26" s="199">
        <v>88932</v>
      </c>
      <c r="BG26" s="199" t="s">
        <v>653</v>
      </c>
      <c r="BH26" s="199">
        <v>32502</v>
      </c>
      <c r="BI26" s="199" t="s">
        <v>653</v>
      </c>
      <c r="BJ26" s="199" t="s">
        <v>657</v>
      </c>
      <c r="BK26" s="199" t="s">
        <v>653</v>
      </c>
      <c r="BL26" s="199" t="s">
        <v>653</v>
      </c>
      <c r="BM26" s="40"/>
      <c r="BN26" s="341"/>
      <c r="BO26" s="341"/>
      <c r="BP26" s="199" t="s">
        <v>8</v>
      </c>
      <c r="BQ26" s="199">
        <v>52</v>
      </c>
      <c r="BR26" s="199">
        <v>88932</v>
      </c>
      <c r="BS26" s="199" t="s">
        <v>653</v>
      </c>
      <c r="BT26" s="199">
        <v>32502</v>
      </c>
      <c r="BU26" s="199">
        <v>52</v>
      </c>
      <c r="BV26" s="199">
        <v>88932</v>
      </c>
      <c r="BW26" s="199" t="s">
        <v>653</v>
      </c>
      <c r="BX26" s="199">
        <v>32502</v>
      </c>
      <c r="BY26" s="199" t="s">
        <v>653</v>
      </c>
      <c r="BZ26" s="199" t="s">
        <v>653</v>
      </c>
      <c r="CA26" s="199" t="s">
        <v>653</v>
      </c>
      <c r="CB26" s="199" t="s">
        <v>657</v>
      </c>
      <c r="CD26" s="341"/>
      <c r="CE26" s="341"/>
      <c r="CF26" s="199" t="s">
        <v>8</v>
      </c>
      <c r="CG26" s="200">
        <v>52</v>
      </c>
      <c r="CH26" s="200">
        <v>88932</v>
      </c>
      <c r="CI26" s="200" t="s">
        <v>656</v>
      </c>
      <c r="CJ26" s="200">
        <v>32502</v>
      </c>
      <c r="CK26" s="200">
        <v>52</v>
      </c>
      <c r="CL26" s="200">
        <v>88932</v>
      </c>
      <c r="CM26" s="200" t="s">
        <v>656</v>
      </c>
      <c r="CN26" s="200">
        <v>32502</v>
      </c>
      <c r="CO26" s="200" t="s">
        <v>653</v>
      </c>
      <c r="CP26" s="200" t="s">
        <v>653</v>
      </c>
      <c r="CQ26" s="200" t="s">
        <v>656</v>
      </c>
      <c r="CR26" s="200" t="s">
        <v>653</v>
      </c>
      <c r="CT26" s="341"/>
      <c r="CU26" s="341"/>
      <c r="CV26" s="199" t="s">
        <v>21</v>
      </c>
      <c r="CW26" s="200">
        <v>34</v>
      </c>
      <c r="CX26" s="114">
        <v>33207</v>
      </c>
      <c r="CY26" s="200" t="s">
        <v>116</v>
      </c>
      <c r="CZ26" s="114">
        <v>20592</v>
      </c>
      <c r="DA26" s="200">
        <v>34</v>
      </c>
      <c r="DB26" s="114">
        <v>33207</v>
      </c>
      <c r="DC26" s="200" t="s">
        <v>116</v>
      </c>
      <c r="DD26" s="114">
        <v>20592</v>
      </c>
      <c r="DE26" s="200" t="s">
        <v>116</v>
      </c>
      <c r="DF26" s="200" t="s">
        <v>116</v>
      </c>
      <c r="DG26" s="200" t="s">
        <v>116</v>
      </c>
      <c r="DH26" s="200" t="s">
        <v>116</v>
      </c>
      <c r="DJ26" s="341"/>
      <c r="DK26" s="341"/>
      <c r="DL26" s="199" t="s">
        <v>21</v>
      </c>
      <c r="DM26" s="205">
        <v>34</v>
      </c>
      <c r="DN26" s="205">
        <v>33207</v>
      </c>
      <c r="DO26" s="205" t="s">
        <v>116</v>
      </c>
      <c r="DP26" s="205">
        <v>20592</v>
      </c>
      <c r="DQ26" s="205">
        <v>34</v>
      </c>
      <c r="DR26" s="205">
        <v>33207</v>
      </c>
      <c r="DS26" s="205" t="s">
        <v>116</v>
      </c>
      <c r="DT26" s="205">
        <v>20592</v>
      </c>
      <c r="DU26" s="205" t="s">
        <v>116</v>
      </c>
      <c r="DV26" s="205" t="s">
        <v>116</v>
      </c>
      <c r="DW26" s="205" t="s">
        <v>116</v>
      </c>
      <c r="DX26" s="205" t="s">
        <v>116</v>
      </c>
    </row>
    <row r="27" spans="2:128" ht="20.100000000000001" customHeight="1">
      <c r="B27" s="341"/>
      <c r="C27" s="341"/>
      <c r="D27" s="199" t="s">
        <v>21</v>
      </c>
      <c r="E27" s="199">
        <v>34</v>
      </c>
      <c r="F27" s="199">
        <v>33207</v>
      </c>
      <c r="G27" s="199" t="s">
        <v>653</v>
      </c>
      <c r="H27" s="199">
        <v>20496</v>
      </c>
      <c r="I27" s="199">
        <v>34</v>
      </c>
      <c r="J27" s="199">
        <v>33207</v>
      </c>
      <c r="K27" s="199" t="s">
        <v>653</v>
      </c>
      <c r="L27" s="199">
        <v>20496</v>
      </c>
      <c r="M27" s="199" t="s">
        <v>653</v>
      </c>
      <c r="N27" s="199" t="s">
        <v>5</v>
      </c>
      <c r="O27" s="199" t="s">
        <v>653</v>
      </c>
      <c r="P27" s="199" t="s">
        <v>653</v>
      </c>
      <c r="Q27" s="40"/>
      <c r="R27" s="341"/>
      <c r="S27" s="341"/>
      <c r="T27" s="199" t="s">
        <v>21</v>
      </c>
      <c r="U27" s="199">
        <v>34</v>
      </c>
      <c r="V27" s="199">
        <v>33207</v>
      </c>
      <c r="W27" s="199" t="s">
        <v>653</v>
      </c>
      <c r="X27" s="199">
        <v>20496</v>
      </c>
      <c r="Y27" s="199">
        <v>34</v>
      </c>
      <c r="Z27" s="199">
        <v>33207</v>
      </c>
      <c r="AA27" s="199" t="s">
        <v>653</v>
      </c>
      <c r="AB27" s="199">
        <v>20496</v>
      </c>
      <c r="AC27" s="199" t="s">
        <v>653</v>
      </c>
      <c r="AD27" s="199" t="s">
        <v>653</v>
      </c>
      <c r="AE27" s="199" t="s">
        <v>653</v>
      </c>
      <c r="AF27" s="199" t="s">
        <v>653</v>
      </c>
      <c r="AG27" s="40"/>
      <c r="AH27" s="341"/>
      <c r="AI27" s="341"/>
      <c r="AJ27" s="199" t="s">
        <v>21</v>
      </c>
      <c r="AK27" s="199">
        <v>34</v>
      </c>
      <c r="AL27" s="199">
        <v>33207</v>
      </c>
      <c r="AM27" s="199" t="s">
        <v>653</v>
      </c>
      <c r="AN27" s="199">
        <v>20496</v>
      </c>
      <c r="AO27" s="199">
        <v>34</v>
      </c>
      <c r="AP27" s="199">
        <v>33207</v>
      </c>
      <c r="AQ27" s="199" t="s">
        <v>653</v>
      </c>
      <c r="AR27" s="199">
        <v>20496</v>
      </c>
      <c r="AS27" s="199" t="s">
        <v>653</v>
      </c>
      <c r="AT27" s="199" t="s">
        <v>653</v>
      </c>
      <c r="AU27" s="199" t="s">
        <v>653</v>
      </c>
      <c r="AV27" s="199" t="s">
        <v>653</v>
      </c>
      <c r="AW27" s="40"/>
      <c r="AX27" s="341"/>
      <c r="AY27" s="341"/>
      <c r="AZ27" s="199" t="s">
        <v>21</v>
      </c>
      <c r="BA27" s="199">
        <v>34</v>
      </c>
      <c r="BB27" s="199">
        <v>33207</v>
      </c>
      <c r="BC27" s="199" t="s">
        <v>653</v>
      </c>
      <c r="BD27" s="199">
        <v>20496</v>
      </c>
      <c r="BE27" s="199">
        <v>34</v>
      </c>
      <c r="BF27" s="199">
        <v>33207</v>
      </c>
      <c r="BG27" s="199" t="s">
        <v>653</v>
      </c>
      <c r="BH27" s="199">
        <v>20496</v>
      </c>
      <c r="BI27" s="199" t="s">
        <v>653</v>
      </c>
      <c r="BJ27" s="199" t="s">
        <v>656</v>
      </c>
      <c r="BK27" s="199" t="s">
        <v>653</v>
      </c>
      <c r="BL27" s="199" t="s">
        <v>653</v>
      </c>
      <c r="BM27" s="40"/>
      <c r="BN27" s="341"/>
      <c r="BO27" s="341"/>
      <c r="BP27" s="199" t="s">
        <v>21</v>
      </c>
      <c r="BQ27" s="199">
        <v>34</v>
      </c>
      <c r="BR27" s="199">
        <v>33207</v>
      </c>
      <c r="BS27" s="199" t="s">
        <v>653</v>
      </c>
      <c r="BT27" s="199">
        <v>20496</v>
      </c>
      <c r="BU27" s="199">
        <v>34</v>
      </c>
      <c r="BV27" s="199">
        <v>33207</v>
      </c>
      <c r="BW27" s="199" t="s">
        <v>653</v>
      </c>
      <c r="BX27" s="199">
        <v>20496</v>
      </c>
      <c r="BY27" s="199" t="s">
        <v>653</v>
      </c>
      <c r="BZ27" s="199" t="s">
        <v>656</v>
      </c>
      <c r="CA27" s="199" t="s">
        <v>653</v>
      </c>
      <c r="CB27" s="199" t="s">
        <v>653</v>
      </c>
      <c r="CD27" s="341"/>
      <c r="CE27" s="341"/>
      <c r="CF27" s="199" t="s">
        <v>21</v>
      </c>
      <c r="CG27" s="200">
        <v>34</v>
      </c>
      <c r="CH27" s="200">
        <v>33207</v>
      </c>
      <c r="CI27" s="200" t="s">
        <v>656</v>
      </c>
      <c r="CJ27" s="200">
        <v>20496</v>
      </c>
      <c r="CK27" s="200">
        <v>34</v>
      </c>
      <c r="CL27" s="200">
        <v>33207</v>
      </c>
      <c r="CM27" s="200" t="s">
        <v>656</v>
      </c>
      <c r="CN27" s="200">
        <v>20496</v>
      </c>
      <c r="CO27" s="200" t="s">
        <v>653</v>
      </c>
      <c r="CP27" s="200" t="s">
        <v>653</v>
      </c>
      <c r="CQ27" s="200" t="s">
        <v>656</v>
      </c>
      <c r="CR27" s="200" t="s">
        <v>653</v>
      </c>
      <c r="CT27" s="341"/>
      <c r="CU27" s="341"/>
      <c r="CV27" s="199" t="s">
        <v>24</v>
      </c>
      <c r="CW27" s="199" t="s">
        <v>116</v>
      </c>
      <c r="CX27" s="199" t="s">
        <v>116</v>
      </c>
      <c r="CY27" s="199" t="s">
        <v>116</v>
      </c>
      <c r="CZ27" s="199" t="s">
        <v>116</v>
      </c>
      <c r="DA27" s="199" t="s">
        <v>116</v>
      </c>
      <c r="DB27" s="199" t="s">
        <v>116</v>
      </c>
      <c r="DC27" s="199" t="s">
        <v>116</v>
      </c>
      <c r="DD27" s="199" t="s">
        <v>116</v>
      </c>
      <c r="DE27" s="199" t="s">
        <v>116</v>
      </c>
      <c r="DF27" s="199" t="s">
        <v>116</v>
      </c>
      <c r="DG27" s="199" t="s">
        <v>116</v>
      </c>
      <c r="DH27" s="199" t="s">
        <v>116</v>
      </c>
      <c r="DJ27" s="341"/>
      <c r="DK27" s="341"/>
      <c r="DL27" s="199" t="s">
        <v>24</v>
      </c>
      <c r="DM27" s="205" t="s">
        <v>116</v>
      </c>
      <c r="DN27" s="205" t="s">
        <v>116</v>
      </c>
      <c r="DO27" s="205" t="s">
        <v>116</v>
      </c>
      <c r="DP27" s="205" t="s">
        <v>116</v>
      </c>
      <c r="DQ27" s="205" t="s">
        <v>116</v>
      </c>
      <c r="DR27" s="205" t="s">
        <v>116</v>
      </c>
      <c r="DS27" s="205" t="s">
        <v>116</v>
      </c>
      <c r="DT27" s="205" t="s">
        <v>116</v>
      </c>
      <c r="DU27" s="205" t="s">
        <v>116</v>
      </c>
      <c r="DV27" s="205" t="s">
        <v>116</v>
      </c>
      <c r="DW27" s="205" t="s">
        <v>116</v>
      </c>
      <c r="DX27" s="205" t="s">
        <v>116</v>
      </c>
    </row>
    <row r="28" spans="2:128" ht="20.100000000000001" customHeight="1">
      <c r="B28" s="341"/>
      <c r="C28" s="341"/>
      <c r="D28" s="199" t="s">
        <v>24</v>
      </c>
      <c r="E28" s="199" t="s">
        <v>653</v>
      </c>
      <c r="F28" s="199" t="s">
        <v>657</v>
      </c>
      <c r="G28" s="199" t="s">
        <v>657</v>
      </c>
      <c r="H28" s="199" t="s">
        <v>657</v>
      </c>
      <c r="I28" s="199" t="s">
        <v>657</v>
      </c>
      <c r="J28" s="199" t="s">
        <v>657</v>
      </c>
      <c r="K28" s="199" t="s">
        <v>657</v>
      </c>
      <c r="L28" s="199" t="s">
        <v>657</v>
      </c>
      <c r="M28" s="199" t="s">
        <v>657</v>
      </c>
      <c r="N28" s="199" t="s">
        <v>657</v>
      </c>
      <c r="O28" s="199" t="s">
        <v>657</v>
      </c>
      <c r="P28" s="199" t="s">
        <v>657</v>
      </c>
      <c r="Q28" s="40"/>
      <c r="R28" s="341"/>
      <c r="S28" s="341"/>
      <c r="T28" s="199" t="s">
        <v>24</v>
      </c>
      <c r="U28" s="199" t="s">
        <v>653</v>
      </c>
      <c r="V28" s="199" t="s">
        <v>657</v>
      </c>
      <c r="W28" s="199" t="s">
        <v>657</v>
      </c>
      <c r="X28" s="199" t="s">
        <v>657</v>
      </c>
      <c r="Y28" s="199" t="s">
        <v>657</v>
      </c>
      <c r="Z28" s="199" t="s">
        <v>657</v>
      </c>
      <c r="AA28" s="199" t="s">
        <v>657</v>
      </c>
      <c r="AB28" s="199" t="s">
        <v>657</v>
      </c>
      <c r="AC28" s="199" t="s">
        <v>657</v>
      </c>
      <c r="AD28" s="199" t="s">
        <v>657</v>
      </c>
      <c r="AE28" s="199" t="s">
        <v>657</v>
      </c>
      <c r="AF28" s="199" t="s">
        <v>657</v>
      </c>
      <c r="AG28" s="40"/>
      <c r="AH28" s="341"/>
      <c r="AI28" s="341"/>
      <c r="AJ28" s="199" t="s">
        <v>24</v>
      </c>
      <c r="AK28" s="199" t="s">
        <v>653</v>
      </c>
      <c r="AL28" s="199" t="s">
        <v>657</v>
      </c>
      <c r="AM28" s="199" t="s">
        <v>657</v>
      </c>
      <c r="AN28" s="199" t="s">
        <v>657</v>
      </c>
      <c r="AO28" s="199" t="s">
        <v>657</v>
      </c>
      <c r="AP28" s="199" t="s">
        <v>657</v>
      </c>
      <c r="AQ28" s="199" t="s">
        <v>657</v>
      </c>
      <c r="AR28" s="199" t="s">
        <v>657</v>
      </c>
      <c r="AS28" s="199" t="s">
        <v>657</v>
      </c>
      <c r="AT28" s="199" t="s">
        <v>657</v>
      </c>
      <c r="AU28" s="199" t="s">
        <v>657</v>
      </c>
      <c r="AV28" s="199" t="s">
        <v>657</v>
      </c>
      <c r="AW28" s="40"/>
      <c r="AX28" s="341"/>
      <c r="AY28" s="341"/>
      <c r="AZ28" s="199" t="s">
        <v>24</v>
      </c>
      <c r="BA28" s="199" t="s">
        <v>653</v>
      </c>
      <c r="BB28" s="199" t="s">
        <v>657</v>
      </c>
      <c r="BC28" s="199" t="s">
        <v>657</v>
      </c>
      <c r="BD28" s="199" t="s">
        <v>657</v>
      </c>
      <c r="BE28" s="199" t="s">
        <v>657</v>
      </c>
      <c r="BF28" s="199" t="s">
        <v>657</v>
      </c>
      <c r="BG28" s="199" t="s">
        <v>657</v>
      </c>
      <c r="BH28" s="199" t="s">
        <v>657</v>
      </c>
      <c r="BI28" s="199" t="s">
        <v>657</v>
      </c>
      <c r="BJ28" s="199" t="s">
        <v>657</v>
      </c>
      <c r="BK28" s="199" t="s">
        <v>657</v>
      </c>
      <c r="BL28" s="199" t="s">
        <v>657</v>
      </c>
      <c r="BM28" s="40"/>
      <c r="BN28" s="341"/>
      <c r="BO28" s="341"/>
      <c r="BP28" s="199" t="s">
        <v>24</v>
      </c>
      <c r="BQ28" s="199" t="s">
        <v>653</v>
      </c>
      <c r="BR28" s="199" t="s">
        <v>657</v>
      </c>
      <c r="BS28" s="199" t="s">
        <v>657</v>
      </c>
      <c r="BT28" s="199" t="s">
        <v>657</v>
      </c>
      <c r="BU28" s="199" t="s">
        <v>657</v>
      </c>
      <c r="BV28" s="199" t="s">
        <v>657</v>
      </c>
      <c r="BW28" s="199" t="s">
        <v>657</v>
      </c>
      <c r="BX28" s="199" t="s">
        <v>657</v>
      </c>
      <c r="BY28" s="199" t="s">
        <v>657</v>
      </c>
      <c r="BZ28" s="199" t="s">
        <v>657</v>
      </c>
      <c r="CA28" s="199" t="s">
        <v>657</v>
      </c>
      <c r="CB28" s="199" t="s">
        <v>657</v>
      </c>
      <c r="CD28" s="341"/>
      <c r="CE28" s="341"/>
      <c r="CF28" s="199" t="s">
        <v>24</v>
      </c>
      <c r="CG28" s="199" t="s">
        <v>653</v>
      </c>
      <c r="CH28" s="199" t="s">
        <v>657</v>
      </c>
      <c r="CI28" s="199" t="s">
        <v>657</v>
      </c>
      <c r="CJ28" s="199" t="s">
        <v>657</v>
      </c>
      <c r="CK28" s="199" t="s">
        <v>657</v>
      </c>
      <c r="CL28" s="199" t="s">
        <v>657</v>
      </c>
      <c r="CM28" s="199" t="s">
        <v>657</v>
      </c>
      <c r="CN28" s="199" t="s">
        <v>657</v>
      </c>
      <c r="CO28" s="199" t="s">
        <v>657</v>
      </c>
      <c r="CP28" s="199" t="s">
        <v>657</v>
      </c>
      <c r="CQ28" s="199" t="s">
        <v>657</v>
      </c>
      <c r="CR28" s="199" t="s">
        <v>657</v>
      </c>
      <c r="CT28" s="341"/>
      <c r="CU28" s="341" t="s">
        <v>93</v>
      </c>
      <c r="CV28" s="199" t="s">
        <v>101</v>
      </c>
      <c r="CW28" s="148">
        <v>66</v>
      </c>
      <c r="CX28" s="148">
        <v>247320</v>
      </c>
      <c r="CY28" s="148">
        <v>0</v>
      </c>
      <c r="CZ28" s="148">
        <v>23386</v>
      </c>
      <c r="DA28" s="148">
        <v>66</v>
      </c>
      <c r="DB28" s="148">
        <v>247320</v>
      </c>
      <c r="DC28" s="148">
        <v>0</v>
      </c>
      <c r="DD28" s="148">
        <v>7226</v>
      </c>
      <c r="DE28" s="148">
        <v>0</v>
      </c>
      <c r="DF28" s="148">
        <v>0</v>
      </c>
      <c r="DG28" s="148">
        <v>0</v>
      </c>
      <c r="DH28" s="148">
        <v>16160</v>
      </c>
      <c r="DJ28" s="341"/>
      <c r="DK28" s="341" t="s">
        <v>1306</v>
      </c>
      <c r="DL28" s="199" t="s">
        <v>101</v>
      </c>
      <c r="DM28" s="205">
        <v>66</v>
      </c>
      <c r="DN28" s="205">
        <v>247320</v>
      </c>
      <c r="DO28" s="205" t="s">
        <v>982</v>
      </c>
      <c r="DP28" s="205">
        <v>23386</v>
      </c>
      <c r="DQ28" s="205">
        <v>66</v>
      </c>
      <c r="DR28" s="205">
        <v>247320</v>
      </c>
      <c r="DS28" s="205" t="s">
        <v>982</v>
      </c>
      <c r="DT28" s="205">
        <v>7226</v>
      </c>
      <c r="DU28" s="205" t="s">
        <v>982</v>
      </c>
      <c r="DV28" s="205" t="s">
        <v>982</v>
      </c>
      <c r="DW28" s="205" t="s">
        <v>982</v>
      </c>
      <c r="DX28" s="205">
        <v>16160</v>
      </c>
    </row>
    <row r="29" spans="2:128" ht="20.100000000000001" customHeight="1">
      <c r="B29" s="341"/>
      <c r="C29" s="341" t="s">
        <v>206</v>
      </c>
      <c r="D29" s="199" t="s">
        <v>101</v>
      </c>
      <c r="E29" s="148">
        <v>66</v>
      </c>
      <c r="F29" s="148">
        <v>246416</v>
      </c>
      <c r="G29" s="148" t="s">
        <v>653</v>
      </c>
      <c r="H29" s="148">
        <v>21716</v>
      </c>
      <c r="I29" s="148">
        <v>66</v>
      </c>
      <c r="J29" s="148">
        <v>246416</v>
      </c>
      <c r="K29" s="148" t="s">
        <v>653</v>
      </c>
      <c r="L29" s="148">
        <v>5556</v>
      </c>
      <c r="M29" s="148" t="s">
        <v>653</v>
      </c>
      <c r="N29" s="148" t="s">
        <v>657</v>
      </c>
      <c r="O29" s="148" t="s">
        <v>653</v>
      </c>
      <c r="P29" s="148">
        <v>16160</v>
      </c>
      <c r="Q29" s="40"/>
      <c r="R29" s="341"/>
      <c r="S29" s="341" t="s">
        <v>206</v>
      </c>
      <c r="T29" s="199" t="s">
        <v>101</v>
      </c>
      <c r="U29" s="148">
        <v>66</v>
      </c>
      <c r="V29" s="148">
        <v>246416</v>
      </c>
      <c r="W29" s="148" t="s">
        <v>653</v>
      </c>
      <c r="X29" s="148">
        <v>21716</v>
      </c>
      <c r="Y29" s="148">
        <v>66</v>
      </c>
      <c r="Z29" s="148">
        <v>246416</v>
      </c>
      <c r="AA29" s="148" t="s">
        <v>653</v>
      </c>
      <c r="AB29" s="148">
        <v>5556</v>
      </c>
      <c r="AC29" s="148" t="s">
        <v>653</v>
      </c>
      <c r="AD29" s="148" t="s">
        <v>657</v>
      </c>
      <c r="AE29" s="148" t="s">
        <v>653</v>
      </c>
      <c r="AF29" s="148">
        <v>16160</v>
      </c>
      <c r="AG29" s="40"/>
      <c r="AH29" s="341"/>
      <c r="AI29" s="341" t="s">
        <v>206</v>
      </c>
      <c r="AJ29" s="199" t="s">
        <v>101</v>
      </c>
      <c r="AK29" s="148">
        <v>66</v>
      </c>
      <c r="AL29" s="148">
        <v>246416</v>
      </c>
      <c r="AM29" s="148" t="s">
        <v>653</v>
      </c>
      <c r="AN29" s="148">
        <v>21716</v>
      </c>
      <c r="AO29" s="148">
        <v>66</v>
      </c>
      <c r="AP29" s="148">
        <v>246416</v>
      </c>
      <c r="AQ29" s="148" t="s">
        <v>653</v>
      </c>
      <c r="AR29" s="148">
        <v>5556</v>
      </c>
      <c r="AS29" s="148" t="s">
        <v>653</v>
      </c>
      <c r="AT29" s="148" t="s">
        <v>657</v>
      </c>
      <c r="AU29" s="148" t="s">
        <v>653</v>
      </c>
      <c r="AV29" s="148">
        <v>16160</v>
      </c>
      <c r="AW29" s="40"/>
      <c r="AX29" s="341"/>
      <c r="AY29" s="341" t="s">
        <v>206</v>
      </c>
      <c r="AZ29" s="199" t="s">
        <v>101</v>
      </c>
      <c r="BA29" s="148">
        <v>66</v>
      </c>
      <c r="BB29" s="148">
        <v>246416</v>
      </c>
      <c r="BC29" s="148" t="s">
        <v>653</v>
      </c>
      <c r="BD29" s="148">
        <v>21716</v>
      </c>
      <c r="BE29" s="148">
        <v>66</v>
      </c>
      <c r="BF29" s="148">
        <v>246416</v>
      </c>
      <c r="BG29" s="148" t="s">
        <v>653</v>
      </c>
      <c r="BH29" s="148">
        <v>5556</v>
      </c>
      <c r="BI29" s="148" t="s">
        <v>653</v>
      </c>
      <c r="BJ29" s="148" t="s">
        <v>657</v>
      </c>
      <c r="BK29" s="148" t="s">
        <v>653</v>
      </c>
      <c r="BL29" s="148">
        <v>16160</v>
      </c>
      <c r="BM29" s="40"/>
      <c r="BN29" s="341"/>
      <c r="BO29" s="341" t="s">
        <v>206</v>
      </c>
      <c r="BP29" s="199" t="s">
        <v>101</v>
      </c>
      <c r="BQ29" s="148">
        <v>66</v>
      </c>
      <c r="BR29" s="148">
        <v>246416</v>
      </c>
      <c r="BS29" s="148">
        <v>0</v>
      </c>
      <c r="BT29" s="148">
        <v>21716</v>
      </c>
      <c r="BU29" s="148">
        <v>66</v>
      </c>
      <c r="BV29" s="148">
        <v>246416</v>
      </c>
      <c r="BW29" s="148">
        <v>0</v>
      </c>
      <c r="BX29" s="148">
        <v>5556</v>
      </c>
      <c r="BY29" s="148">
        <v>0</v>
      </c>
      <c r="BZ29" s="148">
        <v>0</v>
      </c>
      <c r="CA29" s="148">
        <v>0</v>
      </c>
      <c r="CB29" s="148">
        <v>16160</v>
      </c>
      <c r="CD29" s="341"/>
      <c r="CE29" s="341" t="s">
        <v>93</v>
      </c>
      <c r="CF29" s="199" t="s">
        <v>101</v>
      </c>
      <c r="CG29" s="148">
        <v>66</v>
      </c>
      <c r="CH29" s="148">
        <v>246416</v>
      </c>
      <c r="CI29" s="148">
        <v>0</v>
      </c>
      <c r="CJ29" s="148">
        <v>21716</v>
      </c>
      <c r="CK29" s="148">
        <v>66</v>
      </c>
      <c r="CL29" s="148">
        <v>246416</v>
      </c>
      <c r="CM29" s="148">
        <v>0</v>
      </c>
      <c r="CN29" s="148">
        <v>5556</v>
      </c>
      <c r="CO29" s="148">
        <v>0</v>
      </c>
      <c r="CP29" s="148">
        <v>0</v>
      </c>
      <c r="CQ29" s="148">
        <v>0</v>
      </c>
      <c r="CR29" s="148">
        <v>16160</v>
      </c>
      <c r="CT29" s="341"/>
      <c r="CU29" s="341"/>
      <c r="CV29" s="199" t="s">
        <v>3</v>
      </c>
      <c r="CW29" s="148">
        <v>31</v>
      </c>
      <c r="CX29" s="148">
        <v>120888</v>
      </c>
      <c r="CY29" s="148">
        <v>0</v>
      </c>
      <c r="CZ29" s="148">
        <v>1916</v>
      </c>
      <c r="DA29" s="148">
        <v>31</v>
      </c>
      <c r="DB29" s="148">
        <v>120888</v>
      </c>
      <c r="DC29" s="148">
        <v>0</v>
      </c>
      <c r="DD29" s="148">
        <v>1916</v>
      </c>
      <c r="DE29" s="148">
        <v>0</v>
      </c>
      <c r="DF29" s="148">
        <v>0</v>
      </c>
      <c r="DG29" s="148">
        <v>0</v>
      </c>
      <c r="DH29" s="148">
        <v>0</v>
      </c>
      <c r="DJ29" s="341"/>
      <c r="DK29" s="341"/>
      <c r="DL29" s="199" t="s">
        <v>3</v>
      </c>
      <c r="DM29" s="205">
        <v>31</v>
      </c>
      <c r="DN29" s="205">
        <v>120888</v>
      </c>
      <c r="DO29" s="205" t="s">
        <v>982</v>
      </c>
      <c r="DP29" s="205">
        <v>1916</v>
      </c>
      <c r="DQ29" s="205">
        <v>31</v>
      </c>
      <c r="DR29" s="205">
        <v>120888</v>
      </c>
      <c r="DS29" s="205" t="s">
        <v>982</v>
      </c>
      <c r="DT29" s="205">
        <v>1916</v>
      </c>
      <c r="DU29" s="205" t="s">
        <v>982</v>
      </c>
      <c r="DV29" s="205" t="s">
        <v>982</v>
      </c>
      <c r="DW29" s="205" t="s">
        <v>982</v>
      </c>
      <c r="DX29" s="205" t="s">
        <v>982</v>
      </c>
    </row>
    <row r="30" spans="2:128" ht="20.100000000000001" customHeight="1">
      <c r="B30" s="341"/>
      <c r="C30" s="341"/>
      <c r="D30" s="199" t="s">
        <v>3</v>
      </c>
      <c r="E30" s="148">
        <v>31</v>
      </c>
      <c r="F30" s="148">
        <v>121168</v>
      </c>
      <c r="G30" s="148" t="s">
        <v>656</v>
      </c>
      <c r="H30" s="148" t="s">
        <v>653</v>
      </c>
      <c r="I30" s="148">
        <v>31</v>
      </c>
      <c r="J30" s="148">
        <v>121168</v>
      </c>
      <c r="K30" s="148" t="s">
        <v>653</v>
      </c>
      <c r="L30" s="148" t="s">
        <v>653</v>
      </c>
      <c r="M30" s="148" t="s">
        <v>656</v>
      </c>
      <c r="N30" s="148" t="s">
        <v>653</v>
      </c>
      <c r="O30" s="148" t="s">
        <v>653</v>
      </c>
      <c r="P30" s="148" t="s">
        <v>653</v>
      </c>
      <c r="Q30" s="40"/>
      <c r="R30" s="341"/>
      <c r="S30" s="341"/>
      <c r="T30" s="199" t="s">
        <v>3</v>
      </c>
      <c r="U30" s="148">
        <v>31</v>
      </c>
      <c r="V30" s="148">
        <v>121168</v>
      </c>
      <c r="W30" s="148" t="s">
        <v>656</v>
      </c>
      <c r="X30" s="148" t="s">
        <v>653</v>
      </c>
      <c r="Y30" s="148">
        <v>31</v>
      </c>
      <c r="Z30" s="148">
        <v>121168</v>
      </c>
      <c r="AA30" s="148" t="s">
        <v>653</v>
      </c>
      <c r="AB30" s="148" t="s">
        <v>653</v>
      </c>
      <c r="AC30" s="148" t="s">
        <v>656</v>
      </c>
      <c r="AD30" s="148" t="s">
        <v>653</v>
      </c>
      <c r="AE30" s="148" t="s">
        <v>653</v>
      </c>
      <c r="AF30" s="148" t="s">
        <v>653</v>
      </c>
      <c r="AG30" s="40"/>
      <c r="AH30" s="341"/>
      <c r="AI30" s="341"/>
      <c r="AJ30" s="199" t="s">
        <v>3</v>
      </c>
      <c r="AK30" s="148">
        <v>31</v>
      </c>
      <c r="AL30" s="148">
        <v>121168</v>
      </c>
      <c r="AM30" s="148" t="s">
        <v>656</v>
      </c>
      <c r="AN30" s="148" t="s">
        <v>653</v>
      </c>
      <c r="AO30" s="148">
        <v>31</v>
      </c>
      <c r="AP30" s="148">
        <v>121168</v>
      </c>
      <c r="AQ30" s="148" t="s">
        <v>653</v>
      </c>
      <c r="AR30" s="148" t="s">
        <v>653</v>
      </c>
      <c r="AS30" s="148" t="s">
        <v>656</v>
      </c>
      <c r="AT30" s="148" t="s">
        <v>653</v>
      </c>
      <c r="AU30" s="148" t="s">
        <v>653</v>
      </c>
      <c r="AV30" s="148" t="s">
        <v>653</v>
      </c>
      <c r="AW30" s="40"/>
      <c r="AX30" s="341"/>
      <c r="AY30" s="341"/>
      <c r="AZ30" s="199" t="s">
        <v>3</v>
      </c>
      <c r="BA30" s="148">
        <v>31</v>
      </c>
      <c r="BB30" s="148">
        <v>121168</v>
      </c>
      <c r="BC30" s="148" t="s">
        <v>656</v>
      </c>
      <c r="BD30" s="148" t="s">
        <v>653</v>
      </c>
      <c r="BE30" s="148">
        <v>31</v>
      </c>
      <c r="BF30" s="148">
        <v>121168</v>
      </c>
      <c r="BG30" s="148" t="s">
        <v>653</v>
      </c>
      <c r="BH30" s="148" t="s">
        <v>653</v>
      </c>
      <c r="BI30" s="148" t="s">
        <v>656</v>
      </c>
      <c r="BJ30" s="148" t="s">
        <v>653</v>
      </c>
      <c r="BK30" s="148" t="s">
        <v>653</v>
      </c>
      <c r="BL30" s="148" t="s">
        <v>653</v>
      </c>
      <c r="BM30" s="40"/>
      <c r="BN30" s="341"/>
      <c r="BO30" s="341"/>
      <c r="BP30" s="199" t="s">
        <v>3</v>
      </c>
      <c r="BQ30" s="148">
        <v>31</v>
      </c>
      <c r="BR30" s="148">
        <v>121168</v>
      </c>
      <c r="BS30" s="148">
        <v>0</v>
      </c>
      <c r="BT30" s="148">
        <v>0</v>
      </c>
      <c r="BU30" s="148">
        <v>31</v>
      </c>
      <c r="BV30" s="148">
        <v>121168</v>
      </c>
      <c r="BW30" s="148">
        <v>0</v>
      </c>
      <c r="BX30" s="148">
        <v>0</v>
      </c>
      <c r="BY30" s="148">
        <v>0</v>
      </c>
      <c r="BZ30" s="148">
        <v>0</v>
      </c>
      <c r="CA30" s="148">
        <v>0</v>
      </c>
      <c r="CB30" s="148">
        <v>0</v>
      </c>
      <c r="CD30" s="341"/>
      <c r="CE30" s="341"/>
      <c r="CF30" s="199" t="s">
        <v>3</v>
      </c>
      <c r="CG30" s="148">
        <v>31</v>
      </c>
      <c r="CH30" s="148">
        <v>121168</v>
      </c>
      <c r="CI30" s="148">
        <v>0</v>
      </c>
      <c r="CJ30" s="148">
        <v>0</v>
      </c>
      <c r="CK30" s="148">
        <v>31</v>
      </c>
      <c r="CL30" s="148">
        <v>121168</v>
      </c>
      <c r="CM30" s="148">
        <v>0</v>
      </c>
      <c r="CN30" s="148">
        <v>0</v>
      </c>
      <c r="CO30" s="148">
        <v>0</v>
      </c>
      <c r="CP30" s="148">
        <v>0</v>
      </c>
      <c r="CQ30" s="148">
        <v>0</v>
      </c>
      <c r="CR30" s="148">
        <v>0</v>
      </c>
      <c r="CT30" s="341"/>
      <c r="CU30" s="341"/>
      <c r="CV30" s="199" t="s">
        <v>8</v>
      </c>
      <c r="CW30" s="148">
        <v>35</v>
      </c>
      <c r="CX30" s="148">
        <v>126432</v>
      </c>
      <c r="CY30" s="148">
        <v>0</v>
      </c>
      <c r="CZ30" s="148">
        <v>21470</v>
      </c>
      <c r="DA30" s="148">
        <v>35</v>
      </c>
      <c r="DB30" s="148">
        <v>126432</v>
      </c>
      <c r="DC30" s="148">
        <v>0</v>
      </c>
      <c r="DD30" s="148">
        <v>5310</v>
      </c>
      <c r="DE30" s="148">
        <v>0</v>
      </c>
      <c r="DF30" s="148">
        <v>0</v>
      </c>
      <c r="DG30" s="148">
        <v>0</v>
      </c>
      <c r="DH30" s="148">
        <v>16160</v>
      </c>
      <c r="DJ30" s="341"/>
      <c r="DK30" s="341"/>
      <c r="DL30" s="199" t="s">
        <v>8</v>
      </c>
      <c r="DM30" s="205">
        <v>35</v>
      </c>
      <c r="DN30" s="205">
        <v>126432</v>
      </c>
      <c r="DO30" s="205" t="s">
        <v>982</v>
      </c>
      <c r="DP30" s="205">
        <v>21470</v>
      </c>
      <c r="DQ30" s="205">
        <v>35</v>
      </c>
      <c r="DR30" s="205">
        <v>126432</v>
      </c>
      <c r="DS30" s="205" t="s">
        <v>982</v>
      </c>
      <c r="DT30" s="205">
        <v>5310</v>
      </c>
      <c r="DU30" s="205" t="s">
        <v>982</v>
      </c>
      <c r="DV30" s="205" t="s">
        <v>982</v>
      </c>
      <c r="DW30" s="205" t="s">
        <v>982</v>
      </c>
      <c r="DX30" s="205">
        <v>16160</v>
      </c>
    </row>
    <row r="31" spans="2:128" ht="20.100000000000001" customHeight="1">
      <c r="B31" s="341"/>
      <c r="C31" s="341"/>
      <c r="D31" s="199" t="s">
        <v>8</v>
      </c>
      <c r="E31" s="148">
        <v>35</v>
      </c>
      <c r="F31" s="148">
        <v>125248</v>
      </c>
      <c r="G31" s="148" t="s">
        <v>653</v>
      </c>
      <c r="H31" s="148">
        <v>21716</v>
      </c>
      <c r="I31" s="148">
        <v>35</v>
      </c>
      <c r="J31" s="148">
        <v>125248</v>
      </c>
      <c r="K31" s="148" t="s">
        <v>653</v>
      </c>
      <c r="L31" s="148">
        <v>5556</v>
      </c>
      <c r="M31" s="148" t="s">
        <v>653</v>
      </c>
      <c r="N31" s="148" t="s">
        <v>657</v>
      </c>
      <c r="O31" s="148" t="s">
        <v>653</v>
      </c>
      <c r="P31" s="148">
        <v>16160</v>
      </c>
      <c r="Q31" s="40"/>
      <c r="R31" s="341"/>
      <c r="S31" s="341"/>
      <c r="T31" s="199" t="s">
        <v>8</v>
      </c>
      <c r="U31" s="148">
        <v>35</v>
      </c>
      <c r="V31" s="148">
        <v>125248</v>
      </c>
      <c r="W31" s="148" t="s">
        <v>653</v>
      </c>
      <c r="X31" s="148">
        <v>21716</v>
      </c>
      <c r="Y31" s="148">
        <v>35</v>
      </c>
      <c r="Z31" s="148">
        <v>125248</v>
      </c>
      <c r="AA31" s="148" t="s">
        <v>653</v>
      </c>
      <c r="AB31" s="148">
        <v>5556</v>
      </c>
      <c r="AC31" s="148" t="s">
        <v>653</v>
      </c>
      <c r="AD31" s="148" t="s">
        <v>657</v>
      </c>
      <c r="AE31" s="148" t="s">
        <v>653</v>
      </c>
      <c r="AF31" s="148">
        <v>16160</v>
      </c>
      <c r="AG31" s="40"/>
      <c r="AH31" s="341"/>
      <c r="AI31" s="341"/>
      <c r="AJ31" s="199" t="s">
        <v>8</v>
      </c>
      <c r="AK31" s="148">
        <v>35</v>
      </c>
      <c r="AL31" s="148">
        <v>125248</v>
      </c>
      <c r="AM31" s="148" t="s">
        <v>653</v>
      </c>
      <c r="AN31" s="148">
        <v>21716</v>
      </c>
      <c r="AO31" s="148">
        <v>35</v>
      </c>
      <c r="AP31" s="148">
        <v>125248</v>
      </c>
      <c r="AQ31" s="148" t="s">
        <v>653</v>
      </c>
      <c r="AR31" s="148">
        <v>5556</v>
      </c>
      <c r="AS31" s="148" t="s">
        <v>653</v>
      </c>
      <c r="AT31" s="148" t="s">
        <v>657</v>
      </c>
      <c r="AU31" s="148" t="s">
        <v>653</v>
      </c>
      <c r="AV31" s="148">
        <v>16160</v>
      </c>
      <c r="AW31" s="40"/>
      <c r="AX31" s="341"/>
      <c r="AY31" s="341"/>
      <c r="AZ31" s="199" t="s">
        <v>8</v>
      </c>
      <c r="BA31" s="148">
        <v>35</v>
      </c>
      <c r="BB31" s="148">
        <v>125248</v>
      </c>
      <c r="BC31" s="148" t="s">
        <v>653</v>
      </c>
      <c r="BD31" s="148">
        <v>21716</v>
      </c>
      <c r="BE31" s="148">
        <v>35</v>
      </c>
      <c r="BF31" s="148">
        <v>125248</v>
      </c>
      <c r="BG31" s="148" t="s">
        <v>653</v>
      </c>
      <c r="BH31" s="148">
        <v>5556</v>
      </c>
      <c r="BI31" s="148" t="s">
        <v>653</v>
      </c>
      <c r="BJ31" s="148" t="s">
        <v>657</v>
      </c>
      <c r="BK31" s="148" t="s">
        <v>653</v>
      </c>
      <c r="BL31" s="148">
        <v>16160</v>
      </c>
      <c r="BM31" s="40"/>
      <c r="BN31" s="341"/>
      <c r="BO31" s="341"/>
      <c r="BP31" s="199" t="s">
        <v>8</v>
      </c>
      <c r="BQ31" s="148">
        <v>35</v>
      </c>
      <c r="BR31" s="148">
        <v>125248</v>
      </c>
      <c r="BS31" s="148">
        <v>0</v>
      </c>
      <c r="BT31" s="148">
        <v>21716</v>
      </c>
      <c r="BU31" s="148">
        <v>35</v>
      </c>
      <c r="BV31" s="148">
        <v>125248</v>
      </c>
      <c r="BW31" s="148">
        <v>0</v>
      </c>
      <c r="BX31" s="148">
        <v>5556</v>
      </c>
      <c r="BY31" s="148">
        <v>0</v>
      </c>
      <c r="BZ31" s="148">
        <v>0</v>
      </c>
      <c r="CA31" s="148">
        <v>0</v>
      </c>
      <c r="CB31" s="148">
        <v>16160</v>
      </c>
      <c r="CD31" s="341"/>
      <c r="CE31" s="341"/>
      <c r="CF31" s="199" t="s">
        <v>8</v>
      </c>
      <c r="CG31" s="148">
        <v>35</v>
      </c>
      <c r="CH31" s="148">
        <v>125248</v>
      </c>
      <c r="CI31" s="148">
        <v>0</v>
      </c>
      <c r="CJ31" s="148">
        <v>21716</v>
      </c>
      <c r="CK31" s="148">
        <v>35</v>
      </c>
      <c r="CL31" s="148">
        <v>125248</v>
      </c>
      <c r="CM31" s="148">
        <v>0</v>
      </c>
      <c r="CN31" s="148">
        <v>5556</v>
      </c>
      <c r="CO31" s="148">
        <v>0</v>
      </c>
      <c r="CP31" s="148">
        <v>0</v>
      </c>
      <c r="CQ31" s="148">
        <v>0</v>
      </c>
      <c r="CR31" s="148">
        <v>16160</v>
      </c>
      <c r="CT31" s="341"/>
      <c r="CU31" s="341"/>
      <c r="CV31" s="199" t="s">
        <v>21</v>
      </c>
      <c r="CW31" s="148" t="s">
        <v>116</v>
      </c>
      <c r="CX31" s="148" t="s">
        <v>116</v>
      </c>
      <c r="CY31" s="148" t="s">
        <v>116</v>
      </c>
      <c r="CZ31" s="148" t="s">
        <v>116</v>
      </c>
      <c r="DA31" s="148" t="s">
        <v>116</v>
      </c>
      <c r="DB31" s="148" t="s">
        <v>116</v>
      </c>
      <c r="DC31" s="148" t="s">
        <v>116</v>
      </c>
      <c r="DD31" s="148" t="s">
        <v>116</v>
      </c>
      <c r="DE31" s="148" t="s">
        <v>116</v>
      </c>
      <c r="DF31" s="148" t="s">
        <v>116</v>
      </c>
      <c r="DG31" s="148" t="s">
        <v>116</v>
      </c>
      <c r="DH31" s="148" t="s">
        <v>116</v>
      </c>
      <c r="DJ31" s="341"/>
      <c r="DK31" s="341"/>
      <c r="DL31" s="199" t="s">
        <v>21</v>
      </c>
      <c r="DM31" s="205" t="s">
        <v>982</v>
      </c>
      <c r="DN31" s="205" t="s">
        <v>982</v>
      </c>
      <c r="DO31" s="205" t="s">
        <v>982</v>
      </c>
      <c r="DP31" s="205" t="s">
        <v>982</v>
      </c>
      <c r="DQ31" s="205" t="s">
        <v>982</v>
      </c>
      <c r="DR31" s="205" t="s">
        <v>982</v>
      </c>
      <c r="DS31" s="205" t="s">
        <v>982</v>
      </c>
      <c r="DT31" s="205" t="s">
        <v>982</v>
      </c>
      <c r="DU31" s="205" t="s">
        <v>982</v>
      </c>
      <c r="DV31" s="205" t="s">
        <v>982</v>
      </c>
      <c r="DW31" s="205" t="s">
        <v>982</v>
      </c>
      <c r="DX31" s="205" t="s">
        <v>982</v>
      </c>
    </row>
    <row r="32" spans="2:128" ht="20.100000000000001" customHeight="1">
      <c r="B32" s="341"/>
      <c r="C32" s="341"/>
      <c r="D32" s="199" t="s">
        <v>21</v>
      </c>
      <c r="E32" s="148" t="s">
        <v>653</v>
      </c>
      <c r="F32" s="148" t="s">
        <v>653</v>
      </c>
      <c r="G32" s="148" t="s">
        <v>653</v>
      </c>
      <c r="H32" s="148" t="s">
        <v>653</v>
      </c>
      <c r="I32" s="148" t="s">
        <v>653</v>
      </c>
      <c r="J32" s="148" t="s">
        <v>653</v>
      </c>
      <c r="K32" s="148" t="s">
        <v>653</v>
      </c>
      <c r="L32" s="148" t="s">
        <v>653</v>
      </c>
      <c r="M32" s="148" t="s">
        <v>653</v>
      </c>
      <c r="N32" s="148" t="s">
        <v>653</v>
      </c>
      <c r="O32" s="148" t="s">
        <v>653</v>
      </c>
      <c r="P32" s="148" t="s">
        <v>653</v>
      </c>
      <c r="Q32" s="40"/>
      <c r="R32" s="341"/>
      <c r="S32" s="341"/>
      <c r="T32" s="199" t="s">
        <v>21</v>
      </c>
      <c r="U32" s="148" t="s">
        <v>653</v>
      </c>
      <c r="V32" s="148" t="s">
        <v>653</v>
      </c>
      <c r="W32" s="148" t="s">
        <v>653</v>
      </c>
      <c r="X32" s="148" t="s">
        <v>653</v>
      </c>
      <c r="Y32" s="148" t="s">
        <v>653</v>
      </c>
      <c r="Z32" s="148" t="s">
        <v>653</v>
      </c>
      <c r="AA32" s="148" t="s">
        <v>653</v>
      </c>
      <c r="AB32" s="148" t="s">
        <v>653</v>
      </c>
      <c r="AC32" s="148" t="s">
        <v>653</v>
      </c>
      <c r="AD32" s="148" t="s">
        <v>653</v>
      </c>
      <c r="AE32" s="148" t="s">
        <v>653</v>
      </c>
      <c r="AF32" s="148" t="s">
        <v>653</v>
      </c>
      <c r="AG32" s="40"/>
      <c r="AH32" s="341"/>
      <c r="AI32" s="341"/>
      <c r="AJ32" s="199" t="s">
        <v>21</v>
      </c>
      <c r="AK32" s="148" t="s">
        <v>653</v>
      </c>
      <c r="AL32" s="148" t="s">
        <v>653</v>
      </c>
      <c r="AM32" s="148" t="s">
        <v>653</v>
      </c>
      <c r="AN32" s="148" t="s">
        <v>653</v>
      </c>
      <c r="AO32" s="148" t="s">
        <v>653</v>
      </c>
      <c r="AP32" s="148" t="s">
        <v>653</v>
      </c>
      <c r="AQ32" s="148" t="s">
        <v>653</v>
      </c>
      <c r="AR32" s="148" t="s">
        <v>653</v>
      </c>
      <c r="AS32" s="148" t="s">
        <v>653</v>
      </c>
      <c r="AT32" s="148" t="s">
        <v>653</v>
      </c>
      <c r="AU32" s="148" t="s">
        <v>653</v>
      </c>
      <c r="AV32" s="148" t="s">
        <v>653</v>
      </c>
      <c r="AW32" s="40"/>
      <c r="AX32" s="341"/>
      <c r="AY32" s="341"/>
      <c r="AZ32" s="199" t="s">
        <v>21</v>
      </c>
      <c r="BA32" s="148" t="s">
        <v>653</v>
      </c>
      <c r="BB32" s="148" t="s">
        <v>653</v>
      </c>
      <c r="BC32" s="148" t="s">
        <v>653</v>
      </c>
      <c r="BD32" s="148" t="s">
        <v>653</v>
      </c>
      <c r="BE32" s="148" t="s">
        <v>653</v>
      </c>
      <c r="BF32" s="148" t="s">
        <v>653</v>
      </c>
      <c r="BG32" s="148" t="s">
        <v>653</v>
      </c>
      <c r="BH32" s="148" t="s">
        <v>653</v>
      </c>
      <c r="BI32" s="148" t="s">
        <v>653</v>
      </c>
      <c r="BJ32" s="148" t="s">
        <v>653</v>
      </c>
      <c r="BK32" s="148" t="s">
        <v>653</v>
      </c>
      <c r="BL32" s="148" t="s">
        <v>653</v>
      </c>
      <c r="BM32" s="40"/>
      <c r="BN32" s="341"/>
      <c r="BO32" s="341"/>
      <c r="BP32" s="199" t="s">
        <v>21</v>
      </c>
      <c r="BQ32" s="148" t="s">
        <v>653</v>
      </c>
      <c r="BR32" s="148" t="s">
        <v>653</v>
      </c>
      <c r="BS32" s="148" t="s">
        <v>653</v>
      </c>
      <c r="BT32" s="148" t="s">
        <v>653</v>
      </c>
      <c r="BU32" s="148" t="s">
        <v>653</v>
      </c>
      <c r="BV32" s="148" t="s">
        <v>653</v>
      </c>
      <c r="BW32" s="148" t="s">
        <v>653</v>
      </c>
      <c r="BX32" s="148" t="s">
        <v>653</v>
      </c>
      <c r="BY32" s="148" t="s">
        <v>653</v>
      </c>
      <c r="BZ32" s="148" t="s">
        <v>653</v>
      </c>
      <c r="CA32" s="148" t="s">
        <v>653</v>
      </c>
      <c r="CB32" s="148" t="s">
        <v>653</v>
      </c>
      <c r="CD32" s="341"/>
      <c r="CE32" s="341"/>
      <c r="CF32" s="199" t="s">
        <v>21</v>
      </c>
      <c r="CG32" s="148" t="s">
        <v>653</v>
      </c>
      <c r="CH32" s="148" t="s">
        <v>653</v>
      </c>
      <c r="CI32" s="148" t="s">
        <v>653</v>
      </c>
      <c r="CJ32" s="148" t="s">
        <v>653</v>
      </c>
      <c r="CK32" s="148" t="s">
        <v>653</v>
      </c>
      <c r="CL32" s="148" t="s">
        <v>653</v>
      </c>
      <c r="CM32" s="148" t="s">
        <v>653</v>
      </c>
      <c r="CN32" s="148" t="s">
        <v>653</v>
      </c>
      <c r="CO32" s="148" t="s">
        <v>653</v>
      </c>
      <c r="CP32" s="148" t="s">
        <v>653</v>
      </c>
      <c r="CQ32" s="148" t="s">
        <v>653</v>
      </c>
      <c r="CR32" s="148" t="s">
        <v>653</v>
      </c>
      <c r="CT32" s="341"/>
      <c r="CU32" s="341" t="s">
        <v>104</v>
      </c>
      <c r="CV32" s="136" t="s">
        <v>101</v>
      </c>
      <c r="CW32" s="200">
        <v>61</v>
      </c>
      <c r="CX32" s="200">
        <v>120315</v>
      </c>
      <c r="CY32" s="200">
        <v>47</v>
      </c>
      <c r="CZ32" s="200">
        <v>4922</v>
      </c>
      <c r="DA32" s="200">
        <v>39</v>
      </c>
      <c r="DB32" s="200">
        <v>61966</v>
      </c>
      <c r="DC32" s="200">
        <v>1</v>
      </c>
      <c r="DD32" s="200">
        <v>156</v>
      </c>
      <c r="DE32" s="200">
        <v>22</v>
      </c>
      <c r="DF32" s="200">
        <v>58349</v>
      </c>
      <c r="DG32" s="200">
        <v>46</v>
      </c>
      <c r="DH32" s="200">
        <v>4766</v>
      </c>
      <c r="DJ32" s="341"/>
      <c r="DK32" s="341" t="s">
        <v>104</v>
      </c>
      <c r="DL32" s="136" t="s">
        <v>101</v>
      </c>
      <c r="DM32" s="205">
        <v>60</v>
      </c>
      <c r="DN32" s="205">
        <v>120814</v>
      </c>
      <c r="DO32" s="205" t="s">
        <v>982</v>
      </c>
      <c r="DP32" s="205">
        <v>7625</v>
      </c>
      <c r="DQ32" s="205">
        <v>38</v>
      </c>
      <c r="DR32" s="205">
        <v>62555</v>
      </c>
      <c r="DS32" s="205" t="s">
        <v>982</v>
      </c>
      <c r="DT32" s="205">
        <v>1585</v>
      </c>
      <c r="DU32" s="205">
        <v>22</v>
      </c>
      <c r="DV32" s="205">
        <v>58259</v>
      </c>
      <c r="DW32" s="205" t="s">
        <v>982</v>
      </c>
      <c r="DX32" s="205">
        <v>6040</v>
      </c>
    </row>
    <row r="33" spans="2:128" ht="20.100000000000001" customHeight="1">
      <c r="B33" s="341"/>
      <c r="C33" s="341" t="s">
        <v>104</v>
      </c>
      <c r="D33" s="341" t="s">
        <v>3</v>
      </c>
      <c r="E33" s="341">
        <v>39</v>
      </c>
      <c r="F33" s="341">
        <v>61966</v>
      </c>
      <c r="G33" s="341">
        <v>1</v>
      </c>
      <c r="H33" s="341">
        <v>156</v>
      </c>
      <c r="I33" s="341">
        <v>39</v>
      </c>
      <c r="J33" s="341">
        <v>61966</v>
      </c>
      <c r="K33" s="341">
        <v>1</v>
      </c>
      <c r="L33" s="341">
        <v>156</v>
      </c>
      <c r="M33" s="341" t="s">
        <v>653</v>
      </c>
      <c r="N33" s="341" t="s">
        <v>657</v>
      </c>
      <c r="O33" s="341" t="s">
        <v>657</v>
      </c>
      <c r="P33" s="341" t="s">
        <v>653</v>
      </c>
      <c r="Q33" s="40"/>
      <c r="R33" s="341"/>
      <c r="S33" s="341" t="s">
        <v>104</v>
      </c>
      <c r="T33" s="341" t="s">
        <v>3</v>
      </c>
      <c r="U33" s="341">
        <v>39</v>
      </c>
      <c r="V33" s="341">
        <v>61966</v>
      </c>
      <c r="W33" s="341">
        <v>1</v>
      </c>
      <c r="X33" s="341">
        <v>156</v>
      </c>
      <c r="Y33" s="341">
        <v>39</v>
      </c>
      <c r="Z33" s="341">
        <v>61966</v>
      </c>
      <c r="AA33" s="341">
        <v>1</v>
      </c>
      <c r="AB33" s="341">
        <v>156</v>
      </c>
      <c r="AC33" s="341" t="s">
        <v>653</v>
      </c>
      <c r="AD33" s="341" t="s">
        <v>657</v>
      </c>
      <c r="AE33" s="341" t="s">
        <v>657</v>
      </c>
      <c r="AF33" s="341" t="s">
        <v>653</v>
      </c>
      <c r="AG33" s="40"/>
      <c r="AH33" s="341"/>
      <c r="AI33" s="341" t="s">
        <v>104</v>
      </c>
      <c r="AJ33" s="341" t="s">
        <v>3</v>
      </c>
      <c r="AK33" s="341">
        <v>39</v>
      </c>
      <c r="AL33" s="341">
        <v>61966</v>
      </c>
      <c r="AM33" s="341">
        <v>1</v>
      </c>
      <c r="AN33" s="341">
        <v>156</v>
      </c>
      <c r="AO33" s="341">
        <v>39</v>
      </c>
      <c r="AP33" s="341">
        <v>61966</v>
      </c>
      <c r="AQ33" s="341">
        <v>1</v>
      </c>
      <c r="AR33" s="341">
        <v>156</v>
      </c>
      <c r="AS33" s="341" t="s">
        <v>653</v>
      </c>
      <c r="AT33" s="341" t="s">
        <v>657</v>
      </c>
      <c r="AU33" s="341" t="s">
        <v>657</v>
      </c>
      <c r="AV33" s="341" t="s">
        <v>653</v>
      </c>
      <c r="AW33" s="40"/>
      <c r="AX33" s="341"/>
      <c r="AY33" s="341" t="s">
        <v>104</v>
      </c>
      <c r="AZ33" s="341" t="s">
        <v>3</v>
      </c>
      <c r="BA33" s="341">
        <v>39</v>
      </c>
      <c r="BB33" s="341">
        <v>61966</v>
      </c>
      <c r="BC33" s="341">
        <v>1</v>
      </c>
      <c r="BD33" s="341">
        <v>156</v>
      </c>
      <c r="BE33" s="341">
        <v>39</v>
      </c>
      <c r="BF33" s="341">
        <v>61966</v>
      </c>
      <c r="BG33" s="341">
        <v>1</v>
      </c>
      <c r="BH33" s="341">
        <v>156</v>
      </c>
      <c r="BI33" s="341" t="s">
        <v>653</v>
      </c>
      <c r="BJ33" s="341" t="s">
        <v>657</v>
      </c>
      <c r="BK33" s="341" t="s">
        <v>657</v>
      </c>
      <c r="BL33" s="341" t="s">
        <v>653</v>
      </c>
      <c r="BM33" s="40"/>
      <c r="BN33" s="341"/>
      <c r="BO33" s="341" t="s">
        <v>104</v>
      </c>
      <c r="BP33" s="341" t="s">
        <v>3</v>
      </c>
      <c r="BQ33" s="341">
        <v>39</v>
      </c>
      <c r="BR33" s="341">
        <v>61966</v>
      </c>
      <c r="BS33" s="341">
        <v>1</v>
      </c>
      <c r="BT33" s="341">
        <v>156</v>
      </c>
      <c r="BU33" s="341">
        <v>39</v>
      </c>
      <c r="BV33" s="341">
        <v>61966</v>
      </c>
      <c r="BW33" s="341">
        <v>1</v>
      </c>
      <c r="BX33" s="341">
        <v>156</v>
      </c>
      <c r="BY33" s="341" t="s">
        <v>653</v>
      </c>
      <c r="BZ33" s="341" t="s">
        <v>657</v>
      </c>
      <c r="CA33" s="341" t="s">
        <v>657</v>
      </c>
      <c r="CB33" s="341" t="s">
        <v>653</v>
      </c>
      <c r="CD33" s="341"/>
      <c r="CE33" s="341" t="s">
        <v>104</v>
      </c>
      <c r="CF33" s="136" t="s">
        <v>101</v>
      </c>
      <c r="CG33" s="200">
        <v>61</v>
      </c>
      <c r="CH33" s="200">
        <v>120315</v>
      </c>
      <c r="CI33" s="200">
        <v>47</v>
      </c>
      <c r="CJ33" s="200">
        <v>4922</v>
      </c>
      <c r="CK33" s="200">
        <v>39</v>
      </c>
      <c r="CL33" s="200">
        <v>61966</v>
      </c>
      <c r="CM33" s="200">
        <v>1</v>
      </c>
      <c r="CN33" s="200">
        <v>156</v>
      </c>
      <c r="CO33" s="200">
        <v>22</v>
      </c>
      <c r="CP33" s="200">
        <v>58349</v>
      </c>
      <c r="CQ33" s="200">
        <v>46</v>
      </c>
      <c r="CR33" s="200">
        <v>4766</v>
      </c>
      <c r="CT33" s="341"/>
      <c r="CU33" s="341"/>
      <c r="CV33" s="136" t="s">
        <v>3</v>
      </c>
      <c r="CW33" s="148">
        <v>39</v>
      </c>
      <c r="CX33" s="148">
        <v>61966</v>
      </c>
      <c r="CY33" s="148">
        <v>1</v>
      </c>
      <c r="CZ33" s="148">
        <v>156</v>
      </c>
      <c r="DA33" s="148">
        <v>39</v>
      </c>
      <c r="DB33" s="148">
        <v>61966</v>
      </c>
      <c r="DC33" s="148">
        <v>1</v>
      </c>
      <c r="DD33" s="148">
        <v>156</v>
      </c>
      <c r="DE33" s="148">
        <v>0</v>
      </c>
      <c r="DF33" s="148">
        <v>0</v>
      </c>
      <c r="DG33" s="148">
        <v>0</v>
      </c>
      <c r="DH33" s="148">
        <v>0</v>
      </c>
      <c r="DJ33" s="341"/>
      <c r="DK33" s="341"/>
      <c r="DL33" s="136" t="s">
        <v>3</v>
      </c>
      <c r="DM33" s="205">
        <v>38</v>
      </c>
      <c r="DN33" s="205">
        <v>62555</v>
      </c>
      <c r="DO33" s="205" t="s">
        <v>982</v>
      </c>
      <c r="DP33" s="205">
        <v>1585</v>
      </c>
      <c r="DQ33" s="205">
        <v>38</v>
      </c>
      <c r="DR33" s="205">
        <v>62555</v>
      </c>
      <c r="DS33" s="205" t="s">
        <v>982</v>
      </c>
      <c r="DT33" s="205">
        <v>1585</v>
      </c>
      <c r="DU33" s="205" t="s">
        <v>982</v>
      </c>
      <c r="DV33" s="205" t="s">
        <v>982</v>
      </c>
      <c r="DW33" s="205" t="s">
        <v>982</v>
      </c>
      <c r="DX33" s="205" t="s">
        <v>982</v>
      </c>
    </row>
    <row r="34" spans="2:128" s="105" customFormat="1" ht="20.100000000000001" customHeight="1">
      <c r="B34" s="341"/>
      <c r="C34" s="341"/>
      <c r="D34" s="341"/>
      <c r="E34" s="341"/>
      <c r="F34" s="341"/>
      <c r="G34" s="341"/>
      <c r="H34" s="341"/>
      <c r="I34" s="341"/>
      <c r="J34" s="341"/>
      <c r="K34" s="341"/>
      <c r="L34" s="341"/>
      <c r="M34" s="341"/>
      <c r="N34" s="341"/>
      <c r="O34" s="341"/>
      <c r="P34" s="341"/>
      <c r="Q34" s="56"/>
      <c r="R34" s="341"/>
      <c r="S34" s="341"/>
      <c r="T34" s="341"/>
      <c r="U34" s="341"/>
      <c r="V34" s="341"/>
      <c r="W34" s="341"/>
      <c r="X34" s="341"/>
      <c r="Y34" s="341"/>
      <c r="Z34" s="341"/>
      <c r="AA34" s="341"/>
      <c r="AB34" s="341"/>
      <c r="AC34" s="341"/>
      <c r="AD34" s="341"/>
      <c r="AE34" s="341"/>
      <c r="AF34" s="341"/>
      <c r="AG34" s="56"/>
      <c r="AH34" s="341"/>
      <c r="AI34" s="341"/>
      <c r="AJ34" s="341"/>
      <c r="AK34" s="341"/>
      <c r="AL34" s="341"/>
      <c r="AM34" s="341"/>
      <c r="AN34" s="341"/>
      <c r="AO34" s="341"/>
      <c r="AP34" s="341"/>
      <c r="AQ34" s="341"/>
      <c r="AR34" s="341"/>
      <c r="AS34" s="341"/>
      <c r="AT34" s="341"/>
      <c r="AU34" s="341"/>
      <c r="AV34" s="341"/>
      <c r="AW34" s="56"/>
      <c r="AX34" s="341"/>
      <c r="AY34" s="341"/>
      <c r="AZ34" s="341"/>
      <c r="BA34" s="341"/>
      <c r="BB34" s="341"/>
      <c r="BC34" s="341"/>
      <c r="BD34" s="341"/>
      <c r="BE34" s="341"/>
      <c r="BF34" s="341"/>
      <c r="BG34" s="341"/>
      <c r="BH34" s="341"/>
      <c r="BI34" s="341"/>
      <c r="BJ34" s="341"/>
      <c r="BK34" s="341"/>
      <c r="BL34" s="341"/>
      <c r="BM34" s="56"/>
      <c r="BN34" s="341"/>
      <c r="BO34" s="341"/>
      <c r="BP34" s="341"/>
      <c r="BQ34" s="341"/>
      <c r="BR34" s="341"/>
      <c r="BS34" s="341"/>
      <c r="BT34" s="341"/>
      <c r="BU34" s="341"/>
      <c r="BV34" s="341"/>
      <c r="BW34" s="341"/>
      <c r="BX34" s="341"/>
      <c r="BY34" s="341"/>
      <c r="BZ34" s="341"/>
      <c r="CA34" s="341"/>
      <c r="CB34" s="341"/>
      <c r="CD34" s="341"/>
      <c r="CE34" s="341"/>
      <c r="CF34" s="136" t="s">
        <v>3</v>
      </c>
      <c r="CG34" s="148">
        <v>39</v>
      </c>
      <c r="CH34" s="148">
        <v>61966</v>
      </c>
      <c r="CI34" s="148">
        <v>1</v>
      </c>
      <c r="CJ34" s="148">
        <v>156</v>
      </c>
      <c r="CK34" s="148">
        <v>39</v>
      </c>
      <c r="CL34" s="148">
        <v>61966</v>
      </c>
      <c r="CM34" s="148">
        <v>1</v>
      </c>
      <c r="CN34" s="148">
        <v>156</v>
      </c>
      <c r="CO34" s="148">
        <v>0</v>
      </c>
      <c r="CP34" s="148">
        <v>0</v>
      </c>
      <c r="CQ34" s="148">
        <v>0</v>
      </c>
      <c r="CR34" s="148">
        <v>0</v>
      </c>
      <c r="CT34" s="341"/>
      <c r="CU34" s="341"/>
      <c r="CV34" s="137" t="s">
        <v>8</v>
      </c>
      <c r="CW34" s="148">
        <v>22</v>
      </c>
      <c r="CX34" s="148">
        <v>58349</v>
      </c>
      <c r="CY34" s="148">
        <v>46</v>
      </c>
      <c r="CZ34" s="148">
        <v>4766</v>
      </c>
      <c r="DA34" s="148">
        <v>0</v>
      </c>
      <c r="DB34" s="148">
        <v>0</v>
      </c>
      <c r="DC34" s="148">
        <v>0</v>
      </c>
      <c r="DD34" s="148">
        <v>0</v>
      </c>
      <c r="DE34" s="148">
        <v>22</v>
      </c>
      <c r="DF34" s="148">
        <v>58349</v>
      </c>
      <c r="DG34" s="148">
        <v>46</v>
      </c>
      <c r="DH34" s="148">
        <v>4766</v>
      </c>
      <c r="DJ34" s="341"/>
      <c r="DK34" s="341"/>
      <c r="DL34" s="137" t="s">
        <v>8</v>
      </c>
      <c r="DM34" s="205">
        <v>22</v>
      </c>
      <c r="DN34" s="205">
        <v>58259</v>
      </c>
      <c r="DO34" s="205" t="s">
        <v>982</v>
      </c>
      <c r="DP34" s="205">
        <v>6040</v>
      </c>
      <c r="DQ34" s="205" t="s">
        <v>982</v>
      </c>
      <c r="DR34" s="205" t="s">
        <v>982</v>
      </c>
      <c r="DS34" s="205" t="s">
        <v>982</v>
      </c>
      <c r="DT34" s="205" t="s">
        <v>982</v>
      </c>
      <c r="DU34" s="205">
        <v>22</v>
      </c>
      <c r="DV34" s="205">
        <v>58259</v>
      </c>
      <c r="DW34" s="205"/>
      <c r="DX34" s="205">
        <v>6040</v>
      </c>
    </row>
    <row r="35" spans="2:128" ht="20.100000000000001" customHeight="1">
      <c r="B35" s="341"/>
      <c r="C35" s="341"/>
      <c r="D35" s="341"/>
      <c r="E35" s="341"/>
      <c r="F35" s="341"/>
      <c r="G35" s="341"/>
      <c r="H35" s="341"/>
      <c r="I35" s="341"/>
      <c r="J35" s="341"/>
      <c r="K35" s="341"/>
      <c r="L35" s="341"/>
      <c r="M35" s="341"/>
      <c r="N35" s="341"/>
      <c r="O35" s="341"/>
      <c r="P35" s="341"/>
      <c r="Q35" s="40"/>
      <c r="R35" s="341"/>
      <c r="S35" s="341"/>
      <c r="T35" s="341"/>
      <c r="U35" s="341"/>
      <c r="V35" s="341"/>
      <c r="W35" s="341"/>
      <c r="X35" s="341"/>
      <c r="Y35" s="341"/>
      <c r="Z35" s="341"/>
      <c r="AA35" s="341"/>
      <c r="AB35" s="341"/>
      <c r="AC35" s="341"/>
      <c r="AD35" s="341"/>
      <c r="AE35" s="341"/>
      <c r="AF35" s="341"/>
      <c r="AG35" s="40"/>
      <c r="AH35" s="341"/>
      <c r="AI35" s="341"/>
      <c r="AJ35" s="341"/>
      <c r="AK35" s="341"/>
      <c r="AL35" s="341"/>
      <c r="AM35" s="341"/>
      <c r="AN35" s="341"/>
      <c r="AO35" s="341"/>
      <c r="AP35" s="341"/>
      <c r="AQ35" s="341"/>
      <c r="AR35" s="341"/>
      <c r="AS35" s="341"/>
      <c r="AT35" s="341"/>
      <c r="AU35" s="341"/>
      <c r="AV35" s="341"/>
      <c r="AW35" s="40"/>
      <c r="AX35" s="341"/>
      <c r="AY35" s="341"/>
      <c r="AZ35" s="341"/>
      <c r="BA35" s="341"/>
      <c r="BB35" s="341"/>
      <c r="BC35" s="341"/>
      <c r="BD35" s="341"/>
      <c r="BE35" s="341"/>
      <c r="BF35" s="341"/>
      <c r="BG35" s="341"/>
      <c r="BH35" s="341"/>
      <c r="BI35" s="341"/>
      <c r="BJ35" s="341"/>
      <c r="BK35" s="341"/>
      <c r="BL35" s="341"/>
      <c r="BM35" s="40"/>
      <c r="BN35" s="341"/>
      <c r="BO35" s="341"/>
      <c r="BP35" s="341"/>
      <c r="BQ35" s="341"/>
      <c r="BR35" s="341"/>
      <c r="BS35" s="341"/>
      <c r="BT35" s="341"/>
      <c r="BU35" s="341"/>
      <c r="BV35" s="341"/>
      <c r="BW35" s="341"/>
      <c r="BX35" s="341"/>
      <c r="BY35" s="341"/>
      <c r="BZ35" s="341"/>
      <c r="CA35" s="341"/>
      <c r="CB35" s="341"/>
      <c r="CD35" s="341"/>
      <c r="CE35" s="341"/>
      <c r="CF35" s="137" t="s">
        <v>8</v>
      </c>
      <c r="CG35" s="148">
        <v>22</v>
      </c>
      <c r="CH35" s="148">
        <v>58349</v>
      </c>
      <c r="CI35" s="148">
        <v>46</v>
      </c>
      <c r="CJ35" s="148">
        <v>4766</v>
      </c>
      <c r="CK35" s="148">
        <v>0</v>
      </c>
      <c r="CL35" s="148">
        <v>0</v>
      </c>
      <c r="CM35" s="148">
        <v>0</v>
      </c>
      <c r="CN35" s="148">
        <v>0</v>
      </c>
      <c r="CO35" s="148">
        <v>22</v>
      </c>
      <c r="CP35" s="148">
        <v>58349</v>
      </c>
      <c r="CQ35" s="148">
        <v>46</v>
      </c>
      <c r="CR35" s="148">
        <v>4766</v>
      </c>
      <c r="CT35" s="341"/>
      <c r="CU35" s="380" t="s">
        <v>124</v>
      </c>
      <c r="CV35" s="388" t="s">
        <v>3</v>
      </c>
      <c r="CW35" s="384">
        <v>20</v>
      </c>
      <c r="CX35" s="384">
        <v>84794</v>
      </c>
      <c r="CY35" s="384">
        <v>0</v>
      </c>
      <c r="CZ35" s="384">
        <v>2040</v>
      </c>
      <c r="DA35" s="383">
        <v>20</v>
      </c>
      <c r="DB35" s="384">
        <v>84794</v>
      </c>
      <c r="DC35" s="384" t="s">
        <v>116</v>
      </c>
      <c r="DD35" s="383">
        <v>520</v>
      </c>
      <c r="DE35" s="384" t="s">
        <v>116</v>
      </c>
      <c r="DF35" s="384" t="s">
        <v>116</v>
      </c>
      <c r="DG35" s="384" t="s">
        <v>116</v>
      </c>
      <c r="DH35" s="384">
        <v>1520</v>
      </c>
      <c r="DJ35" s="341"/>
      <c r="DK35" s="380" t="s">
        <v>124</v>
      </c>
      <c r="DL35" s="388" t="s">
        <v>3</v>
      </c>
      <c r="DM35" s="389">
        <v>20</v>
      </c>
      <c r="DN35" s="389">
        <v>84794</v>
      </c>
      <c r="DO35" s="389" t="s">
        <v>982</v>
      </c>
      <c r="DP35" s="389">
        <v>2040</v>
      </c>
      <c r="DQ35" s="391">
        <v>20</v>
      </c>
      <c r="DR35" s="389">
        <v>84794</v>
      </c>
      <c r="DS35" s="389" t="s">
        <v>116</v>
      </c>
      <c r="DT35" s="391">
        <v>520</v>
      </c>
      <c r="DU35" s="389" t="s">
        <v>116</v>
      </c>
      <c r="DV35" s="389" t="s">
        <v>116</v>
      </c>
      <c r="DW35" s="389" t="s">
        <v>116</v>
      </c>
      <c r="DX35" s="389">
        <v>1520</v>
      </c>
    </row>
    <row r="36" spans="2:128" ht="20.100000000000001" customHeight="1">
      <c r="B36" s="341"/>
      <c r="C36" s="380" t="s">
        <v>624</v>
      </c>
      <c r="D36" s="380" t="s">
        <v>3</v>
      </c>
      <c r="E36" s="380">
        <v>20</v>
      </c>
      <c r="F36" s="380">
        <v>84794</v>
      </c>
      <c r="G36" s="380" t="s">
        <v>116</v>
      </c>
      <c r="H36" s="380">
        <v>2040</v>
      </c>
      <c r="I36" s="380">
        <v>20</v>
      </c>
      <c r="J36" s="380">
        <v>84794</v>
      </c>
      <c r="K36" s="380"/>
      <c r="L36" s="380">
        <v>520</v>
      </c>
      <c r="M36" s="380" t="s">
        <v>653</v>
      </c>
      <c r="N36" s="380" t="s">
        <v>653</v>
      </c>
      <c r="O36" s="380" t="s">
        <v>653</v>
      </c>
      <c r="P36" s="380">
        <v>1520</v>
      </c>
      <c r="Q36" s="40"/>
      <c r="R36" s="341"/>
      <c r="S36" s="380" t="s">
        <v>624</v>
      </c>
      <c r="T36" s="380" t="s">
        <v>3</v>
      </c>
      <c r="U36" s="380">
        <v>20</v>
      </c>
      <c r="V36" s="380">
        <v>84794</v>
      </c>
      <c r="W36" s="380" t="s">
        <v>116</v>
      </c>
      <c r="X36" s="380">
        <v>2040</v>
      </c>
      <c r="Y36" s="380">
        <v>20</v>
      </c>
      <c r="Z36" s="380">
        <v>84794</v>
      </c>
      <c r="AA36" s="380" t="s">
        <v>653</v>
      </c>
      <c r="AB36" s="380">
        <v>520</v>
      </c>
      <c r="AC36" s="380" t="s">
        <v>653</v>
      </c>
      <c r="AD36" s="380" t="s">
        <v>653</v>
      </c>
      <c r="AE36" s="380" t="s">
        <v>653</v>
      </c>
      <c r="AF36" s="380">
        <v>1520</v>
      </c>
      <c r="AG36" s="40"/>
      <c r="AH36" s="341"/>
      <c r="AI36" s="380" t="s">
        <v>624</v>
      </c>
      <c r="AJ36" s="380" t="s">
        <v>3</v>
      </c>
      <c r="AK36" s="380">
        <v>20</v>
      </c>
      <c r="AL36" s="380">
        <v>84794</v>
      </c>
      <c r="AM36" s="380" t="s">
        <v>116</v>
      </c>
      <c r="AN36" s="380">
        <v>2040</v>
      </c>
      <c r="AO36" s="380">
        <v>20</v>
      </c>
      <c r="AP36" s="380">
        <v>84794</v>
      </c>
      <c r="AQ36" s="380" t="s">
        <v>653</v>
      </c>
      <c r="AR36" s="380">
        <v>520</v>
      </c>
      <c r="AS36" s="380" t="s">
        <v>653</v>
      </c>
      <c r="AT36" s="380" t="s">
        <v>653</v>
      </c>
      <c r="AU36" s="380" t="s">
        <v>653</v>
      </c>
      <c r="AV36" s="380">
        <v>1520</v>
      </c>
      <c r="AW36" s="40"/>
      <c r="AX36" s="341"/>
      <c r="AY36" s="380" t="s">
        <v>624</v>
      </c>
      <c r="AZ36" s="380" t="s">
        <v>3</v>
      </c>
      <c r="BA36" s="380">
        <v>20</v>
      </c>
      <c r="BB36" s="380">
        <v>84794</v>
      </c>
      <c r="BC36" s="380" t="s">
        <v>116</v>
      </c>
      <c r="BD36" s="380">
        <v>2040</v>
      </c>
      <c r="BE36" s="380">
        <v>20</v>
      </c>
      <c r="BF36" s="380">
        <v>84794</v>
      </c>
      <c r="BG36" s="380"/>
      <c r="BH36" s="380">
        <v>520</v>
      </c>
      <c r="BI36" s="380" t="s">
        <v>653</v>
      </c>
      <c r="BJ36" s="380" t="s">
        <v>653</v>
      </c>
      <c r="BK36" s="380" t="s">
        <v>653</v>
      </c>
      <c r="BL36" s="380">
        <v>1520</v>
      </c>
      <c r="BM36" s="40"/>
      <c r="BN36" s="341"/>
      <c r="BO36" s="380" t="s">
        <v>624</v>
      </c>
      <c r="BP36" s="380" t="s">
        <v>3</v>
      </c>
      <c r="BQ36" s="380">
        <v>20</v>
      </c>
      <c r="BR36" s="380">
        <v>84794</v>
      </c>
      <c r="BS36" s="380" t="s">
        <v>116</v>
      </c>
      <c r="BT36" s="380">
        <v>2040</v>
      </c>
      <c r="BU36" s="380">
        <v>20</v>
      </c>
      <c r="BV36" s="380">
        <v>84794</v>
      </c>
      <c r="BW36" s="380" t="s">
        <v>653</v>
      </c>
      <c r="BX36" s="380">
        <v>520</v>
      </c>
      <c r="BY36" s="380" t="s">
        <v>653</v>
      </c>
      <c r="BZ36" s="380" t="s">
        <v>653</v>
      </c>
      <c r="CA36" s="380" t="s">
        <v>653</v>
      </c>
      <c r="CB36" s="380">
        <v>1520</v>
      </c>
      <c r="CD36" s="341"/>
      <c r="CE36" s="380" t="s">
        <v>624</v>
      </c>
      <c r="CF36" s="388" t="s">
        <v>3</v>
      </c>
      <c r="CG36" s="384">
        <v>20</v>
      </c>
      <c r="CH36" s="384">
        <v>84794</v>
      </c>
      <c r="CI36" s="384">
        <v>0</v>
      </c>
      <c r="CJ36" s="384">
        <v>2040</v>
      </c>
      <c r="CK36" s="383">
        <v>20</v>
      </c>
      <c r="CL36" s="384">
        <v>84794</v>
      </c>
      <c r="CM36" s="384" t="s">
        <v>653</v>
      </c>
      <c r="CN36" s="383">
        <v>520</v>
      </c>
      <c r="CO36" s="384" t="s">
        <v>653</v>
      </c>
      <c r="CP36" s="384" t="s">
        <v>653</v>
      </c>
      <c r="CQ36" s="384" t="s">
        <v>653</v>
      </c>
      <c r="CR36" s="384">
        <v>1520</v>
      </c>
      <c r="CT36" s="341"/>
      <c r="CU36" s="380"/>
      <c r="CV36" s="388"/>
      <c r="CW36" s="384"/>
      <c r="CX36" s="384"/>
      <c r="CY36" s="384"/>
      <c r="CZ36" s="384"/>
      <c r="DA36" s="383"/>
      <c r="DB36" s="384"/>
      <c r="DC36" s="384"/>
      <c r="DD36" s="383"/>
      <c r="DE36" s="384"/>
      <c r="DF36" s="384"/>
      <c r="DG36" s="384"/>
      <c r="DH36" s="384"/>
      <c r="DJ36" s="341"/>
      <c r="DK36" s="380"/>
      <c r="DL36" s="388"/>
      <c r="DM36" s="390"/>
      <c r="DN36" s="390"/>
      <c r="DO36" s="390"/>
      <c r="DP36" s="390"/>
      <c r="DQ36" s="392"/>
      <c r="DR36" s="390"/>
      <c r="DS36" s="390"/>
      <c r="DT36" s="392"/>
      <c r="DU36" s="390"/>
      <c r="DV36" s="390"/>
      <c r="DW36" s="390"/>
      <c r="DX36" s="390"/>
    </row>
    <row r="37" spans="2:128" ht="20.100000000000001" customHeight="1">
      <c r="B37" s="341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0"/>
      <c r="O37" s="380"/>
      <c r="P37" s="380"/>
      <c r="Q37" s="40"/>
      <c r="R37" s="341"/>
      <c r="S37" s="380"/>
      <c r="T37" s="380"/>
      <c r="U37" s="380"/>
      <c r="V37" s="380"/>
      <c r="W37" s="380"/>
      <c r="X37" s="380"/>
      <c r="Y37" s="380"/>
      <c r="Z37" s="380"/>
      <c r="AA37" s="380"/>
      <c r="AB37" s="380"/>
      <c r="AC37" s="380"/>
      <c r="AD37" s="380"/>
      <c r="AE37" s="380"/>
      <c r="AF37" s="380"/>
      <c r="AG37" s="40"/>
      <c r="AH37" s="341"/>
      <c r="AI37" s="380"/>
      <c r="AJ37" s="380"/>
      <c r="AK37" s="380"/>
      <c r="AL37" s="380"/>
      <c r="AM37" s="380"/>
      <c r="AN37" s="380"/>
      <c r="AO37" s="380"/>
      <c r="AP37" s="380"/>
      <c r="AQ37" s="380"/>
      <c r="AR37" s="380"/>
      <c r="AS37" s="380"/>
      <c r="AT37" s="380"/>
      <c r="AU37" s="380"/>
      <c r="AV37" s="380"/>
      <c r="AW37" s="40"/>
      <c r="AX37" s="341"/>
      <c r="AY37" s="380"/>
      <c r="AZ37" s="380"/>
      <c r="BA37" s="380"/>
      <c r="BB37" s="380"/>
      <c r="BC37" s="380"/>
      <c r="BD37" s="380"/>
      <c r="BE37" s="380"/>
      <c r="BF37" s="380"/>
      <c r="BG37" s="380"/>
      <c r="BH37" s="380"/>
      <c r="BI37" s="380"/>
      <c r="BJ37" s="380"/>
      <c r="BK37" s="380"/>
      <c r="BL37" s="380"/>
      <c r="BM37" s="40"/>
      <c r="BN37" s="341"/>
      <c r="BO37" s="380"/>
      <c r="BP37" s="380"/>
      <c r="BQ37" s="380"/>
      <c r="BR37" s="380"/>
      <c r="BS37" s="380"/>
      <c r="BT37" s="380"/>
      <c r="BU37" s="380"/>
      <c r="BV37" s="380"/>
      <c r="BW37" s="380"/>
      <c r="BX37" s="380"/>
      <c r="BY37" s="380"/>
      <c r="BZ37" s="380"/>
      <c r="CA37" s="380"/>
      <c r="CB37" s="380"/>
      <c r="CD37" s="341"/>
      <c r="CE37" s="380"/>
      <c r="CF37" s="388"/>
      <c r="CG37" s="384"/>
      <c r="CH37" s="384"/>
      <c r="CI37" s="384"/>
      <c r="CJ37" s="384"/>
      <c r="CK37" s="383"/>
      <c r="CL37" s="384"/>
      <c r="CM37" s="384"/>
      <c r="CN37" s="383"/>
      <c r="CO37" s="384"/>
      <c r="CP37" s="384"/>
      <c r="CQ37" s="384"/>
      <c r="CR37" s="384"/>
      <c r="CT37" s="341"/>
      <c r="CU37" s="341" t="s">
        <v>94</v>
      </c>
      <c r="CV37" s="341" t="s">
        <v>3</v>
      </c>
      <c r="CW37" s="378">
        <v>1</v>
      </c>
      <c r="CX37" s="378">
        <v>45509</v>
      </c>
      <c r="CY37" s="378">
        <v>0</v>
      </c>
      <c r="CZ37" s="378">
        <v>980</v>
      </c>
      <c r="DA37" s="378">
        <v>1</v>
      </c>
      <c r="DB37" s="378">
        <v>45509</v>
      </c>
      <c r="DC37" s="378">
        <v>0</v>
      </c>
      <c r="DD37" s="378">
        <v>980</v>
      </c>
      <c r="DE37" s="378">
        <v>0</v>
      </c>
      <c r="DF37" s="378">
        <v>0</v>
      </c>
      <c r="DG37" s="378">
        <v>0</v>
      </c>
      <c r="DH37" s="378">
        <v>0</v>
      </c>
      <c r="DJ37" s="341"/>
      <c r="DK37" s="341" t="s">
        <v>94</v>
      </c>
      <c r="DL37" s="341" t="s">
        <v>3</v>
      </c>
      <c r="DM37" s="385">
        <v>1</v>
      </c>
      <c r="DN37" s="385">
        <v>45509</v>
      </c>
      <c r="DO37" s="385">
        <v>0</v>
      </c>
      <c r="DP37" s="385">
        <v>980</v>
      </c>
      <c r="DQ37" s="385">
        <v>1</v>
      </c>
      <c r="DR37" s="385">
        <v>45509</v>
      </c>
      <c r="DS37" s="385">
        <v>0</v>
      </c>
      <c r="DT37" s="385">
        <v>980</v>
      </c>
      <c r="DU37" s="385">
        <v>0</v>
      </c>
      <c r="DV37" s="385">
        <v>0</v>
      </c>
      <c r="DW37" s="385">
        <v>0</v>
      </c>
      <c r="DX37" s="385">
        <v>0</v>
      </c>
    </row>
    <row r="38" spans="2:128" ht="20.100000000000001" customHeight="1">
      <c r="B38" s="341"/>
      <c r="C38" s="341" t="s">
        <v>94</v>
      </c>
      <c r="D38" s="341" t="s">
        <v>3</v>
      </c>
      <c r="E38" s="380">
        <v>1</v>
      </c>
      <c r="F38" s="380">
        <v>45509</v>
      </c>
      <c r="G38" s="380" t="s">
        <v>116</v>
      </c>
      <c r="H38" s="380">
        <v>979.7</v>
      </c>
      <c r="I38" s="380">
        <v>1</v>
      </c>
      <c r="J38" s="380">
        <v>45509</v>
      </c>
      <c r="K38" s="380" t="s">
        <v>653</v>
      </c>
      <c r="L38" s="380">
        <v>979.7</v>
      </c>
      <c r="M38" s="380" t="s">
        <v>653</v>
      </c>
      <c r="N38" s="380" t="s">
        <v>653</v>
      </c>
      <c r="O38" s="380" t="s">
        <v>653</v>
      </c>
      <c r="P38" s="380" t="s">
        <v>653</v>
      </c>
      <c r="Q38" s="40"/>
      <c r="R38" s="341"/>
      <c r="S38" s="341" t="s">
        <v>94</v>
      </c>
      <c r="T38" s="341" t="s">
        <v>3</v>
      </c>
      <c r="U38" s="380">
        <v>1</v>
      </c>
      <c r="V38" s="380">
        <v>45509</v>
      </c>
      <c r="W38" s="380" t="s">
        <v>116</v>
      </c>
      <c r="X38" s="380">
        <v>979.7</v>
      </c>
      <c r="Y38" s="380">
        <v>1</v>
      </c>
      <c r="Z38" s="380">
        <v>45509</v>
      </c>
      <c r="AA38" s="380" t="s">
        <v>653</v>
      </c>
      <c r="AB38" s="380">
        <v>979.7</v>
      </c>
      <c r="AC38" s="380" t="s">
        <v>657</v>
      </c>
      <c r="AD38" s="380" t="s">
        <v>653</v>
      </c>
      <c r="AE38" s="380" t="s">
        <v>653</v>
      </c>
      <c r="AF38" s="380" t="s">
        <v>653</v>
      </c>
      <c r="AG38" s="40"/>
      <c r="AH38" s="341"/>
      <c r="AI38" s="341" t="s">
        <v>94</v>
      </c>
      <c r="AJ38" s="341" t="s">
        <v>3</v>
      </c>
      <c r="AK38" s="380">
        <v>1</v>
      </c>
      <c r="AL38" s="380">
        <v>45509</v>
      </c>
      <c r="AM38" s="380" t="s">
        <v>116</v>
      </c>
      <c r="AN38" s="380">
        <v>979.7</v>
      </c>
      <c r="AO38" s="380">
        <v>1</v>
      </c>
      <c r="AP38" s="380">
        <v>45509</v>
      </c>
      <c r="AQ38" s="380" t="s">
        <v>653</v>
      </c>
      <c r="AR38" s="380">
        <v>979.7</v>
      </c>
      <c r="AS38" s="380" t="s">
        <v>653</v>
      </c>
      <c r="AT38" s="380" t="s">
        <v>653</v>
      </c>
      <c r="AU38" s="380" t="s">
        <v>653</v>
      </c>
      <c r="AV38" s="380" t="s">
        <v>653</v>
      </c>
      <c r="AW38" s="40"/>
      <c r="AX38" s="341"/>
      <c r="AY38" s="341" t="s">
        <v>94</v>
      </c>
      <c r="AZ38" s="341" t="s">
        <v>3</v>
      </c>
      <c r="BA38" s="380">
        <v>1</v>
      </c>
      <c r="BB38" s="380">
        <v>45509</v>
      </c>
      <c r="BC38" s="380" t="s">
        <v>116</v>
      </c>
      <c r="BD38" s="380">
        <v>979.7</v>
      </c>
      <c r="BE38" s="380">
        <v>1</v>
      </c>
      <c r="BF38" s="380">
        <v>45509</v>
      </c>
      <c r="BG38" s="380" t="s">
        <v>653</v>
      </c>
      <c r="BH38" s="380">
        <v>979.7</v>
      </c>
      <c r="BI38" s="380" t="s">
        <v>653</v>
      </c>
      <c r="BJ38" s="380" t="s">
        <v>653</v>
      </c>
      <c r="BK38" s="380" t="s">
        <v>653</v>
      </c>
      <c r="BL38" s="380" t="s">
        <v>653</v>
      </c>
      <c r="BM38" s="40"/>
      <c r="BN38" s="341"/>
      <c r="BO38" s="341" t="s">
        <v>94</v>
      </c>
      <c r="BP38" s="341" t="s">
        <v>3</v>
      </c>
      <c r="BQ38" s="380">
        <v>1</v>
      </c>
      <c r="BR38" s="380">
        <v>45509</v>
      </c>
      <c r="BS38" s="380" t="s">
        <v>116</v>
      </c>
      <c r="BT38" s="380">
        <v>979.7</v>
      </c>
      <c r="BU38" s="380">
        <v>1</v>
      </c>
      <c r="BV38" s="380">
        <v>45509</v>
      </c>
      <c r="BW38" s="380" t="s">
        <v>653</v>
      </c>
      <c r="BX38" s="380">
        <v>979.7</v>
      </c>
      <c r="BY38" s="380" t="s">
        <v>653</v>
      </c>
      <c r="BZ38" s="380" t="s">
        <v>653</v>
      </c>
      <c r="CA38" s="380" t="s">
        <v>653</v>
      </c>
      <c r="CB38" s="380" t="s">
        <v>653</v>
      </c>
      <c r="CD38" s="341"/>
      <c r="CE38" s="341" t="s">
        <v>94</v>
      </c>
      <c r="CF38" s="341" t="s">
        <v>3</v>
      </c>
      <c r="CG38" s="378">
        <v>1</v>
      </c>
      <c r="CH38" s="378">
        <v>45509</v>
      </c>
      <c r="CI38" s="378">
        <v>0</v>
      </c>
      <c r="CJ38" s="378">
        <v>979.7</v>
      </c>
      <c r="CK38" s="378">
        <v>1</v>
      </c>
      <c r="CL38" s="378">
        <v>45509</v>
      </c>
      <c r="CM38" s="378">
        <v>0</v>
      </c>
      <c r="CN38" s="378">
        <v>979.7</v>
      </c>
      <c r="CO38" s="378">
        <v>0</v>
      </c>
      <c r="CP38" s="378">
        <v>0</v>
      </c>
      <c r="CQ38" s="378">
        <v>0</v>
      </c>
      <c r="CR38" s="378">
        <v>0</v>
      </c>
      <c r="CT38" s="341"/>
      <c r="CU38" s="341"/>
      <c r="CV38" s="341"/>
      <c r="CW38" s="378"/>
      <c r="CX38" s="378"/>
      <c r="CY38" s="378"/>
      <c r="CZ38" s="378"/>
      <c r="DA38" s="378"/>
      <c r="DB38" s="378"/>
      <c r="DC38" s="378"/>
      <c r="DD38" s="378"/>
      <c r="DE38" s="378"/>
      <c r="DF38" s="378"/>
      <c r="DG38" s="378"/>
      <c r="DH38" s="378"/>
      <c r="DJ38" s="341"/>
      <c r="DK38" s="341"/>
      <c r="DL38" s="341"/>
      <c r="DM38" s="386"/>
      <c r="DN38" s="386"/>
      <c r="DO38" s="386"/>
      <c r="DP38" s="386"/>
      <c r="DQ38" s="386"/>
      <c r="DR38" s="386"/>
      <c r="DS38" s="386"/>
      <c r="DT38" s="386"/>
      <c r="DU38" s="386"/>
      <c r="DV38" s="386"/>
      <c r="DW38" s="386"/>
      <c r="DX38" s="386"/>
    </row>
    <row r="39" spans="2:128" ht="20.100000000000001" customHeight="1">
      <c r="B39" s="341"/>
      <c r="C39" s="341"/>
      <c r="D39" s="341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40"/>
      <c r="R39" s="341"/>
      <c r="S39" s="341"/>
      <c r="T39" s="341"/>
      <c r="U39" s="380"/>
      <c r="V39" s="380"/>
      <c r="W39" s="380"/>
      <c r="X39" s="380"/>
      <c r="Y39" s="380"/>
      <c r="Z39" s="380"/>
      <c r="AA39" s="380"/>
      <c r="AB39" s="380"/>
      <c r="AC39" s="380"/>
      <c r="AD39" s="380"/>
      <c r="AE39" s="380"/>
      <c r="AF39" s="380"/>
      <c r="AG39" s="40"/>
      <c r="AH39" s="341"/>
      <c r="AI39" s="341"/>
      <c r="AJ39" s="341"/>
      <c r="AK39" s="380"/>
      <c r="AL39" s="380"/>
      <c r="AM39" s="380"/>
      <c r="AN39" s="380"/>
      <c r="AO39" s="380"/>
      <c r="AP39" s="380"/>
      <c r="AQ39" s="380"/>
      <c r="AR39" s="380"/>
      <c r="AS39" s="380"/>
      <c r="AT39" s="380"/>
      <c r="AU39" s="380"/>
      <c r="AV39" s="380"/>
      <c r="AW39" s="40"/>
      <c r="AX39" s="341"/>
      <c r="AY39" s="341"/>
      <c r="AZ39" s="341"/>
      <c r="BA39" s="380"/>
      <c r="BB39" s="380"/>
      <c r="BC39" s="380"/>
      <c r="BD39" s="380"/>
      <c r="BE39" s="380"/>
      <c r="BF39" s="380"/>
      <c r="BG39" s="380"/>
      <c r="BH39" s="380"/>
      <c r="BI39" s="380"/>
      <c r="BJ39" s="380"/>
      <c r="BK39" s="380"/>
      <c r="BL39" s="380"/>
      <c r="BM39" s="40"/>
      <c r="BN39" s="341"/>
      <c r="BO39" s="341"/>
      <c r="BP39" s="341"/>
      <c r="BQ39" s="380"/>
      <c r="BR39" s="380"/>
      <c r="BS39" s="380"/>
      <c r="BT39" s="380"/>
      <c r="BU39" s="380"/>
      <c r="BV39" s="380"/>
      <c r="BW39" s="380"/>
      <c r="BX39" s="380"/>
      <c r="BY39" s="380"/>
      <c r="BZ39" s="380"/>
      <c r="CA39" s="380"/>
      <c r="CB39" s="380"/>
      <c r="CD39" s="341"/>
      <c r="CE39" s="341"/>
      <c r="CF39" s="341"/>
      <c r="CG39" s="378"/>
      <c r="CH39" s="378"/>
      <c r="CI39" s="378"/>
      <c r="CJ39" s="378"/>
      <c r="CK39" s="378"/>
      <c r="CL39" s="378"/>
      <c r="CM39" s="378"/>
      <c r="CN39" s="378"/>
      <c r="CO39" s="378"/>
      <c r="CP39" s="378"/>
      <c r="CQ39" s="378"/>
      <c r="CR39" s="378"/>
      <c r="CT39" s="341"/>
      <c r="CU39" s="341" t="s">
        <v>220</v>
      </c>
      <c r="CV39" s="341" t="s">
        <v>137</v>
      </c>
      <c r="CW39" s="341">
        <v>116</v>
      </c>
      <c r="CX39" s="341">
        <v>23387</v>
      </c>
      <c r="CY39" s="341" t="s">
        <v>116</v>
      </c>
      <c r="CZ39" s="341">
        <v>5706</v>
      </c>
      <c r="DA39" s="341" t="s">
        <v>116</v>
      </c>
      <c r="DB39" s="341" t="s">
        <v>116</v>
      </c>
      <c r="DC39" s="341" t="s">
        <v>116</v>
      </c>
      <c r="DD39" s="341" t="s">
        <v>116</v>
      </c>
      <c r="DE39" s="341">
        <v>116</v>
      </c>
      <c r="DF39" s="341">
        <v>23387</v>
      </c>
      <c r="DG39" s="341" t="s">
        <v>116</v>
      </c>
      <c r="DH39" s="341">
        <v>5706</v>
      </c>
      <c r="DJ39" s="341"/>
      <c r="DK39" s="341" t="s">
        <v>220</v>
      </c>
      <c r="DL39" s="341" t="s">
        <v>137</v>
      </c>
      <c r="DM39" s="341">
        <v>116</v>
      </c>
      <c r="DN39" s="387">
        <v>23387</v>
      </c>
      <c r="DO39" s="341" t="s">
        <v>116</v>
      </c>
      <c r="DP39" s="387">
        <v>5706</v>
      </c>
      <c r="DQ39" s="341" t="s">
        <v>116</v>
      </c>
      <c r="DR39" s="341" t="s">
        <v>116</v>
      </c>
      <c r="DS39" s="341" t="s">
        <v>116</v>
      </c>
      <c r="DT39" s="341" t="s">
        <v>116</v>
      </c>
      <c r="DU39" s="341">
        <v>116</v>
      </c>
      <c r="DV39" s="387">
        <v>23387</v>
      </c>
      <c r="DW39" s="341" t="s">
        <v>116</v>
      </c>
      <c r="DX39" s="387">
        <v>5706</v>
      </c>
    </row>
    <row r="40" spans="2:128" ht="20.100000000000001" customHeight="1">
      <c r="B40" s="341"/>
      <c r="C40" s="341" t="s">
        <v>220</v>
      </c>
      <c r="D40" s="341" t="s">
        <v>223</v>
      </c>
      <c r="E40" s="341">
        <v>232</v>
      </c>
      <c r="F40" s="341">
        <v>46450</v>
      </c>
      <c r="G40" s="341" t="s">
        <v>653</v>
      </c>
      <c r="H40" s="341">
        <v>5160</v>
      </c>
      <c r="I40" s="341" t="s">
        <v>653</v>
      </c>
      <c r="J40" s="341" t="s">
        <v>653</v>
      </c>
      <c r="K40" s="341" t="s">
        <v>657</v>
      </c>
      <c r="L40" s="341" t="s">
        <v>653</v>
      </c>
      <c r="M40" s="341">
        <v>232</v>
      </c>
      <c r="N40" s="341">
        <v>46450</v>
      </c>
      <c r="O40" s="341" t="s">
        <v>653</v>
      </c>
      <c r="P40" s="341">
        <v>5160</v>
      </c>
      <c r="Q40" s="40"/>
      <c r="R40" s="341"/>
      <c r="S40" s="341" t="s">
        <v>220</v>
      </c>
      <c r="T40" s="341" t="s">
        <v>223</v>
      </c>
      <c r="U40" s="341">
        <v>232</v>
      </c>
      <c r="V40" s="341">
        <v>46450</v>
      </c>
      <c r="W40" s="341" t="s">
        <v>653</v>
      </c>
      <c r="X40" s="341">
        <v>5160</v>
      </c>
      <c r="Y40" s="341" t="s">
        <v>653</v>
      </c>
      <c r="Z40" s="341" t="s">
        <v>653</v>
      </c>
      <c r="AA40" s="341" t="s">
        <v>657</v>
      </c>
      <c r="AB40" s="341" t="s">
        <v>653</v>
      </c>
      <c r="AC40" s="341">
        <v>232</v>
      </c>
      <c r="AD40" s="341">
        <v>46450</v>
      </c>
      <c r="AE40" s="341" t="s">
        <v>653</v>
      </c>
      <c r="AF40" s="341">
        <v>5160</v>
      </c>
      <c r="AG40" s="40"/>
      <c r="AH40" s="341"/>
      <c r="AI40" s="341" t="s">
        <v>220</v>
      </c>
      <c r="AJ40" s="341" t="s">
        <v>223</v>
      </c>
      <c r="AK40" s="341">
        <v>232</v>
      </c>
      <c r="AL40" s="341">
        <v>46450</v>
      </c>
      <c r="AM40" s="341" t="s">
        <v>653</v>
      </c>
      <c r="AN40" s="341">
        <v>5160</v>
      </c>
      <c r="AO40" s="341" t="s">
        <v>653</v>
      </c>
      <c r="AP40" s="341" t="s">
        <v>653</v>
      </c>
      <c r="AQ40" s="341" t="s">
        <v>657</v>
      </c>
      <c r="AR40" s="341" t="s">
        <v>653</v>
      </c>
      <c r="AS40" s="341">
        <v>232</v>
      </c>
      <c r="AT40" s="341">
        <v>46450</v>
      </c>
      <c r="AU40" s="341" t="s">
        <v>653</v>
      </c>
      <c r="AV40" s="341">
        <v>5160</v>
      </c>
      <c r="AW40" s="40"/>
      <c r="AX40" s="341"/>
      <c r="AY40" s="341" t="s">
        <v>220</v>
      </c>
      <c r="AZ40" s="341" t="s">
        <v>223</v>
      </c>
      <c r="BA40" s="341">
        <v>232</v>
      </c>
      <c r="BB40" s="341">
        <v>46450</v>
      </c>
      <c r="BC40" s="341" t="s">
        <v>653</v>
      </c>
      <c r="BD40" s="341">
        <v>5160</v>
      </c>
      <c r="BE40" s="341" t="s">
        <v>653</v>
      </c>
      <c r="BF40" s="341" t="s">
        <v>653</v>
      </c>
      <c r="BG40" s="341" t="s">
        <v>657</v>
      </c>
      <c r="BH40" s="341" t="s">
        <v>653</v>
      </c>
      <c r="BI40" s="341">
        <v>232</v>
      </c>
      <c r="BJ40" s="341">
        <v>46450</v>
      </c>
      <c r="BK40" s="341" t="s">
        <v>653</v>
      </c>
      <c r="BL40" s="341">
        <v>5160</v>
      </c>
      <c r="BM40" s="40"/>
      <c r="BN40" s="341"/>
      <c r="BO40" s="341" t="s">
        <v>220</v>
      </c>
      <c r="BP40" s="341" t="s">
        <v>223</v>
      </c>
      <c r="BQ40" s="341">
        <v>232</v>
      </c>
      <c r="BR40" s="341">
        <v>46450</v>
      </c>
      <c r="BS40" s="341" t="s">
        <v>653</v>
      </c>
      <c r="BT40" s="341">
        <v>5160</v>
      </c>
      <c r="BU40" s="341" t="s">
        <v>653</v>
      </c>
      <c r="BV40" s="341" t="s">
        <v>653</v>
      </c>
      <c r="BW40" s="341" t="s">
        <v>657</v>
      </c>
      <c r="BX40" s="341" t="s">
        <v>653</v>
      </c>
      <c r="BY40" s="341">
        <v>232</v>
      </c>
      <c r="BZ40" s="341">
        <v>46450</v>
      </c>
      <c r="CA40" s="341" t="s">
        <v>653</v>
      </c>
      <c r="CB40" s="341">
        <v>5160</v>
      </c>
      <c r="CD40" s="341"/>
      <c r="CE40" s="341" t="s">
        <v>220</v>
      </c>
      <c r="CF40" s="341" t="s">
        <v>137</v>
      </c>
      <c r="CG40" s="341">
        <v>116</v>
      </c>
      <c r="CH40" s="341">
        <v>23387</v>
      </c>
      <c r="CI40" s="341" t="s">
        <v>653</v>
      </c>
      <c r="CJ40" s="341">
        <v>5706</v>
      </c>
      <c r="CK40" s="341" t="s">
        <v>653</v>
      </c>
      <c r="CL40" s="341" t="s">
        <v>653</v>
      </c>
      <c r="CM40" s="341" t="s">
        <v>657</v>
      </c>
      <c r="CN40" s="341" t="s">
        <v>653</v>
      </c>
      <c r="CO40" s="341">
        <v>116</v>
      </c>
      <c r="CP40" s="341">
        <v>23387</v>
      </c>
      <c r="CQ40" s="341" t="s">
        <v>657</v>
      </c>
      <c r="CR40" s="341">
        <v>5706</v>
      </c>
      <c r="CT40" s="341"/>
      <c r="CU40" s="341"/>
      <c r="CV40" s="341"/>
      <c r="CW40" s="341"/>
      <c r="CX40" s="341"/>
      <c r="CY40" s="341"/>
      <c r="CZ40" s="341"/>
      <c r="DA40" s="341"/>
      <c r="DB40" s="341"/>
      <c r="DC40" s="341"/>
      <c r="DD40" s="341"/>
      <c r="DE40" s="341"/>
      <c r="DF40" s="341"/>
      <c r="DG40" s="341"/>
      <c r="DH40" s="341"/>
      <c r="DJ40" s="341"/>
      <c r="DK40" s="341"/>
      <c r="DL40" s="341"/>
      <c r="DM40" s="341"/>
      <c r="DN40" s="387"/>
      <c r="DO40" s="341"/>
      <c r="DP40" s="387"/>
      <c r="DQ40" s="341"/>
      <c r="DR40" s="341"/>
      <c r="DS40" s="341"/>
      <c r="DT40" s="341"/>
      <c r="DU40" s="341"/>
      <c r="DV40" s="387"/>
      <c r="DW40" s="341"/>
      <c r="DX40" s="387"/>
    </row>
    <row r="41" spans="2:128" ht="26.4">
      <c r="B41" s="341"/>
      <c r="C41" s="341"/>
      <c r="D41" s="341"/>
      <c r="E41" s="341"/>
      <c r="F41" s="341"/>
      <c r="G41" s="341"/>
      <c r="H41" s="341"/>
      <c r="I41" s="341"/>
      <c r="J41" s="341"/>
      <c r="K41" s="341"/>
      <c r="L41" s="341"/>
      <c r="M41" s="341"/>
      <c r="N41" s="341"/>
      <c r="O41" s="341"/>
      <c r="P41" s="341"/>
      <c r="Q41" s="40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  <c r="AC41" s="341"/>
      <c r="AD41" s="341"/>
      <c r="AE41" s="341"/>
      <c r="AF41" s="341"/>
      <c r="AG41" s="40"/>
      <c r="AH41" s="341"/>
      <c r="AI41" s="341"/>
      <c r="AJ41" s="341"/>
      <c r="AK41" s="341"/>
      <c r="AL41" s="341"/>
      <c r="AM41" s="341"/>
      <c r="AN41" s="341"/>
      <c r="AO41" s="341"/>
      <c r="AP41" s="341"/>
      <c r="AQ41" s="341"/>
      <c r="AR41" s="341"/>
      <c r="AS41" s="341"/>
      <c r="AT41" s="341"/>
      <c r="AU41" s="341"/>
      <c r="AV41" s="341"/>
      <c r="AW41" s="40"/>
      <c r="AX41" s="341"/>
      <c r="AY41" s="341"/>
      <c r="AZ41" s="341"/>
      <c r="BA41" s="341"/>
      <c r="BB41" s="341"/>
      <c r="BC41" s="341"/>
      <c r="BD41" s="341"/>
      <c r="BE41" s="341"/>
      <c r="BF41" s="341"/>
      <c r="BG41" s="341"/>
      <c r="BH41" s="341"/>
      <c r="BI41" s="341"/>
      <c r="BJ41" s="341"/>
      <c r="BK41" s="341"/>
      <c r="BL41" s="341"/>
      <c r="BM41" s="40"/>
      <c r="BN41" s="341"/>
      <c r="BO41" s="341"/>
      <c r="BP41" s="341"/>
      <c r="BQ41" s="341"/>
      <c r="BR41" s="341"/>
      <c r="BS41" s="341"/>
      <c r="BT41" s="341"/>
      <c r="BU41" s="341"/>
      <c r="BV41" s="341"/>
      <c r="BW41" s="341"/>
      <c r="BX41" s="341"/>
      <c r="BY41" s="341"/>
      <c r="BZ41" s="341"/>
      <c r="CA41" s="341"/>
      <c r="CB41" s="341"/>
      <c r="CD41" s="341"/>
      <c r="CE41" s="341"/>
      <c r="CF41" s="341"/>
      <c r="CG41" s="341"/>
      <c r="CH41" s="341"/>
      <c r="CI41" s="341"/>
      <c r="CJ41" s="341"/>
      <c r="CK41" s="341"/>
      <c r="CL41" s="341"/>
      <c r="CM41" s="341"/>
      <c r="CN41" s="341"/>
      <c r="CO41" s="341"/>
      <c r="CP41" s="341"/>
      <c r="CQ41" s="341"/>
      <c r="CR41" s="341"/>
      <c r="CT41" s="341"/>
      <c r="CU41" s="199" t="s">
        <v>245</v>
      </c>
      <c r="CV41" s="199" t="s">
        <v>88</v>
      </c>
      <c r="CW41" s="199" t="s">
        <v>116</v>
      </c>
      <c r="CX41" s="199" t="s">
        <v>116</v>
      </c>
      <c r="CY41" s="199" t="s">
        <v>116</v>
      </c>
      <c r="CZ41" s="199" t="s">
        <v>116</v>
      </c>
      <c r="DA41" s="199" t="s">
        <v>116</v>
      </c>
      <c r="DB41" s="199" t="s">
        <v>116</v>
      </c>
      <c r="DC41" s="199" t="s">
        <v>116</v>
      </c>
      <c r="DD41" s="199" t="s">
        <v>116</v>
      </c>
      <c r="DE41" s="199" t="s">
        <v>116</v>
      </c>
      <c r="DF41" s="199" t="s">
        <v>116</v>
      </c>
      <c r="DG41" s="199" t="s">
        <v>116</v>
      </c>
      <c r="DH41" s="199" t="s">
        <v>116</v>
      </c>
      <c r="DJ41" s="341"/>
      <c r="DK41" s="199" t="s">
        <v>245</v>
      </c>
      <c r="DL41" s="199" t="s">
        <v>88</v>
      </c>
      <c r="DM41" s="199" t="s">
        <v>116</v>
      </c>
      <c r="DN41" s="199" t="s">
        <v>116</v>
      </c>
      <c r="DO41" s="199" t="s">
        <v>116</v>
      </c>
      <c r="DP41" s="199" t="s">
        <v>116</v>
      </c>
      <c r="DQ41" s="199" t="s">
        <v>116</v>
      </c>
      <c r="DR41" s="199" t="s">
        <v>116</v>
      </c>
      <c r="DS41" s="199" t="s">
        <v>116</v>
      </c>
      <c r="DT41" s="199" t="s">
        <v>116</v>
      </c>
      <c r="DU41" s="199" t="s">
        <v>116</v>
      </c>
      <c r="DV41" s="199" t="s">
        <v>116</v>
      </c>
      <c r="DW41" s="199" t="s">
        <v>116</v>
      </c>
      <c r="DX41" s="199" t="s">
        <v>116</v>
      </c>
    </row>
    <row r="42" spans="2:128" ht="39.9" customHeight="1">
      <c r="B42" s="341"/>
      <c r="C42" s="199" t="s">
        <v>245</v>
      </c>
      <c r="D42" s="199" t="s">
        <v>88</v>
      </c>
      <c r="E42" s="199" t="s">
        <v>653</v>
      </c>
      <c r="F42" s="199" t="s">
        <v>653</v>
      </c>
      <c r="G42" s="199" t="s">
        <v>653</v>
      </c>
      <c r="H42" s="199" t="s">
        <v>653</v>
      </c>
      <c r="I42" s="199" t="s">
        <v>653</v>
      </c>
      <c r="J42" s="199" t="s">
        <v>653</v>
      </c>
      <c r="K42" s="199" t="s">
        <v>653</v>
      </c>
      <c r="L42" s="199" t="s">
        <v>653</v>
      </c>
      <c r="M42" s="199" t="s">
        <v>653</v>
      </c>
      <c r="N42" s="199" t="s">
        <v>653</v>
      </c>
      <c r="O42" s="199" t="s">
        <v>653</v>
      </c>
      <c r="P42" s="199" t="s">
        <v>653</v>
      </c>
      <c r="Q42" s="40"/>
      <c r="R42" s="341"/>
      <c r="S42" s="199" t="s">
        <v>245</v>
      </c>
      <c r="T42" s="199" t="s">
        <v>88</v>
      </c>
      <c r="U42" s="199" t="s">
        <v>653</v>
      </c>
      <c r="V42" s="199" t="s">
        <v>653</v>
      </c>
      <c r="W42" s="199" t="s">
        <v>653</v>
      </c>
      <c r="X42" s="199" t="s">
        <v>653</v>
      </c>
      <c r="Y42" s="199" t="s">
        <v>653</v>
      </c>
      <c r="Z42" s="199" t="s">
        <v>653</v>
      </c>
      <c r="AA42" s="199" t="s">
        <v>653</v>
      </c>
      <c r="AB42" s="199" t="s">
        <v>653</v>
      </c>
      <c r="AC42" s="199" t="s">
        <v>653</v>
      </c>
      <c r="AD42" s="199" t="s">
        <v>653</v>
      </c>
      <c r="AE42" s="199" t="s">
        <v>653</v>
      </c>
      <c r="AF42" s="199" t="s">
        <v>653</v>
      </c>
      <c r="AG42" s="40"/>
      <c r="AH42" s="341"/>
      <c r="AI42" s="199" t="s">
        <v>245</v>
      </c>
      <c r="AJ42" s="199" t="s">
        <v>88</v>
      </c>
      <c r="AK42" s="199" t="s">
        <v>653</v>
      </c>
      <c r="AL42" s="199" t="s">
        <v>653</v>
      </c>
      <c r="AM42" s="199" t="s">
        <v>653</v>
      </c>
      <c r="AN42" s="199" t="s">
        <v>653</v>
      </c>
      <c r="AO42" s="199" t="s">
        <v>653</v>
      </c>
      <c r="AP42" s="199" t="s">
        <v>653</v>
      </c>
      <c r="AQ42" s="199" t="s">
        <v>653</v>
      </c>
      <c r="AR42" s="199" t="s">
        <v>653</v>
      </c>
      <c r="AS42" s="199" t="s">
        <v>653</v>
      </c>
      <c r="AT42" s="199" t="s">
        <v>653</v>
      </c>
      <c r="AU42" s="199" t="s">
        <v>653</v>
      </c>
      <c r="AV42" s="199" t="s">
        <v>653</v>
      </c>
      <c r="AW42" s="40"/>
      <c r="AX42" s="341"/>
      <c r="AY42" s="199" t="s">
        <v>237</v>
      </c>
      <c r="AZ42" s="199" t="s">
        <v>88</v>
      </c>
      <c r="BA42" s="199" t="s">
        <v>653</v>
      </c>
      <c r="BB42" s="199" t="s">
        <v>653</v>
      </c>
      <c r="BC42" s="199" t="s">
        <v>653</v>
      </c>
      <c r="BD42" s="199" t="s">
        <v>653</v>
      </c>
      <c r="BE42" s="199" t="s">
        <v>653</v>
      </c>
      <c r="BF42" s="199" t="s">
        <v>653</v>
      </c>
      <c r="BG42" s="199" t="s">
        <v>653</v>
      </c>
      <c r="BH42" s="199" t="s">
        <v>653</v>
      </c>
      <c r="BI42" s="199" t="s">
        <v>653</v>
      </c>
      <c r="BJ42" s="199" t="s">
        <v>653</v>
      </c>
      <c r="BK42" s="199" t="s">
        <v>653</v>
      </c>
      <c r="BL42" s="199" t="s">
        <v>653</v>
      </c>
      <c r="BM42" s="40"/>
      <c r="BN42" s="341"/>
      <c r="BO42" s="199" t="s">
        <v>248</v>
      </c>
      <c r="BP42" s="199" t="s">
        <v>88</v>
      </c>
      <c r="BQ42" s="199" t="s">
        <v>653</v>
      </c>
      <c r="BR42" s="199" t="s">
        <v>653</v>
      </c>
      <c r="BS42" s="199" t="s">
        <v>653</v>
      </c>
      <c r="BT42" s="199" t="s">
        <v>653</v>
      </c>
      <c r="BU42" s="199" t="s">
        <v>653</v>
      </c>
      <c r="BV42" s="199" t="s">
        <v>653</v>
      </c>
      <c r="BW42" s="199" t="s">
        <v>653</v>
      </c>
      <c r="BX42" s="199" t="s">
        <v>653</v>
      </c>
      <c r="BY42" s="199" t="s">
        <v>653</v>
      </c>
      <c r="BZ42" s="199" t="s">
        <v>653</v>
      </c>
      <c r="CA42" s="199" t="s">
        <v>653</v>
      </c>
      <c r="CB42" s="199" t="s">
        <v>653</v>
      </c>
      <c r="CD42" s="341"/>
      <c r="CE42" s="199" t="s">
        <v>245</v>
      </c>
      <c r="CF42" s="199" t="s">
        <v>88</v>
      </c>
      <c r="CG42" s="199" t="s">
        <v>653</v>
      </c>
      <c r="CH42" s="199" t="s">
        <v>653</v>
      </c>
      <c r="CI42" s="199" t="s">
        <v>653</v>
      </c>
      <c r="CJ42" s="199" t="s">
        <v>653</v>
      </c>
      <c r="CK42" s="199" t="s">
        <v>653</v>
      </c>
      <c r="CL42" s="199" t="s">
        <v>653</v>
      </c>
      <c r="CM42" s="199" t="s">
        <v>653</v>
      </c>
      <c r="CN42" s="199" t="s">
        <v>653</v>
      </c>
      <c r="CO42" s="199" t="s">
        <v>653</v>
      </c>
      <c r="CP42" s="199" t="s">
        <v>653</v>
      </c>
      <c r="CQ42" s="199" t="s">
        <v>653</v>
      </c>
      <c r="CR42" s="199" t="s">
        <v>653</v>
      </c>
      <c r="CT42" s="341"/>
      <c r="CU42" s="341" t="s">
        <v>246</v>
      </c>
      <c r="CV42" s="341" t="s">
        <v>105</v>
      </c>
      <c r="CW42" s="384">
        <v>363</v>
      </c>
      <c r="CX42" s="384">
        <v>72544</v>
      </c>
      <c r="CY42" s="384" t="s">
        <v>116</v>
      </c>
      <c r="CZ42" s="384" t="s">
        <v>116</v>
      </c>
      <c r="DA42" s="383" t="s">
        <v>116</v>
      </c>
      <c r="DB42" s="383" t="s">
        <v>116</v>
      </c>
      <c r="DC42" s="384" t="s">
        <v>116</v>
      </c>
      <c r="DD42" s="383" t="s">
        <v>116</v>
      </c>
      <c r="DE42" s="384">
        <v>363</v>
      </c>
      <c r="DF42" s="384">
        <v>72544</v>
      </c>
      <c r="DG42" s="384" t="s">
        <v>116</v>
      </c>
      <c r="DH42" s="384" t="s">
        <v>116</v>
      </c>
      <c r="DJ42" s="341"/>
      <c r="DK42" s="341" t="s">
        <v>1384</v>
      </c>
      <c r="DL42" s="341" t="s">
        <v>90</v>
      </c>
      <c r="DM42" s="384">
        <v>363</v>
      </c>
      <c r="DN42" s="384">
        <v>72544</v>
      </c>
      <c r="DO42" s="384" t="s">
        <v>116</v>
      </c>
      <c r="DP42" s="384" t="s">
        <v>116</v>
      </c>
      <c r="DQ42" s="383" t="s">
        <v>982</v>
      </c>
      <c r="DR42" s="383" t="s">
        <v>982</v>
      </c>
      <c r="DS42" s="384" t="s">
        <v>116</v>
      </c>
      <c r="DT42" s="383" t="s">
        <v>982</v>
      </c>
      <c r="DU42" s="384">
        <v>363</v>
      </c>
      <c r="DV42" s="384">
        <v>72544</v>
      </c>
      <c r="DW42" s="384" t="s">
        <v>116</v>
      </c>
      <c r="DX42" s="384" t="s">
        <v>116</v>
      </c>
    </row>
    <row r="43" spans="2:128" ht="20.100000000000001" customHeight="1">
      <c r="B43" s="341"/>
      <c r="C43" s="341" t="s">
        <v>246</v>
      </c>
      <c r="D43" s="341" t="s">
        <v>239</v>
      </c>
      <c r="E43" s="384">
        <v>363</v>
      </c>
      <c r="F43" s="384">
        <v>72544</v>
      </c>
      <c r="G43" s="384" t="s">
        <v>653</v>
      </c>
      <c r="H43" s="384" t="s">
        <v>653</v>
      </c>
      <c r="I43" s="383" t="s">
        <v>653</v>
      </c>
      <c r="J43" s="383" t="s">
        <v>657</v>
      </c>
      <c r="K43" s="384" t="s">
        <v>657</v>
      </c>
      <c r="L43" s="383" t="s">
        <v>657</v>
      </c>
      <c r="M43" s="384">
        <v>363</v>
      </c>
      <c r="N43" s="384">
        <v>72544</v>
      </c>
      <c r="O43" s="384" t="s">
        <v>653</v>
      </c>
      <c r="P43" s="384" t="s">
        <v>653</v>
      </c>
      <c r="Q43" s="40"/>
      <c r="R43" s="341"/>
      <c r="S43" s="341" t="s">
        <v>247</v>
      </c>
      <c r="T43" s="341" t="s">
        <v>239</v>
      </c>
      <c r="U43" s="384">
        <v>363</v>
      </c>
      <c r="V43" s="384">
        <v>72544</v>
      </c>
      <c r="W43" s="384" t="s">
        <v>653</v>
      </c>
      <c r="X43" s="384" t="s">
        <v>653</v>
      </c>
      <c r="Y43" s="383" t="s">
        <v>653</v>
      </c>
      <c r="Z43" s="383" t="s">
        <v>657</v>
      </c>
      <c r="AA43" s="384" t="s">
        <v>657</v>
      </c>
      <c r="AB43" s="383" t="s">
        <v>657</v>
      </c>
      <c r="AC43" s="384">
        <v>363</v>
      </c>
      <c r="AD43" s="384">
        <v>72544</v>
      </c>
      <c r="AE43" s="384" t="s">
        <v>653</v>
      </c>
      <c r="AF43" s="384" t="s">
        <v>653</v>
      </c>
      <c r="AG43" s="40"/>
      <c r="AH43" s="341"/>
      <c r="AI43" s="341" t="s">
        <v>247</v>
      </c>
      <c r="AJ43" s="341" t="s">
        <v>239</v>
      </c>
      <c r="AK43" s="384">
        <v>363</v>
      </c>
      <c r="AL43" s="384">
        <v>72544</v>
      </c>
      <c r="AM43" s="384" t="s">
        <v>653</v>
      </c>
      <c r="AN43" s="384" t="s">
        <v>653</v>
      </c>
      <c r="AO43" s="383" t="s">
        <v>653</v>
      </c>
      <c r="AP43" s="383" t="s">
        <v>657</v>
      </c>
      <c r="AQ43" s="384" t="s">
        <v>657</v>
      </c>
      <c r="AR43" s="383" t="s">
        <v>657</v>
      </c>
      <c r="AS43" s="384">
        <v>363</v>
      </c>
      <c r="AT43" s="384">
        <v>72544</v>
      </c>
      <c r="AU43" s="384" t="s">
        <v>653</v>
      </c>
      <c r="AV43" s="384" t="s">
        <v>653</v>
      </c>
      <c r="AW43" s="40"/>
      <c r="AX43" s="341"/>
      <c r="AY43" s="341" t="s">
        <v>89</v>
      </c>
      <c r="AZ43" s="341" t="s">
        <v>239</v>
      </c>
      <c r="BA43" s="384">
        <v>363</v>
      </c>
      <c r="BB43" s="384">
        <v>72544</v>
      </c>
      <c r="BC43" s="384" t="s">
        <v>653</v>
      </c>
      <c r="BD43" s="384" t="s">
        <v>653</v>
      </c>
      <c r="BE43" s="383" t="s">
        <v>653</v>
      </c>
      <c r="BF43" s="383" t="s">
        <v>657</v>
      </c>
      <c r="BG43" s="384" t="s">
        <v>657</v>
      </c>
      <c r="BH43" s="383" t="s">
        <v>657</v>
      </c>
      <c r="BI43" s="384">
        <v>363</v>
      </c>
      <c r="BJ43" s="384">
        <v>72544</v>
      </c>
      <c r="BK43" s="384" t="s">
        <v>653</v>
      </c>
      <c r="BL43" s="384" t="s">
        <v>653</v>
      </c>
      <c r="BM43" s="40"/>
      <c r="BN43" s="341"/>
      <c r="BO43" s="341" t="s">
        <v>247</v>
      </c>
      <c r="BP43" s="341" t="s">
        <v>239</v>
      </c>
      <c r="BQ43" s="384">
        <v>363</v>
      </c>
      <c r="BR43" s="384">
        <v>72544</v>
      </c>
      <c r="BS43" s="384" t="s">
        <v>653</v>
      </c>
      <c r="BT43" s="384" t="s">
        <v>653</v>
      </c>
      <c r="BU43" s="383" t="s">
        <v>653</v>
      </c>
      <c r="BV43" s="383" t="s">
        <v>657</v>
      </c>
      <c r="BW43" s="384" t="s">
        <v>657</v>
      </c>
      <c r="BX43" s="383" t="s">
        <v>657</v>
      </c>
      <c r="BY43" s="384">
        <v>363</v>
      </c>
      <c r="BZ43" s="384">
        <v>72544</v>
      </c>
      <c r="CA43" s="384" t="s">
        <v>653</v>
      </c>
      <c r="CB43" s="384" t="s">
        <v>653</v>
      </c>
      <c r="CD43" s="341"/>
      <c r="CE43" s="341" t="s">
        <v>246</v>
      </c>
      <c r="CF43" s="341" t="s">
        <v>105</v>
      </c>
      <c r="CG43" s="384">
        <v>363</v>
      </c>
      <c r="CH43" s="384">
        <v>72544</v>
      </c>
      <c r="CI43" s="384" t="s">
        <v>653</v>
      </c>
      <c r="CJ43" s="384" t="s">
        <v>653</v>
      </c>
      <c r="CK43" s="383" t="s">
        <v>653</v>
      </c>
      <c r="CL43" s="383" t="s">
        <v>657</v>
      </c>
      <c r="CM43" s="384" t="s">
        <v>657</v>
      </c>
      <c r="CN43" s="383" t="s">
        <v>657</v>
      </c>
      <c r="CO43" s="384">
        <v>363</v>
      </c>
      <c r="CP43" s="384">
        <v>72544</v>
      </c>
      <c r="CQ43" s="384" t="s">
        <v>653</v>
      </c>
      <c r="CR43" s="384" t="s">
        <v>653</v>
      </c>
      <c r="CT43" s="341"/>
      <c r="CU43" s="341"/>
      <c r="CV43" s="341"/>
      <c r="CW43" s="384"/>
      <c r="CX43" s="384"/>
      <c r="CY43" s="384"/>
      <c r="CZ43" s="384"/>
      <c r="DA43" s="383"/>
      <c r="DB43" s="383"/>
      <c r="DC43" s="384"/>
      <c r="DD43" s="383"/>
      <c r="DE43" s="384"/>
      <c r="DF43" s="384"/>
      <c r="DG43" s="384"/>
      <c r="DH43" s="384"/>
      <c r="DJ43" s="341"/>
      <c r="DK43" s="341"/>
      <c r="DL43" s="341"/>
      <c r="DM43" s="384"/>
      <c r="DN43" s="384"/>
      <c r="DO43" s="384"/>
      <c r="DP43" s="384"/>
      <c r="DQ43" s="383"/>
      <c r="DR43" s="383"/>
      <c r="DS43" s="384"/>
      <c r="DT43" s="383"/>
      <c r="DU43" s="384"/>
      <c r="DV43" s="384"/>
      <c r="DW43" s="384"/>
      <c r="DX43" s="384"/>
    </row>
    <row r="44" spans="2:128" ht="20.100000000000001" customHeight="1">
      <c r="B44" s="341"/>
      <c r="C44" s="341"/>
      <c r="D44" s="341"/>
      <c r="E44" s="384"/>
      <c r="F44" s="384"/>
      <c r="G44" s="384"/>
      <c r="H44" s="384"/>
      <c r="I44" s="383"/>
      <c r="J44" s="383"/>
      <c r="K44" s="384"/>
      <c r="L44" s="383"/>
      <c r="M44" s="384"/>
      <c r="N44" s="384"/>
      <c r="O44" s="384"/>
      <c r="P44" s="384"/>
      <c r="Q44" s="40"/>
      <c r="R44" s="341"/>
      <c r="S44" s="341"/>
      <c r="T44" s="341"/>
      <c r="U44" s="384"/>
      <c r="V44" s="384"/>
      <c r="W44" s="384"/>
      <c r="X44" s="384"/>
      <c r="Y44" s="383"/>
      <c r="Z44" s="383"/>
      <c r="AA44" s="384"/>
      <c r="AB44" s="383"/>
      <c r="AC44" s="384"/>
      <c r="AD44" s="384"/>
      <c r="AE44" s="384"/>
      <c r="AF44" s="384"/>
      <c r="AG44" s="40"/>
      <c r="AH44" s="341"/>
      <c r="AI44" s="341"/>
      <c r="AJ44" s="341"/>
      <c r="AK44" s="384"/>
      <c r="AL44" s="384"/>
      <c r="AM44" s="384"/>
      <c r="AN44" s="384"/>
      <c r="AO44" s="383"/>
      <c r="AP44" s="383"/>
      <c r="AQ44" s="384"/>
      <c r="AR44" s="383"/>
      <c r="AS44" s="384"/>
      <c r="AT44" s="384"/>
      <c r="AU44" s="384"/>
      <c r="AV44" s="384"/>
      <c r="AW44" s="40"/>
      <c r="AX44" s="341"/>
      <c r="AY44" s="341"/>
      <c r="AZ44" s="341"/>
      <c r="BA44" s="384"/>
      <c r="BB44" s="384"/>
      <c r="BC44" s="384"/>
      <c r="BD44" s="384"/>
      <c r="BE44" s="383"/>
      <c r="BF44" s="383"/>
      <c r="BG44" s="384"/>
      <c r="BH44" s="383"/>
      <c r="BI44" s="384"/>
      <c r="BJ44" s="384"/>
      <c r="BK44" s="384"/>
      <c r="BL44" s="384"/>
      <c r="BM44" s="40"/>
      <c r="BN44" s="341"/>
      <c r="BO44" s="341"/>
      <c r="BP44" s="341"/>
      <c r="BQ44" s="384"/>
      <c r="BR44" s="384"/>
      <c r="BS44" s="384"/>
      <c r="BT44" s="384"/>
      <c r="BU44" s="383"/>
      <c r="BV44" s="383"/>
      <c r="BW44" s="384"/>
      <c r="BX44" s="383"/>
      <c r="BY44" s="384"/>
      <c r="BZ44" s="384"/>
      <c r="CA44" s="384"/>
      <c r="CB44" s="384"/>
      <c r="CD44" s="341"/>
      <c r="CE44" s="341"/>
      <c r="CF44" s="341"/>
      <c r="CG44" s="384"/>
      <c r="CH44" s="384"/>
      <c r="CI44" s="384"/>
      <c r="CJ44" s="384"/>
      <c r="CK44" s="383"/>
      <c r="CL44" s="383"/>
      <c r="CM44" s="384"/>
      <c r="CN44" s="383"/>
      <c r="CO44" s="384"/>
      <c r="CP44" s="384"/>
      <c r="CQ44" s="384"/>
      <c r="CR44" s="384"/>
      <c r="CT44" s="341"/>
      <c r="CU44" s="206" t="s">
        <v>978</v>
      </c>
      <c r="CV44" s="213" t="s">
        <v>1179</v>
      </c>
      <c r="CW44" s="213" t="s">
        <v>116</v>
      </c>
      <c r="CX44" s="216">
        <v>11089</v>
      </c>
      <c r="CY44" s="213" t="s">
        <v>116</v>
      </c>
      <c r="CZ44" s="213" t="s">
        <v>116</v>
      </c>
      <c r="DA44" s="213" t="s">
        <v>116</v>
      </c>
      <c r="DB44" s="213" t="s">
        <v>116</v>
      </c>
      <c r="DC44" s="213" t="s">
        <v>116</v>
      </c>
      <c r="DD44" s="213" t="s">
        <v>116</v>
      </c>
      <c r="DE44" s="213" t="s">
        <v>116</v>
      </c>
      <c r="DF44" s="216">
        <v>11089</v>
      </c>
      <c r="DG44" s="213" t="s">
        <v>116</v>
      </c>
      <c r="DH44" s="213" t="s">
        <v>116</v>
      </c>
      <c r="DJ44" s="341"/>
      <c r="DK44" s="206" t="s">
        <v>1308</v>
      </c>
      <c r="DL44" s="213" t="s">
        <v>1179</v>
      </c>
      <c r="DM44" s="213" t="s">
        <v>116</v>
      </c>
      <c r="DN44" s="216">
        <v>11089</v>
      </c>
      <c r="DO44" s="213" t="s">
        <v>116</v>
      </c>
      <c r="DP44" s="213" t="s">
        <v>116</v>
      </c>
      <c r="DQ44" s="213" t="s">
        <v>116</v>
      </c>
      <c r="DR44" s="213" t="s">
        <v>116</v>
      </c>
      <c r="DS44" s="213" t="s">
        <v>116</v>
      </c>
      <c r="DT44" s="213" t="s">
        <v>116</v>
      </c>
      <c r="DU44" s="213" t="s">
        <v>116</v>
      </c>
      <c r="DV44" s="216">
        <v>11089</v>
      </c>
      <c r="DW44" s="213" t="s">
        <v>116</v>
      </c>
      <c r="DX44" s="213" t="s">
        <v>116</v>
      </c>
    </row>
    <row r="45" spans="2:128" ht="49.5" customHeight="1"/>
    <row r="47" spans="2:128" ht="13.2" customHeight="1"/>
    <row r="48" spans="2:128" ht="13.2" customHeight="1"/>
  </sheetData>
  <mergeCells count="1023">
    <mergeCell ref="CQ6:CR6"/>
    <mergeCell ref="CG7:CH7"/>
    <mergeCell ref="CI7:CJ7"/>
    <mergeCell ref="CK7:CL7"/>
    <mergeCell ref="CM7:CN7"/>
    <mergeCell ref="CG4:CJ5"/>
    <mergeCell ref="CK4:CN5"/>
    <mergeCell ref="CO4:CR5"/>
    <mergeCell ref="CT10:CT44"/>
    <mergeCell ref="AY10:AY14"/>
    <mergeCell ref="AR8:AR9"/>
    <mergeCell ref="AT8:AT9"/>
    <mergeCell ref="AU8:AU9"/>
    <mergeCell ref="AV8:AV9"/>
    <mergeCell ref="AX4:AX9"/>
    <mergeCell ref="AY4:AY9"/>
    <mergeCell ref="AS6:AT6"/>
    <mergeCell ref="AU6:AV6"/>
    <mergeCell ref="AU7:AV7"/>
    <mergeCell ref="CQ7:CR7"/>
    <mergeCell ref="CG8:CG9"/>
    <mergeCell ref="CH8:CH9"/>
    <mergeCell ref="CI8:CI9"/>
    <mergeCell ref="CJ8:CJ9"/>
    <mergeCell ref="CK8:CK9"/>
    <mergeCell ref="CL8:CL9"/>
    <mergeCell ref="BU8:BU9"/>
    <mergeCell ref="BY8:BY9"/>
    <mergeCell ref="CM8:CM9"/>
    <mergeCell ref="CN8:CN9"/>
    <mergeCell ref="CQ8:CQ9"/>
    <mergeCell ref="CR8:CR9"/>
    <mergeCell ref="AI4:AI9"/>
    <mergeCell ref="CO7:CP7"/>
    <mergeCell ref="CG6:CH6"/>
    <mergeCell ref="CI6:CJ6"/>
    <mergeCell ref="CK6:CL6"/>
    <mergeCell ref="CM6:CN6"/>
    <mergeCell ref="CO6:CP6"/>
    <mergeCell ref="CA8:CA9"/>
    <mergeCell ref="CB8:CB9"/>
    <mergeCell ref="BR8:BR9"/>
    <mergeCell ref="BS8:BS9"/>
    <mergeCell ref="BT8:BT9"/>
    <mergeCell ref="BS7:BT7"/>
    <mergeCell ref="BU7:BV7"/>
    <mergeCell ref="BW7:BX7"/>
    <mergeCell ref="BY7:BZ7"/>
    <mergeCell ref="CA7:CB7"/>
    <mergeCell ref="BZ8:BZ9"/>
    <mergeCell ref="CO8:CO9"/>
    <mergeCell ref="CP8:CP9"/>
    <mergeCell ref="CD4:CD9"/>
    <mergeCell ref="CE4:CE9"/>
    <mergeCell ref="CF4:CF9"/>
    <mergeCell ref="AZ4:AZ9"/>
    <mergeCell ref="BA4:BD5"/>
    <mergeCell ref="BE8:BE9"/>
    <mergeCell ref="BA8:BA9"/>
    <mergeCell ref="BA6:BB6"/>
    <mergeCell ref="BE4:BH5"/>
    <mergeCell ref="BI4:BL5"/>
    <mergeCell ref="BB8:BB9"/>
    <mergeCell ref="BC8:BC9"/>
    <mergeCell ref="AQ22:AQ23"/>
    <mergeCell ref="AA7:AB7"/>
    <mergeCell ref="BQ4:BT5"/>
    <mergeCell ref="BU4:BX5"/>
    <mergeCell ref="BY4:CB5"/>
    <mergeCell ref="BQ8:BQ9"/>
    <mergeCell ref="BK7:BL7"/>
    <mergeCell ref="BI7:BJ7"/>
    <mergeCell ref="BI6:BJ6"/>
    <mergeCell ref="BK6:BL6"/>
    <mergeCell ref="BV8:BV9"/>
    <mergeCell ref="BW8:BW9"/>
    <mergeCell ref="BX8:BX9"/>
    <mergeCell ref="BY6:BZ6"/>
    <mergeCell ref="CA6:CB6"/>
    <mergeCell ref="BQ7:BR7"/>
    <mergeCell ref="BQ6:BR6"/>
    <mergeCell ref="BI8:BI9"/>
    <mergeCell ref="BS6:BT6"/>
    <mergeCell ref="BU6:BV6"/>
    <mergeCell ref="BW6:BX6"/>
    <mergeCell ref="AK6:AL6"/>
    <mergeCell ref="AM6:AN6"/>
    <mergeCell ref="BK8:BK9"/>
    <mergeCell ref="BL8:BL9"/>
    <mergeCell ref="BN4:BN9"/>
    <mergeCell ref="BO4:BO9"/>
    <mergeCell ref="BP4:BP9"/>
    <mergeCell ref="AE8:AE9"/>
    <mergeCell ref="AO8:AO9"/>
    <mergeCell ref="AS8:AS9"/>
    <mergeCell ref="AH4:AH9"/>
    <mergeCell ref="AB36:AB37"/>
    <mergeCell ref="AJ4:AJ9"/>
    <mergeCell ref="AK4:AN5"/>
    <mergeCell ref="AO4:AR5"/>
    <mergeCell ref="AS4:AV5"/>
    <mergeCell ref="AK8:AK9"/>
    <mergeCell ref="AL8:AL9"/>
    <mergeCell ref="AM8:AM9"/>
    <mergeCell ref="AN8:AN9"/>
    <mergeCell ref="AP8:AP9"/>
    <mergeCell ref="AQ8:AQ9"/>
    <mergeCell ref="AK7:AL7"/>
    <mergeCell ref="AM7:AN7"/>
    <mergeCell ref="AO7:AP7"/>
    <mergeCell ref="AQ7:AR7"/>
    <mergeCell ref="AS7:AT7"/>
    <mergeCell ref="BG36:BG37"/>
    <mergeCell ref="AZ36:AZ37"/>
    <mergeCell ref="BA36:BA37"/>
    <mergeCell ref="BB36:BB37"/>
    <mergeCell ref="AQ6:AR6"/>
    <mergeCell ref="AO6:AP6"/>
    <mergeCell ref="AV20:AV21"/>
    <mergeCell ref="AQ20:AQ21"/>
    <mergeCell ref="AR20:AR21"/>
    <mergeCell ref="AV22:AV23"/>
    <mergeCell ref="AS33:AS35"/>
    <mergeCell ref="AT33:AT35"/>
    <mergeCell ref="AQ33:AQ35"/>
    <mergeCell ref="AU33:AU35"/>
    <mergeCell ref="AV33:AV35"/>
    <mergeCell ref="AU22:AU23"/>
    <mergeCell ref="AQ43:AQ44"/>
    <mergeCell ref="AV40:AV41"/>
    <mergeCell ref="AT40:AT41"/>
    <mergeCell ref="AS40:AS41"/>
    <mergeCell ref="AQ40:AQ41"/>
    <mergeCell ref="AR43:AR44"/>
    <mergeCell ref="AO36:AO37"/>
    <mergeCell ref="AO33:AO35"/>
    <mergeCell ref="AO38:AO39"/>
    <mergeCell ref="AO40:AO41"/>
    <mergeCell ref="AS43:AS44"/>
    <mergeCell ref="AT43:AT44"/>
    <mergeCell ref="AU43:AU44"/>
    <mergeCell ref="AV43:AV44"/>
    <mergeCell ref="AS38:AS39"/>
    <mergeCell ref="AT38:AT39"/>
    <mergeCell ref="AU38:AU39"/>
    <mergeCell ref="AV38:AV39"/>
    <mergeCell ref="AQ38:AQ39"/>
    <mergeCell ref="AR38:AR39"/>
    <mergeCell ref="AP36:AP37"/>
    <mergeCell ref="AV36:AV37"/>
    <mergeCell ref="AR40:AR41"/>
    <mergeCell ref="AU40:AU41"/>
    <mergeCell ref="AP33:AP35"/>
    <mergeCell ref="K20:K21"/>
    <mergeCell ref="L20:L21"/>
    <mergeCell ref="M20:M21"/>
    <mergeCell ref="N20:N21"/>
    <mergeCell ref="R4:R9"/>
    <mergeCell ref="S4:S9"/>
    <mergeCell ref="V8:V9"/>
    <mergeCell ref="W8:W9"/>
    <mergeCell ref="S15:S19"/>
    <mergeCell ref="S10:S14"/>
    <mergeCell ref="S20:S21"/>
    <mergeCell ref="M4:P5"/>
    <mergeCell ref="P40:P41"/>
    <mergeCell ref="O40:O41"/>
    <mergeCell ref="M36:M37"/>
    <mergeCell ref="W36:W37"/>
    <mergeCell ref="P36:P37"/>
    <mergeCell ref="O36:O37"/>
    <mergeCell ref="N36:N37"/>
    <mergeCell ref="N40:N41"/>
    <mergeCell ref="R10:R44"/>
    <mergeCell ref="N43:N44"/>
    <mergeCell ref="M43:M44"/>
    <mergeCell ref="K36:K37"/>
    <mergeCell ref="P33:P35"/>
    <mergeCell ref="W33:W35"/>
    <mergeCell ref="L36:L37"/>
    <mergeCell ref="S29:S32"/>
    <mergeCell ref="K33:K35"/>
    <mergeCell ref="L33:L35"/>
    <mergeCell ref="S36:S37"/>
    <mergeCell ref="U6:V6"/>
    <mergeCell ref="AN33:AN35"/>
    <mergeCell ref="AN22:AN23"/>
    <mergeCell ref="AO22:AO23"/>
    <mergeCell ref="AP22:AP23"/>
    <mergeCell ref="AK22:AK23"/>
    <mergeCell ref="AE36:AE37"/>
    <mergeCell ref="AP38:AP39"/>
    <mergeCell ref="AF36:AF37"/>
    <mergeCell ref="AN20:AN21"/>
    <mergeCell ref="AO20:AO21"/>
    <mergeCell ref="AC20:AC21"/>
    <mergeCell ref="AB20:AB21"/>
    <mergeCell ref="AA20:AA21"/>
    <mergeCell ref="AI20:AI21"/>
    <mergeCell ref="AD38:AD39"/>
    <mergeCell ref="AE33:AE35"/>
    <mergeCell ref="AJ33:AJ35"/>
    <mergeCell ref="AK33:AK35"/>
    <mergeCell ref="AL33:AL35"/>
    <mergeCell ref="AM33:AM35"/>
    <mergeCell ref="AI38:AI39"/>
    <mergeCell ref="AJ38:AJ39"/>
    <mergeCell ref="AK38:AK39"/>
    <mergeCell ref="AL38:AL39"/>
    <mergeCell ref="AJ36:AJ37"/>
    <mergeCell ref="AK36:AK37"/>
    <mergeCell ref="AL36:AL37"/>
    <mergeCell ref="AE20:AE21"/>
    <mergeCell ref="AM38:AM39"/>
    <mergeCell ref="AJ20:AJ21"/>
    <mergeCell ref="AL22:AL23"/>
    <mergeCell ref="AF20:AF21"/>
    <mergeCell ref="AD8:AD9"/>
    <mergeCell ref="AC8:AC9"/>
    <mergeCell ref="AM22:AM23"/>
    <mergeCell ref="AH10:AH44"/>
    <mergeCell ref="AJ43:AJ44"/>
    <mergeCell ref="W38:W39"/>
    <mergeCell ref="X38:X39"/>
    <mergeCell ref="X8:X9"/>
    <mergeCell ref="M33:M35"/>
    <mergeCell ref="N33:N35"/>
    <mergeCell ref="O33:O35"/>
    <mergeCell ref="AI10:AI14"/>
    <mergeCell ref="P20:P21"/>
    <mergeCell ref="O20:O21"/>
    <mergeCell ref="AI29:AI32"/>
    <mergeCell ref="AI22:AI23"/>
    <mergeCell ref="AI24:AI28"/>
    <mergeCell ref="AF33:AF35"/>
    <mergeCell ref="AI43:AI44"/>
    <mergeCell ref="AF43:AF44"/>
    <mergeCell ref="W20:W21"/>
    <mergeCell ref="X20:X21"/>
    <mergeCell ref="Y20:Y21"/>
    <mergeCell ref="Z20:Z21"/>
    <mergeCell ref="AC36:AC37"/>
    <mergeCell ref="Z33:Z35"/>
    <mergeCell ref="AA33:AA35"/>
    <mergeCell ref="AB33:AB35"/>
    <mergeCell ref="AC33:AC35"/>
    <mergeCell ref="AD33:AD35"/>
    <mergeCell ref="Z38:Z39"/>
    <mergeCell ref="S22:S23"/>
    <mergeCell ref="B4:B9"/>
    <mergeCell ref="C4:C9"/>
    <mergeCell ref="D4:D9"/>
    <mergeCell ref="E4:H5"/>
    <mergeCell ref="I4:L5"/>
    <mergeCell ref="G6:H6"/>
    <mergeCell ref="U8:U9"/>
    <mergeCell ref="P8:P9"/>
    <mergeCell ref="F8:F9"/>
    <mergeCell ref="G8:G9"/>
    <mergeCell ref="H8:H9"/>
    <mergeCell ref="J8:J9"/>
    <mergeCell ref="K8:K9"/>
    <mergeCell ref="L8:L9"/>
    <mergeCell ref="N8:N9"/>
    <mergeCell ref="O8:O9"/>
    <mergeCell ref="Y8:Y9"/>
    <mergeCell ref="M6:N6"/>
    <mergeCell ref="M7:N7"/>
    <mergeCell ref="O6:P6"/>
    <mergeCell ref="O7:P7"/>
    <mergeCell ref="M8:M9"/>
    <mergeCell ref="W6:X6"/>
    <mergeCell ref="W7:X7"/>
    <mergeCell ref="Y7:Z7"/>
    <mergeCell ref="G7:H7"/>
    <mergeCell ref="E6:F6"/>
    <mergeCell ref="E7:F7"/>
    <mergeCell ref="I7:J7"/>
    <mergeCell ref="I8:I9"/>
    <mergeCell ref="E8:E9"/>
    <mergeCell ref="K6:L6"/>
    <mergeCell ref="B10:B44"/>
    <mergeCell ref="C33:C35"/>
    <mergeCell ref="C29:C32"/>
    <mergeCell ref="C36:C37"/>
    <mergeCell ref="G40:G41"/>
    <mergeCell ref="H40:H41"/>
    <mergeCell ref="I40:I41"/>
    <mergeCell ref="J40:J41"/>
    <mergeCell ref="C20:C21"/>
    <mergeCell ref="D36:D37"/>
    <mergeCell ref="E36:E37"/>
    <mergeCell ref="F36:F37"/>
    <mergeCell ref="G36:G37"/>
    <mergeCell ref="H36:H37"/>
    <mergeCell ref="I36:I37"/>
    <mergeCell ref="I33:I35"/>
    <mergeCell ref="J33:J35"/>
    <mergeCell ref="D20:D21"/>
    <mergeCell ref="D22:D23"/>
    <mergeCell ref="J36:J37"/>
    <mergeCell ref="E43:E44"/>
    <mergeCell ref="F43:F44"/>
    <mergeCell ref="G43:G44"/>
    <mergeCell ref="H43:H44"/>
    <mergeCell ref="D33:D35"/>
    <mergeCell ref="E33:E35"/>
    <mergeCell ref="F33:F35"/>
    <mergeCell ref="C40:C41"/>
    <mergeCell ref="E40:E41"/>
    <mergeCell ref="F40:F41"/>
    <mergeCell ref="D43:D44"/>
    <mergeCell ref="G33:G35"/>
    <mergeCell ref="C43:C44"/>
    <mergeCell ref="AA6:AB6"/>
    <mergeCell ref="C10:C14"/>
    <mergeCell ref="I6:J6"/>
    <mergeCell ref="E22:E23"/>
    <mergeCell ref="F22:F23"/>
    <mergeCell ref="I22:I23"/>
    <mergeCell ref="G22:G23"/>
    <mergeCell ref="J22:J23"/>
    <mergeCell ref="H22:H23"/>
    <mergeCell ref="G20:G21"/>
    <mergeCell ref="H20:H21"/>
    <mergeCell ref="I20:I21"/>
    <mergeCell ref="J20:J21"/>
    <mergeCell ref="E20:E21"/>
    <mergeCell ref="F20:F21"/>
    <mergeCell ref="C22:C23"/>
    <mergeCell ref="Y6:Z6"/>
    <mergeCell ref="Z8:Z9"/>
    <mergeCell ref="U22:U23"/>
    <mergeCell ref="V22:V23"/>
    <mergeCell ref="T20:T21"/>
    <mergeCell ref="T22:T23"/>
    <mergeCell ref="AA8:AA9"/>
    <mergeCell ref="AB8:AB9"/>
    <mergeCell ref="K7:L7"/>
    <mergeCell ref="K22:K23"/>
    <mergeCell ref="L22:L23"/>
    <mergeCell ref="M22:M23"/>
    <mergeCell ref="N22:N23"/>
    <mergeCell ref="O22:O23"/>
    <mergeCell ref="P22:P23"/>
    <mergeCell ref="AC38:AC39"/>
    <mergeCell ref="AI33:AI35"/>
    <mergeCell ref="I43:I44"/>
    <mergeCell ref="J43:J44"/>
    <mergeCell ref="C24:C28"/>
    <mergeCell ref="C38:C39"/>
    <mergeCell ref="D38:D39"/>
    <mergeCell ref="E38:E39"/>
    <mergeCell ref="C15:C19"/>
    <mergeCell ref="T4:T9"/>
    <mergeCell ref="U4:X5"/>
    <mergeCell ref="Y4:AB5"/>
    <mergeCell ref="AC4:AF5"/>
    <mergeCell ref="AA22:AA23"/>
    <mergeCell ref="AB22:AB23"/>
    <mergeCell ref="AC22:AC23"/>
    <mergeCell ref="AD22:AD23"/>
    <mergeCell ref="AE22:AE23"/>
    <mergeCell ref="AF22:AF23"/>
    <mergeCell ref="U20:U21"/>
    <mergeCell ref="V20:V21"/>
    <mergeCell ref="AD20:AD21"/>
    <mergeCell ref="AF8:AF9"/>
    <mergeCell ref="W22:W23"/>
    <mergeCell ref="X22:X23"/>
    <mergeCell ref="Y22:Y23"/>
    <mergeCell ref="Z22:Z23"/>
    <mergeCell ref="AC6:AD6"/>
    <mergeCell ref="AE6:AF6"/>
    <mergeCell ref="U7:V7"/>
    <mergeCell ref="AC7:AD7"/>
    <mergeCell ref="AE7:AF7"/>
    <mergeCell ref="AS20:AS21"/>
    <mergeCell ref="AT20:AT21"/>
    <mergeCell ref="AU20:AU21"/>
    <mergeCell ref="AI15:AI19"/>
    <mergeCell ref="Z36:Z37"/>
    <mergeCell ref="AA36:AA37"/>
    <mergeCell ref="AI36:AI37"/>
    <mergeCell ref="AN36:AN37"/>
    <mergeCell ref="AP40:AP41"/>
    <mergeCell ref="AK20:AK21"/>
    <mergeCell ref="AL20:AL21"/>
    <mergeCell ref="AP43:AP44"/>
    <mergeCell ref="AD40:AD41"/>
    <mergeCell ref="AE40:AE41"/>
    <mergeCell ref="AF40:AF41"/>
    <mergeCell ref="AM36:AM37"/>
    <mergeCell ref="AN38:AN39"/>
    <mergeCell ref="AJ40:AJ41"/>
    <mergeCell ref="AN40:AN41"/>
    <mergeCell ref="AM40:AM41"/>
    <mergeCell ref="AL40:AL41"/>
    <mergeCell ref="AF38:AF39"/>
    <mergeCell ref="AK40:AK41"/>
    <mergeCell ref="AD36:AD37"/>
    <mergeCell ref="AN43:AN44"/>
    <mergeCell ref="AM43:AM44"/>
    <mergeCell ref="AL43:AL44"/>
    <mergeCell ref="AK43:AK44"/>
    <mergeCell ref="Z40:Z41"/>
    <mergeCell ref="AP20:AP21"/>
    <mergeCell ref="AJ22:AJ23"/>
    <mergeCell ref="AB38:AB39"/>
    <mergeCell ref="AY20:AY21"/>
    <mergeCell ref="BG33:BG35"/>
    <mergeCell ref="BB20:BB21"/>
    <mergeCell ref="BC20:BC21"/>
    <mergeCell ref="BD20:BD21"/>
    <mergeCell ref="AY22:AY23"/>
    <mergeCell ref="BC33:BC35"/>
    <mergeCell ref="BD33:BD35"/>
    <mergeCell ref="AY24:AY28"/>
    <mergeCell ref="AY29:AY32"/>
    <mergeCell ref="AY33:AY35"/>
    <mergeCell ref="BA20:BA21"/>
    <mergeCell ref="BA22:BA23"/>
    <mergeCell ref="AZ33:AZ35"/>
    <mergeCell ref="BA33:BA35"/>
    <mergeCell ref="AZ22:AZ23"/>
    <mergeCell ref="BD22:BD23"/>
    <mergeCell ref="BE22:BE23"/>
    <mergeCell ref="BF22:BF23"/>
    <mergeCell ref="BE33:BE35"/>
    <mergeCell ref="BF33:BF35"/>
    <mergeCell ref="BG20:BG21"/>
    <mergeCell ref="BD8:BD9"/>
    <mergeCell ref="BA7:BB7"/>
    <mergeCell ref="BC7:BD7"/>
    <mergeCell ref="BE7:BF7"/>
    <mergeCell ref="BG7:BH7"/>
    <mergeCell ref="BC6:BD6"/>
    <mergeCell ref="AZ20:AZ21"/>
    <mergeCell ref="BE6:BF6"/>
    <mergeCell ref="BG6:BH6"/>
    <mergeCell ref="BF8:BF9"/>
    <mergeCell ref="BG8:BG9"/>
    <mergeCell ref="BH8:BH9"/>
    <mergeCell ref="BJ8:BJ9"/>
    <mergeCell ref="BH20:BH21"/>
    <mergeCell ref="BI20:BI21"/>
    <mergeCell ref="BJ20:BJ21"/>
    <mergeCell ref="BE20:BE21"/>
    <mergeCell ref="BF20:BF21"/>
    <mergeCell ref="BS22:BS23"/>
    <mergeCell ref="BS33:BS35"/>
    <mergeCell ref="BT33:BT35"/>
    <mergeCell ref="BU33:BU35"/>
    <mergeCell ref="BO33:BO35"/>
    <mergeCell ref="BO29:BO32"/>
    <mergeCell ref="BO24:BO28"/>
    <mergeCell ref="BO22:BO23"/>
    <mergeCell ref="CB20:CB21"/>
    <mergeCell ref="BW20:BW21"/>
    <mergeCell ref="CB22:CB23"/>
    <mergeCell ref="BX20:BX21"/>
    <mergeCell ref="BZ22:BZ23"/>
    <mergeCell ref="CA22:CA23"/>
    <mergeCell ref="BX36:BX37"/>
    <mergeCell ref="BY33:BY35"/>
    <mergeCell ref="BZ33:BZ35"/>
    <mergeCell ref="CA33:CA35"/>
    <mergeCell ref="BV20:BV21"/>
    <mergeCell ref="BW22:BW23"/>
    <mergeCell ref="BX22:BX23"/>
    <mergeCell ref="BY22:BY23"/>
    <mergeCell ref="BV22:BV23"/>
    <mergeCell ref="BV33:BV35"/>
    <mergeCell ref="BW33:BW35"/>
    <mergeCell ref="BX33:BX35"/>
    <mergeCell ref="BY20:BY21"/>
    <mergeCell ref="BZ20:BZ21"/>
    <mergeCell ref="CA20:CA21"/>
    <mergeCell ref="CB33:CB35"/>
    <mergeCell ref="BU20:BU21"/>
    <mergeCell ref="BQ20:BQ21"/>
    <mergeCell ref="AY36:AY37"/>
    <mergeCell ref="AY38:AY39"/>
    <mergeCell ref="AQ36:AQ37"/>
    <mergeCell ref="AR36:AR37"/>
    <mergeCell ref="AS36:AS37"/>
    <mergeCell ref="AT36:AT37"/>
    <mergeCell ref="AU36:AU37"/>
    <mergeCell ref="BP38:BP39"/>
    <mergeCell ref="BY36:BY37"/>
    <mergeCell ref="BZ36:BZ37"/>
    <mergeCell ref="AM20:AM21"/>
    <mergeCell ref="BJ33:BJ35"/>
    <mergeCell ref="BE36:BE37"/>
    <mergeCell ref="BH33:BH35"/>
    <mergeCell ref="BJ22:BJ23"/>
    <mergeCell ref="BI36:BI37"/>
    <mergeCell ref="BJ36:BJ37"/>
    <mergeCell ref="BK36:BK37"/>
    <mergeCell ref="BL36:BL37"/>
    <mergeCell ref="BL33:BL35"/>
    <mergeCell ref="BK20:BK21"/>
    <mergeCell ref="BK33:BK35"/>
    <mergeCell ref="BL22:BL23"/>
    <mergeCell ref="BR20:BR21"/>
    <mergeCell ref="BU36:BU37"/>
    <mergeCell ref="BP33:BP35"/>
    <mergeCell ref="BQ33:BQ35"/>
    <mergeCell ref="BR36:BR37"/>
    <mergeCell ref="BS36:BS37"/>
    <mergeCell ref="BT36:BT37"/>
    <mergeCell ref="BS20:BS21"/>
    <mergeCell ref="BT20:BT21"/>
    <mergeCell ref="CB38:CB39"/>
    <mergeCell ref="BY38:BY39"/>
    <mergeCell ref="BZ38:BZ39"/>
    <mergeCell ref="CA38:CA39"/>
    <mergeCell ref="BP40:BP41"/>
    <mergeCell ref="BC38:BC39"/>
    <mergeCell ref="BD38:BD39"/>
    <mergeCell ref="BE38:BE39"/>
    <mergeCell ref="BF38:BF39"/>
    <mergeCell ref="BU38:BU39"/>
    <mergeCell ref="BV38:BV39"/>
    <mergeCell ref="BI33:BI35"/>
    <mergeCell ref="BR33:BR35"/>
    <mergeCell ref="BV36:BV37"/>
    <mergeCell ref="I38:I39"/>
    <mergeCell ref="P38:P39"/>
    <mergeCell ref="J38:J39"/>
    <mergeCell ref="K38:K39"/>
    <mergeCell ref="L38:L39"/>
    <mergeCell ref="M38:M39"/>
    <mergeCell ref="N38:N39"/>
    <mergeCell ref="O38:O39"/>
    <mergeCell ref="BO38:BO39"/>
    <mergeCell ref="BI38:BI39"/>
    <mergeCell ref="BH38:BH39"/>
    <mergeCell ref="BK38:BK39"/>
    <mergeCell ref="AZ38:AZ39"/>
    <mergeCell ref="AE38:AE39"/>
    <mergeCell ref="BB38:BB39"/>
    <mergeCell ref="BA38:BA39"/>
    <mergeCell ref="BL38:BL39"/>
    <mergeCell ref="AX10:AX44"/>
    <mergeCell ref="BU22:BU23"/>
    <mergeCell ref="BO10:BO14"/>
    <mergeCell ref="BO15:BO19"/>
    <mergeCell ref="BC40:BC41"/>
    <mergeCell ref="BB40:BB41"/>
    <mergeCell ref="BG38:BG39"/>
    <mergeCell ref="BB22:BB23"/>
    <mergeCell ref="BD36:BD37"/>
    <mergeCell ref="BC22:BC23"/>
    <mergeCell ref="BB33:BB35"/>
    <mergeCell ref="BG22:BG23"/>
    <mergeCell ref="BI22:BI23"/>
    <mergeCell ref="BH36:BH37"/>
    <mergeCell ref="BJ38:BJ39"/>
    <mergeCell ref="BC36:BC37"/>
    <mergeCell ref="BH40:BH41"/>
    <mergeCell ref="BI40:BI41"/>
    <mergeCell ref="BG40:BG41"/>
    <mergeCell ref="BH22:BH23"/>
    <mergeCell ref="BF36:BF37"/>
    <mergeCell ref="BL20:BL21"/>
    <mergeCell ref="BO36:BO37"/>
    <mergeCell ref="BK22:BK23"/>
    <mergeCell ref="BJ40:BJ41"/>
    <mergeCell ref="BE40:BE41"/>
    <mergeCell ref="BD40:BD41"/>
    <mergeCell ref="BQ36:BQ37"/>
    <mergeCell ref="BP20:BP21"/>
    <mergeCell ref="BP22:BP23"/>
    <mergeCell ref="BP36:BP37"/>
    <mergeCell ref="BO20:BO21"/>
    <mergeCell ref="BR22:BR23"/>
    <mergeCell ref="H33:H35"/>
    <mergeCell ref="D40:D41"/>
    <mergeCell ref="F38:F39"/>
    <mergeCell ref="G38:G39"/>
    <mergeCell ref="H38:H39"/>
    <mergeCell ref="CQ20:CQ21"/>
    <mergeCell ref="CR20:CR21"/>
    <mergeCell ref="CE20:CE21"/>
    <mergeCell ref="CF20:CF21"/>
    <mergeCell ref="CG20:CG21"/>
    <mergeCell ref="CH20:CH21"/>
    <mergeCell ref="CI20:CI21"/>
    <mergeCell ref="CJ20:CJ21"/>
    <mergeCell ref="CK20:CK21"/>
    <mergeCell ref="CE36:CE37"/>
    <mergeCell ref="CF36:CF37"/>
    <mergeCell ref="CF22:CF23"/>
    <mergeCell ref="CE24:CE28"/>
    <mergeCell ref="CE29:CE32"/>
    <mergeCell ref="CE33:CE35"/>
    <mergeCell ref="CE22:CE23"/>
    <mergeCell ref="CH22:CH23"/>
    <mergeCell ref="CI22:CI23"/>
    <mergeCell ref="CG22:CG23"/>
    <mergeCell ref="CJ22:CJ23"/>
    <mergeCell ref="CK22:CK23"/>
    <mergeCell ref="CG38:CG39"/>
    <mergeCell ref="CH38:CH39"/>
    <mergeCell ref="CI38:CI39"/>
    <mergeCell ref="CJ38:CJ39"/>
    <mergeCell ref="CK38:CK39"/>
    <mergeCell ref="CG36:CG37"/>
    <mergeCell ref="CH36:CH37"/>
    <mergeCell ref="CI36:CI37"/>
    <mergeCell ref="CJ36:CJ37"/>
    <mergeCell ref="CK36:CK37"/>
    <mergeCell ref="CL20:CL21"/>
    <mergeCell ref="CM20:CM21"/>
    <mergeCell ref="CN20:CN21"/>
    <mergeCell ref="CO20:CO21"/>
    <mergeCell ref="CP20:CP21"/>
    <mergeCell ref="CR22:CR23"/>
    <mergeCell ref="CQ22:CQ23"/>
    <mergeCell ref="CM22:CM23"/>
    <mergeCell ref="CN22:CN23"/>
    <mergeCell ref="CO22:CO23"/>
    <mergeCell ref="CP22:CP23"/>
    <mergeCell ref="CL22:CL23"/>
    <mergeCell ref="CQ38:CQ39"/>
    <mergeCell ref="CR38:CR39"/>
    <mergeCell ref="CP36:CP37"/>
    <mergeCell ref="CQ36:CQ37"/>
    <mergeCell ref="CR36:CR37"/>
    <mergeCell ref="CL36:CL37"/>
    <mergeCell ref="CM36:CM37"/>
    <mergeCell ref="CN36:CN37"/>
    <mergeCell ref="CO36:CO37"/>
    <mergeCell ref="CL38:CL39"/>
    <mergeCell ref="CM38:CM39"/>
    <mergeCell ref="CN38:CN39"/>
    <mergeCell ref="CO38:CO39"/>
    <mergeCell ref="CP38:CP39"/>
    <mergeCell ref="CR40:CR41"/>
    <mergeCell ref="CQ40:CQ41"/>
    <mergeCell ref="CP40:CP41"/>
    <mergeCell ref="CO40:CO41"/>
    <mergeCell ref="CN40:CN41"/>
    <mergeCell ref="CM40:CM41"/>
    <mergeCell ref="CL40:CL41"/>
    <mergeCell ref="CK40:CK41"/>
    <mergeCell ref="CJ40:CJ41"/>
    <mergeCell ref="CO43:CO44"/>
    <mergeCell ref="CP43:CP44"/>
    <mergeCell ref="CQ43:CQ44"/>
    <mergeCell ref="CR43:CR44"/>
    <mergeCell ref="CL43:CL44"/>
    <mergeCell ref="CM43:CM44"/>
    <mergeCell ref="CN43:CN44"/>
    <mergeCell ref="CG43:CG44"/>
    <mergeCell ref="CH43:CH44"/>
    <mergeCell ref="CI43:CI44"/>
    <mergeCell ref="CJ43:CJ44"/>
    <mergeCell ref="CK43:CK44"/>
    <mergeCell ref="CI40:CI41"/>
    <mergeCell ref="CH40:CH41"/>
    <mergeCell ref="CG40:CG41"/>
    <mergeCell ref="AI40:AI41"/>
    <mergeCell ref="AB40:AB41"/>
    <mergeCell ref="AA40:AA41"/>
    <mergeCell ref="BA40:BA41"/>
    <mergeCell ref="AZ40:AZ41"/>
    <mergeCell ref="AY40:AY41"/>
    <mergeCell ref="AZ43:AZ44"/>
    <mergeCell ref="AY43:AY44"/>
    <mergeCell ref="BF40:BF41"/>
    <mergeCell ref="CF40:CF41"/>
    <mergeCell ref="CE40:CE41"/>
    <mergeCell ref="BQ40:BQ41"/>
    <mergeCell ref="BO40:BO41"/>
    <mergeCell ref="BL40:BL41"/>
    <mergeCell ref="BK40:BK41"/>
    <mergeCell ref="BX40:BX41"/>
    <mergeCell ref="BW40:BW41"/>
    <mergeCell ref="BY40:BY41"/>
    <mergeCell ref="BZ40:BZ41"/>
    <mergeCell ref="CA40:CA41"/>
    <mergeCell ref="CB40:CB41"/>
    <mergeCell ref="BR40:BR41"/>
    <mergeCell ref="BS40:BS41"/>
    <mergeCell ref="BT40:BT41"/>
    <mergeCell ref="BN10:BN44"/>
    <mergeCell ref="BQ22:BQ23"/>
    <mergeCell ref="BT22:BT23"/>
    <mergeCell ref="AT22:AT23"/>
    <mergeCell ref="AR22:AR23"/>
    <mergeCell ref="AS22:AS23"/>
    <mergeCell ref="AR33:AR35"/>
    <mergeCell ref="AY15:AY19"/>
    <mergeCell ref="CE10:CE14"/>
    <mergeCell ref="CE15:CE19"/>
    <mergeCell ref="CD10:CD44"/>
    <mergeCell ref="CE38:CE39"/>
    <mergeCell ref="BR43:BR44"/>
    <mergeCell ref="CF43:CF44"/>
    <mergeCell ref="CE43:CE44"/>
    <mergeCell ref="BP43:BP44"/>
    <mergeCell ref="BO43:BO44"/>
    <mergeCell ref="BY43:BY44"/>
    <mergeCell ref="BZ43:BZ44"/>
    <mergeCell ref="CA43:CA44"/>
    <mergeCell ref="AC40:AC41"/>
    <mergeCell ref="AB43:AB44"/>
    <mergeCell ref="BS43:BS44"/>
    <mergeCell ref="BT43:BT44"/>
    <mergeCell ref="BU43:BU44"/>
    <mergeCell ref="BV43:BV44"/>
    <mergeCell ref="BW43:BW44"/>
    <mergeCell ref="BX43:BX44"/>
    <mergeCell ref="CF38:CF39"/>
    <mergeCell ref="CB36:CB37"/>
    <mergeCell ref="BW38:BW39"/>
    <mergeCell ref="BX38:BX39"/>
    <mergeCell ref="BW36:BW37"/>
    <mergeCell ref="CA36:CA37"/>
    <mergeCell ref="BQ38:BQ39"/>
    <mergeCell ref="BR38:BR39"/>
    <mergeCell ref="BS38:BS39"/>
    <mergeCell ref="BT38:BT39"/>
    <mergeCell ref="BU40:BU41"/>
    <mergeCell ref="BV40:BV41"/>
    <mergeCell ref="S43:S44"/>
    <mergeCell ref="W43:W44"/>
    <mergeCell ref="AA43:AA44"/>
    <mergeCell ref="S24:S28"/>
    <mergeCell ref="S40:S41"/>
    <mergeCell ref="U40:U41"/>
    <mergeCell ref="V40:V41"/>
    <mergeCell ref="W40:W41"/>
    <mergeCell ref="AA38:AA39"/>
    <mergeCell ref="U38:U39"/>
    <mergeCell ref="S38:S39"/>
    <mergeCell ref="T38:T39"/>
    <mergeCell ref="Y38:Y39"/>
    <mergeCell ref="S33:S35"/>
    <mergeCell ref="T33:T35"/>
    <mergeCell ref="U33:U35"/>
    <mergeCell ref="V33:V35"/>
    <mergeCell ref="V38:V39"/>
    <mergeCell ref="Y40:Y41"/>
    <mergeCell ref="X40:X41"/>
    <mergeCell ref="T40:T41"/>
    <mergeCell ref="V36:V37"/>
    <mergeCell ref="X36:X37"/>
    <mergeCell ref="Y36:Y37"/>
    <mergeCell ref="T36:T37"/>
    <mergeCell ref="U36:U37"/>
    <mergeCell ref="X33:X35"/>
    <mergeCell ref="Y33:Y35"/>
    <mergeCell ref="L43:L44"/>
    <mergeCell ref="K43:K44"/>
    <mergeCell ref="AE43:AE44"/>
    <mergeCell ref="AC43:AC44"/>
    <mergeCell ref="Y43:Y44"/>
    <mergeCell ref="X43:X44"/>
    <mergeCell ref="V43:V44"/>
    <mergeCell ref="U43:U44"/>
    <mergeCell ref="T43:T44"/>
    <mergeCell ref="P43:P44"/>
    <mergeCell ref="O43:O44"/>
    <mergeCell ref="AD43:AD44"/>
    <mergeCell ref="M40:M41"/>
    <mergeCell ref="L40:L41"/>
    <mergeCell ref="K40:K41"/>
    <mergeCell ref="CT4:CT9"/>
    <mergeCell ref="BL43:BL44"/>
    <mergeCell ref="BK43:BK44"/>
    <mergeCell ref="BJ43:BJ44"/>
    <mergeCell ref="BI43:BI44"/>
    <mergeCell ref="BH43:BH44"/>
    <mergeCell ref="BG43:BG44"/>
    <mergeCell ref="BF43:BF44"/>
    <mergeCell ref="BE43:BE44"/>
    <mergeCell ref="BD43:BD44"/>
    <mergeCell ref="BC43:BC44"/>
    <mergeCell ref="BB43:BB44"/>
    <mergeCell ref="BA43:BA44"/>
    <mergeCell ref="AO43:AO44"/>
    <mergeCell ref="CB43:CB44"/>
    <mergeCell ref="BQ43:BQ44"/>
    <mergeCell ref="Z43:Z44"/>
    <mergeCell ref="CU4:CU9"/>
    <mergeCell ref="CV4:CV9"/>
    <mergeCell ref="CW4:CZ5"/>
    <mergeCell ref="DA4:DD5"/>
    <mergeCell ref="DE4:DH5"/>
    <mergeCell ref="CW6:CX6"/>
    <mergeCell ref="CY6:CZ6"/>
    <mergeCell ref="DA6:DB6"/>
    <mergeCell ref="DC6:DD6"/>
    <mergeCell ref="DE6:DF6"/>
    <mergeCell ref="DG6:DH6"/>
    <mergeCell ref="CW7:CX7"/>
    <mergeCell ref="CY7:CZ7"/>
    <mergeCell ref="DA7:DB7"/>
    <mergeCell ref="DC7:DD7"/>
    <mergeCell ref="DE7:DF7"/>
    <mergeCell ref="DG7:DH7"/>
    <mergeCell ref="CW8:CW9"/>
    <mergeCell ref="CX8:CX9"/>
    <mergeCell ref="CY8:CY9"/>
    <mergeCell ref="CZ8:CZ9"/>
    <mergeCell ref="DA8:DA9"/>
    <mergeCell ref="DB8:DB9"/>
    <mergeCell ref="DC8:DC9"/>
    <mergeCell ref="DD8:DD9"/>
    <mergeCell ref="DE8:DE9"/>
    <mergeCell ref="DF8:DF9"/>
    <mergeCell ref="DG8:DG9"/>
    <mergeCell ref="DH8:DH9"/>
    <mergeCell ref="CU19:CU20"/>
    <mergeCell ref="CV19:CV20"/>
    <mergeCell ref="CW19:CW20"/>
    <mergeCell ref="CX19:CX20"/>
    <mergeCell ref="CY19:CY20"/>
    <mergeCell ref="CZ19:CZ20"/>
    <mergeCell ref="DA19:DA20"/>
    <mergeCell ref="DB19:DB20"/>
    <mergeCell ref="DC19:DC20"/>
    <mergeCell ref="DD19:DD20"/>
    <mergeCell ref="DE19:DE20"/>
    <mergeCell ref="DF19:DF20"/>
    <mergeCell ref="DG19:DG20"/>
    <mergeCell ref="DH19:DH20"/>
    <mergeCell ref="CU10:CU18"/>
    <mergeCell ref="DH35:DH36"/>
    <mergeCell ref="CV21:CV22"/>
    <mergeCell ref="DA21:DA22"/>
    <mergeCell ref="DB21:DB22"/>
    <mergeCell ref="DC21:DC22"/>
    <mergeCell ref="DD21:DD22"/>
    <mergeCell ref="CY21:CY22"/>
    <mergeCell ref="CZ21:CZ22"/>
    <mergeCell ref="CU21:CU22"/>
    <mergeCell ref="CZ37:CZ38"/>
    <mergeCell ref="DA37:DA38"/>
    <mergeCell ref="DB37:DB38"/>
    <mergeCell ref="DC37:DC38"/>
    <mergeCell ref="DD37:DD38"/>
    <mergeCell ref="DE21:DE22"/>
    <mergeCell ref="DF21:DF22"/>
    <mergeCell ref="DG21:DG22"/>
    <mergeCell ref="DH21:DH22"/>
    <mergeCell ref="CU23:CU27"/>
    <mergeCell ref="CU28:CU31"/>
    <mergeCell ref="CU32:CU34"/>
    <mergeCell ref="CU35:CU36"/>
    <mergeCell ref="CV35:CV36"/>
    <mergeCell ref="CW35:CW36"/>
    <mergeCell ref="CX35:CX36"/>
    <mergeCell ref="CY35:CY36"/>
    <mergeCell ref="CU37:CU38"/>
    <mergeCell ref="CV37:CV38"/>
    <mergeCell ref="CW37:CW38"/>
    <mergeCell ref="CX37:CX38"/>
    <mergeCell ref="CY37:CY38"/>
    <mergeCell ref="CZ35:CZ36"/>
    <mergeCell ref="DA35:DA36"/>
    <mergeCell ref="DB35:DB36"/>
    <mergeCell ref="DC35:DC36"/>
    <mergeCell ref="DD35:DD36"/>
    <mergeCell ref="DE35:DE36"/>
    <mergeCell ref="DF35:DF36"/>
    <mergeCell ref="DG35:DG36"/>
    <mergeCell ref="CW21:CW22"/>
    <mergeCell ref="CX21:CX22"/>
    <mergeCell ref="DD42:DD43"/>
    <mergeCell ref="DE42:DE43"/>
    <mergeCell ref="DF42:DF43"/>
    <mergeCell ref="DG42:DG43"/>
    <mergeCell ref="DH42:DH43"/>
    <mergeCell ref="CU42:CU43"/>
    <mergeCell ref="CV42:CV43"/>
    <mergeCell ref="CW42:CW43"/>
    <mergeCell ref="CX42:CX43"/>
    <mergeCell ref="CY42:CY43"/>
    <mergeCell ref="CZ42:CZ43"/>
    <mergeCell ref="DA42:DA43"/>
    <mergeCell ref="DB42:DB43"/>
    <mergeCell ref="DC42:DC43"/>
    <mergeCell ref="DE37:DE38"/>
    <mergeCell ref="DF37:DF38"/>
    <mergeCell ref="DG37:DG38"/>
    <mergeCell ref="DH37:DH38"/>
    <mergeCell ref="CU39:CU40"/>
    <mergeCell ref="CV39:CV40"/>
    <mergeCell ref="CW39:CW40"/>
    <mergeCell ref="CX39:CX40"/>
    <mergeCell ref="CY39:CY40"/>
    <mergeCell ref="CZ39:CZ40"/>
    <mergeCell ref="DA39:DA40"/>
    <mergeCell ref="DB39:DB40"/>
    <mergeCell ref="DC39:DC40"/>
    <mergeCell ref="DD39:DD40"/>
    <mergeCell ref="DE39:DE40"/>
    <mergeCell ref="DF39:DF40"/>
    <mergeCell ref="DG39:DG40"/>
    <mergeCell ref="DH39:DH40"/>
    <mergeCell ref="DK4:DK9"/>
    <mergeCell ref="DL4:DL9"/>
    <mergeCell ref="DM4:DP5"/>
    <mergeCell ref="DQ4:DT5"/>
    <mergeCell ref="DU4:DX5"/>
    <mergeCell ref="DM6:DN6"/>
    <mergeCell ref="DO6:DP6"/>
    <mergeCell ref="DQ6:DR6"/>
    <mergeCell ref="DS6:DT6"/>
    <mergeCell ref="DU6:DV6"/>
    <mergeCell ref="DW6:DX6"/>
    <mergeCell ref="DM7:DN7"/>
    <mergeCell ref="DO7:DP7"/>
    <mergeCell ref="DQ7:DR7"/>
    <mergeCell ref="DS7:DT7"/>
    <mergeCell ref="DU7:DV7"/>
    <mergeCell ref="DW7:DX7"/>
    <mergeCell ref="DM8:DM9"/>
    <mergeCell ref="DN8:DN9"/>
    <mergeCell ref="DO8:DO9"/>
    <mergeCell ref="DP8:DP9"/>
    <mergeCell ref="DQ8:DQ9"/>
    <mergeCell ref="DR8:DR9"/>
    <mergeCell ref="DO21:DO22"/>
    <mergeCell ref="DP21:DP22"/>
    <mergeCell ref="DQ21:DQ22"/>
    <mergeCell ref="DR21:DR22"/>
    <mergeCell ref="DS21:DS22"/>
    <mergeCell ref="DT21:DT22"/>
    <mergeCell ref="DU21:DU22"/>
    <mergeCell ref="DS8:DS9"/>
    <mergeCell ref="DT8:DT9"/>
    <mergeCell ref="DU8:DU9"/>
    <mergeCell ref="DV8:DV9"/>
    <mergeCell ref="DW8:DW9"/>
    <mergeCell ref="DX8:DX9"/>
    <mergeCell ref="DJ10:DJ44"/>
    <mergeCell ref="DK10:DK18"/>
    <mergeCell ref="DK19:DK20"/>
    <mergeCell ref="DL19:DL20"/>
    <mergeCell ref="DM19:DM20"/>
    <mergeCell ref="DN19:DN20"/>
    <mergeCell ref="DO19:DO20"/>
    <mergeCell ref="DP19:DP20"/>
    <mergeCell ref="DQ19:DQ20"/>
    <mergeCell ref="DR19:DR20"/>
    <mergeCell ref="DS19:DS20"/>
    <mergeCell ref="DT19:DT20"/>
    <mergeCell ref="DU19:DU20"/>
    <mergeCell ref="DV19:DV20"/>
    <mergeCell ref="DW19:DW20"/>
    <mergeCell ref="DX19:DX20"/>
    <mergeCell ref="DK21:DK22"/>
    <mergeCell ref="DL21:DL22"/>
    <mergeCell ref="DJ4:DJ9"/>
    <mergeCell ref="DX39:DX40"/>
    <mergeCell ref="DK37:DK38"/>
    <mergeCell ref="DL37:DL38"/>
    <mergeCell ref="DM37:DM38"/>
    <mergeCell ref="DN37:DN38"/>
    <mergeCell ref="DO37:DO38"/>
    <mergeCell ref="DP37:DP38"/>
    <mergeCell ref="DQ37:DQ38"/>
    <mergeCell ref="DR37:DR38"/>
    <mergeCell ref="DS37:DS38"/>
    <mergeCell ref="DV21:DV22"/>
    <mergeCell ref="DW21:DW22"/>
    <mergeCell ref="DX21:DX22"/>
    <mergeCell ref="DK23:DK27"/>
    <mergeCell ref="DK28:DK31"/>
    <mergeCell ref="DK32:DK34"/>
    <mergeCell ref="DK35:DK36"/>
    <mergeCell ref="DL35:DL36"/>
    <mergeCell ref="DM35:DM36"/>
    <mergeCell ref="DN35:DN36"/>
    <mergeCell ref="DO35:DO36"/>
    <mergeCell ref="DP35:DP36"/>
    <mergeCell ref="DQ35:DQ36"/>
    <mergeCell ref="DR35:DR36"/>
    <mergeCell ref="DS35:DS36"/>
    <mergeCell ref="DT35:DT36"/>
    <mergeCell ref="DU35:DU36"/>
    <mergeCell ref="DV35:DV36"/>
    <mergeCell ref="DW35:DW36"/>
    <mergeCell ref="DX35:DX36"/>
    <mergeCell ref="DM21:DM22"/>
    <mergeCell ref="DN21:DN22"/>
    <mergeCell ref="DT42:DT43"/>
    <mergeCell ref="DU42:DU43"/>
    <mergeCell ref="DV42:DV43"/>
    <mergeCell ref="DW42:DW43"/>
    <mergeCell ref="DX42:DX43"/>
    <mergeCell ref="DK42:DK43"/>
    <mergeCell ref="DL42:DL43"/>
    <mergeCell ref="DM42:DM43"/>
    <mergeCell ref="DN42:DN43"/>
    <mergeCell ref="DO42:DO43"/>
    <mergeCell ref="DP42:DP43"/>
    <mergeCell ref="DQ42:DQ43"/>
    <mergeCell ref="DR42:DR43"/>
    <mergeCell ref="DS42:DS43"/>
    <mergeCell ref="DT37:DT38"/>
    <mergeCell ref="DU37:DU38"/>
    <mergeCell ref="DV37:DV38"/>
    <mergeCell ref="DW37:DW38"/>
    <mergeCell ref="DX37:DX38"/>
    <mergeCell ref="DK39:DK40"/>
    <mergeCell ref="DL39:DL40"/>
    <mergeCell ref="DM39:DM40"/>
    <mergeCell ref="DN39:DN40"/>
    <mergeCell ref="DO39:DO40"/>
    <mergeCell ref="DP39:DP40"/>
    <mergeCell ref="DQ39:DQ40"/>
    <mergeCell ref="DR39:DR40"/>
    <mergeCell ref="DS39:DS40"/>
    <mergeCell ref="DT39:DT40"/>
    <mergeCell ref="DU39:DU40"/>
    <mergeCell ref="DV39:DV40"/>
    <mergeCell ref="DW39:DW40"/>
  </mergeCells>
  <phoneticPr fontId="2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Q43"/>
  <sheetViews>
    <sheetView zoomScale="85" zoomScaleNormal="85" workbookViewId="0">
      <selection activeCell="K50" sqref="K50"/>
    </sheetView>
  </sheetViews>
  <sheetFormatPr defaultColWidth="9.375" defaultRowHeight="13.2"/>
  <cols>
    <col min="1" max="2" width="9.375" style="155"/>
    <col min="3" max="4" width="13.875" style="155" customWidth="1"/>
    <col min="5" max="5" width="10" style="155" bestFit="1" customWidth="1"/>
    <col min="6" max="17" width="20.875" style="155" customWidth="1"/>
    <col min="18" max="16384" width="9.375" style="155"/>
  </cols>
  <sheetData>
    <row r="1" spans="2:17" ht="25.2">
      <c r="B1" s="153" t="s">
        <v>1229</v>
      </c>
      <c r="C1" s="154"/>
      <c r="D1" s="154"/>
      <c r="E1" s="154"/>
    </row>
    <row r="2" spans="2:17" ht="21">
      <c r="B2" s="154"/>
      <c r="C2" s="156" t="s">
        <v>1230</v>
      </c>
      <c r="D2" s="154"/>
      <c r="E2" s="154"/>
    </row>
    <row r="3" spans="2:17" ht="17.399999999999999">
      <c r="B3" s="157"/>
      <c r="C3" s="157"/>
      <c r="D3" s="157"/>
      <c r="E3" s="157"/>
      <c r="F3" s="158"/>
      <c r="O3" s="157"/>
      <c r="P3" s="158"/>
      <c r="Q3" s="158"/>
    </row>
    <row r="4" spans="2:17" ht="12" customHeight="1">
      <c r="B4" s="395" t="s">
        <v>128</v>
      </c>
      <c r="C4" s="395"/>
      <c r="D4" s="395"/>
      <c r="E4" s="395"/>
      <c r="F4" s="396" t="s">
        <v>1159</v>
      </c>
      <c r="G4" s="395" t="s">
        <v>252</v>
      </c>
      <c r="H4" s="397" t="s">
        <v>1309</v>
      </c>
      <c r="I4" s="395" t="s">
        <v>103</v>
      </c>
      <c r="J4" s="395" t="s">
        <v>142</v>
      </c>
      <c r="K4" s="395" t="s">
        <v>272</v>
      </c>
      <c r="L4" s="394" t="s">
        <v>124</v>
      </c>
      <c r="M4" s="395" t="s">
        <v>95</v>
      </c>
      <c r="N4" s="395" t="s">
        <v>254</v>
      </c>
      <c r="O4" s="395" t="s">
        <v>251</v>
      </c>
      <c r="P4" s="395" t="s">
        <v>250</v>
      </c>
      <c r="Q4" s="395" t="s">
        <v>976</v>
      </c>
    </row>
    <row r="5" spans="2:17">
      <c r="B5" s="395"/>
      <c r="C5" s="395"/>
      <c r="D5" s="395"/>
      <c r="E5" s="395"/>
      <c r="F5" s="396"/>
      <c r="G5" s="395"/>
      <c r="H5" s="397"/>
      <c r="I5" s="395"/>
      <c r="J5" s="395"/>
      <c r="K5" s="395"/>
      <c r="L5" s="394"/>
      <c r="M5" s="395"/>
      <c r="N5" s="395"/>
      <c r="O5" s="395"/>
      <c r="P5" s="395"/>
      <c r="Q5" s="395"/>
    </row>
    <row r="6" spans="2:17" ht="14.1" customHeight="1">
      <c r="B6" s="347" t="s">
        <v>1278</v>
      </c>
      <c r="C6" s="347" t="s">
        <v>228</v>
      </c>
      <c r="D6" s="347"/>
      <c r="E6" s="131" t="s">
        <v>255</v>
      </c>
      <c r="F6" s="224">
        <v>9</v>
      </c>
      <c r="G6" s="224">
        <v>1</v>
      </c>
      <c r="H6" s="224">
        <v>11538</v>
      </c>
      <c r="I6" s="224">
        <v>121</v>
      </c>
      <c r="J6" s="288">
        <v>78</v>
      </c>
      <c r="K6" s="224">
        <v>11</v>
      </c>
      <c r="L6" s="218">
        <v>17</v>
      </c>
      <c r="M6" s="230" t="s">
        <v>116</v>
      </c>
      <c r="N6" s="224">
        <v>1</v>
      </c>
      <c r="O6" s="224">
        <v>1</v>
      </c>
      <c r="P6" s="224">
        <v>1</v>
      </c>
      <c r="Q6" s="224">
        <v>1</v>
      </c>
    </row>
    <row r="7" spans="2:17" ht="14.1" customHeight="1">
      <c r="B7" s="347"/>
      <c r="C7" s="347"/>
      <c r="D7" s="347"/>
      <c r="E7" s="131" t="s">
        <v>240</v>
      </c>
      <c r="F7" s="224">
        <v>21546</v>
      </c>
      <c r="G7" s="224">
        <v>26492</v>
      </c>
      <c r="H7" s="224" t="s">
        <v>116</v>
      </c>
      <c r="I7" s="224">
        <v>114334</v>
      </c>
      <c r="J7" s="288">
        <v>63001</v>
      </c>
      <c r="K7" s="224">
        <v>61269</v>
      </c>
      <c r="L7" s="218">
        <v>19341</v>
      </c>
      <c r="M7" s="230" t="s">
        <v>116</v>
      </c>
      <c r="N7" s="224">
        <v>23231</v>
      </c>
      <c r="O7" s="224">
        <v>11076</v>
      </c>
      <c r="P7" s="224">
        <v>16522</v>
      </c>
      <c r="Q7" s="224">
        <v>11407</v>
      </c>
    </row>
    <row r="8" spans="2:17" ht="14.1" customHeight="1">
      <c r="B8" s="347"/>
      <c r="C8" s="347" t="s">
        <v>256</v>
      </c>
      <c r="D8" s="347"/>
      <c r="E8" s="131" t="s">
        <v>255</v>
      </c>
      <c r="F8" s="224">
        <v>2</v>
      </c>
      <c r="G8" s="224" t="s">
        <v>116</v>
      </c>
      <c r="H8" s="224" t="s">
        <v>116</v>
      </c>
      <c r="I8" s="224" t="s">
        <v>1388</v>
      </c>
      <c r="J8" s="288" t="s">
        <v>1387</v>
      </c>
      <c r="K8" s="224" t="s">
        <v>1388</v>
      </c>
      <c r="L8" s="218">
        <v>0</v>
      </c>
      <c r="M8" s="230" t="s">
        <v>116</v>
      </c>
      <c r="N8" s="224" t="s">
        <v>116</v>
      </c>
      <c r="O8" s="224" t="s">
        <v>116</v>
      </c>
      <c r="P8" s="224" t="s">
        <v>116</v>
      </c>
      <c r="Q8" s="224" t="s">
        <v>116</v>
      </c>
    </row>
    <row r="9" spans="2:17" ht="14.1" customHeight="1">
      <c r="B9" s="347"/>
      <c r="C9" s="347"/>
      <c r="D9" s="347"/>
      <c r="E9" s="131" t="s">
        <v>240</v>
      </c>
      <c r="F9" s="224">
        <v>14400</v>
      </c>
      <c r="G9" s="224" t="s">
        <v>116</v>
      </c>
      <c r="H9" s="224" t="s">
        <v>116</v>
      </c>
      <c r="I9" s="224" t="s">
        <v>1387</v>
      </c>
      <c r="J9" s="288" t="s">
        <v>1387</v>
      </c>
      <c r="K9" s="224" t="s">
        <v>1388</v>
      </c>
      <c r="L9" s="218">
        <v>0</v>
      </c>
      <c r="M9" s="230" t="s">
        <v>116</v>
      </c>
      <c r="N9" s="224" t="s">
        <v>116</v>
      </c>
      <c r="O9" s="224" t="s">
        <v>116</v>
      </c>
      <c r="P9" s="224" t="s">
        <v>116</v>
      </c>
      <c r="Q9" s="224" t="s">
        <v>116</v>
      </c>
    </row>
    <row r="10" spans="2:17" ht="14.1" customHeight="1">
      <c r="B10" s="347"/>
      <c r="C10" s="347" t="s">
        <v>257</v>
      </c>
      <c r="D10" s="347" t="s">
        <v>258</v>
      </c>
      <c r="E10" s="131" t="s">
        <v>255</v>
      </c>
      <c r="F10" s="224">
        <v>7</v>
      </c>
      <c r="G10" s="224" t="s">
        <v>116</v>
      </c>
      <c r="H10" s="224" t="s">
        <v>116</v>
      </c>
      <c r="I10" s="224">
        <v>18</v>
      </c>
      <c r="J10" s="288" t="s">
        <v>1387</v>
      </c>
      <c r="K10" s="224">
        <v>4</v>
      </c>
      <c r="L10" s="218">
        <v>0</v>
      </c>
      <c r="M10" s="230" t="s">
        <v>116</v>
      </c>
      <c r="N10" s="224" t="s">
        <v>116</v>
      </c>
      <c r="O10" s="224" t="s">
        <v>116</v>
      </c>
      <c r="P10" s="224" t="s">
        <v>116</v>
      </c>
      <c r="Q10" s="224" t="s">
        <v>116</v>
      </c>
    </row>
    <row r="11" spans="2:17" ht="14.1" customHeight="1">
      <c r="B11" s="347"/>
      <c r="C11" s="347"/>
      <c r="D11" s="347"/>
      <c r="E11" s="131" t="s">
        <v>240</v>
      </c>
      <c r="F11" s="224">
        <v>7146</v>
      </c>
      <c r="G11" s="224" t="s">
        <v>116</v>
      </c>
      <c r="H11" s="224" t="s">
        <v>116</v>
      </c>
      <c r="I11" s="224">
        <v>17377</v>
      </c>
      <c r="J11" s="288" t="s">
        <v>1387</v>
      </c>
      <c r="K11" s="224">
        <v>5398</v>
      </c>
      <c r="L11" s="218">
        <v>0</v>
      </c>
      <c r="M11" s="230" t="s">
        <v>116</v>
      </c>
      <c r="N11" s="224" t="s">
        <v>116</v>
      </c>
      <c r="O11" s="224" t="s">
        <v>116</v>
      </c>
      <c r="P11" s="224" t="s">
        <v>116</v>
      </c>
      <c r="Q11" s="224" t="s">
        <v>116</v>
      </c>
    </row>
    <row r="12" spans="2:17" ht="14.1" customHeight="1">
      <c r="B12" s="347"/>
      <c r="C12" s="347"/>
      <c r="D12" s="347" t="s">
        <v>259</v>
      </c>
      <c r="E12" s="131" t="s">
        <v>255</v>
      </c>
      <c r="F12" s="224" t="s">
        <v>1387</v>
      </c>
      <c r="G12" s="224" t="s">
        <v>116</v>
      </c>
      <c r="H12" s="224" t="s">
        <v>116</v>
      </c>
      <c r="I12" s="224" t="s">
        <v>1388</v>
      </c>
      <c r="J12" s="288" t="s">
        <v>1387</v>
      </c>
      <c r="K12" s="224" t="s">
        <v>1387</v>
      </c>
      <c r="L12" s="218">
        <v>0</v>
      </c>
      <c r="M12" s="230" t="s">
        <v>116</v>
      </c>
      <c r="N12" s="224" t="s">
        <v>116</v>
      </c>
      <c r="O12" s="224" t="s">
        <v>116</v>
      </c>
      <c r="P12" s="224" t="s">
        <v>116</v>
      </c>
      <c r="Q12" s="224" t="s">
        <v>116</v>
      </c>
    </row>
    <row r="13" spans="2:17" ht="14.1" customHeight="1">
      <c r="B13" s="347"/>
      <c r="C13" s="347"/>
      <c r="D13" s="347"/>
      <c r="E13" s="131" t="s">
        <v>240</v>
      </c>
      <c r="F13" s="224" t="s">
        <v>1388</v>
      </c>
      <c r="G13" s="224" t="s">
        <v>116</v>
      </c>
      <c r="H13" s="224" t="s">
        <v>116</v>
      </c>
      <c r="I13" s="224" t="s">
        <v>1387</v>
      </c>
      <c r="J13" s="288" t="s">
        <v>1388</v>
      </c>
      <c r="K13" s="224" t="s">
        <v>1387</v>
      </c>
      <c r="L13" s="218">
        <v>0</v>
      </c>
      <c r="M13" s="230" t="s">
        <v>116</v>
      </c>
      <c r="N13" s="224" t="s">
        <v>116</v>
      </c>
      <c r="O13" s="224" t="s">
        <v>116</v>
      </c>
      <c r="P13" s="224" t="s">
        <v>116</v>
      </c>
      <c r="Q13" s="224" t="s">
        <v>116</v>
      </c>
    </row>
    <row r="14" spans="2:17" ht="14.1" customHeight="1">
      <c r="B14" s="347"/>
      <c r="C14" s="347"/>
      <c r="D14" s="347" t="s">
        <v>260</v>
      </c>
      <c r="E14" s="131" t="s">
        <v>255</v>
      </c>
      <c r="F14" s="224" t="s">
        <v>1387</v>
      </c>
      <c r="G14" s="224" t="s">
        <v>116</v>
      </c>
      <c r="H14" s="224" t="s">
        <v>116</v>
      </c>
      <c r="I14" s="224" t="s">
        <v>1388</v>
      </c>
      <c r="J14" s="288" t="s">
        <v>1388</v>
      </c>
      <c r="K14" s="224" t="s">
        <v>1388</v>
      </c>
      <c r="L14" s="218">
        <v>0</v>
      </c>
      <c r="M14" s="230" t="s">
        <v>116</v>
      </c>
      <c r="N14" s="224" t="s">
        <v>116</v>
      </c>
      <c r="O14" s="224" t="s">
        <v>116</v>
      </c>
      <c r="P14" s="224" t="s">
        <v>116</v>
      </c>
      <c r="Q14" s="224" t="s">
        <v>116</v>
      </c>
    </row>
    <row r="15" spans="2:17" ht="14.1" customHeight="1">
      <c r="B15" s="347"/>
      <c r="C15" s="347"/>
      <c r="D15" s="347"/>
      <c r="E15" s="131" t="s">
        <v>240</v>
      </c>
      <c r="F15" s="224" t="s">
        <v>1387</v>
      </c>
      <c r="G15" s="224" t="s">
        <v>116</v>
      </c>
      <c r="H15" s="224" t="s">
        <v>116</v>
      </c>
      <c r="I15" s="224" t="s">
        <v>1387</v>
      </c>
      <c r="J15" s="288" t="s">
        <v>1388</v>
      </c>
      <c r="K15" s="224" t="s">
        <v>1388</v>
      </c>
      <c r="L15" s="218">
        <v>0</v>
      </c>
      <c r="M15" s="230" t="s">
        <v>116</v>
      </c>
      <c r="N15" s="224" t="s">
        <v>116</v>
      </c>
      <c r="O15" s="224" t="s">
        <v>116</v>
      </c>
      <c r="P15" s="224" t="s">
        <v>116</v>
      </c>
      <c r="Q15" s="224" t="s">
        <v>116</v>
      </c>
    </row>
    <row r="16" spans="2:17" ht="14.1" customHeight="1">
      <c r="B16" s="347"/>
      <c r="C16" s="347" t="s">
        <v>261</v>
      </c>
      <c r="D16" s="347" t="s">
        <v>258</v>
      </c>
      <c r="E16" s="131" t="s">
        <v>255</v>
      </c>
      <c r="F16" s="224" t="s">
        <v>1388</v>
      </c>
      <c r="G16" s="224" t="s">
        <v>116</v>
      </c>
      <c r="H16" s="224" t="s">
        <v>116</v>
      </c>
      <c r="I16" s="224">
        <v>7</v>
      </c>
      <c r="J16" s="288">
        <v>9</v>
      </c>
      <c r="K16" s="224" t="s">
        <v>1388</v>
      </c>
      <c r="L16" s="218">
        <v>0</v>
      </c>
      <c r="M16" s="230" t="s">
        <v>116</v>
      </c>
      <c r="N16" s="224">
        <v>1</v>
      </c>
      <c r="O16" s="224" t="s">
        <v>1131</v>
      </c>
      <c r="P16" s="224">
        <v>1</v>
      </c>
      <c r="Q16" s="224" t="s">
        <v>116</v>
      </c>
    </row>
    <row r="17" spans="2:17" ht="14.1" customHeight="1">
      <c r="B17" s="347"/>
      <c r="C17" s="347"/>
      <c r="D17" s="347"/>
      <c r="E17" s="131" t="s">
        <v>240</v>
      </c>
      <c r="F17" s="224" t="s">
        <v>1387</v>
      </c>
      <c r="G17" s="224" t="s">
        <v>116</v>
      </c>
      <c r="H17" s="224" t="s">
        <v>116</v>
      </c>
      <c r="I17" s="224">
        <v>5148</v>
      </c>
      <c r="J17" s="314">
        <v>25.189</v>
      </c>
      <c r="K17" s="224" t="s">
        <v>116</v>
      </c>
      <c r="L17" s="218">
        <v>0</v>
      </c>
      <c r="M17" s="230" t="s">
        <v>116</v>
      </c>
      <c r="N17" s="224">
        <v>23231</v>
      </c>
      <c r="O17" s="224">
        <v>11076</v>
      </c>
      <c r="P17" s="224">
        <v>14812</v>
      </c>
      <c r="Q17" s="224" t="s">
        <v>116</v>
      </c>
    </row>
    <row r="18" spans="2:17" ht="14.1" customHeight="1">
      <c r="B18" s="347"/>
      <c r="C18" s="347"/>
      <c r="D18" s="347" t="s">
        <v>259</v>
      </c>
      <c r="E18" s="131" t="s">
        <v>255</v>
      </c>
      <c r="F18" s="224" t="s">
        <v>1387</v>
      </c>
      <c r="G18" s="224" t="s">
        <v>116</v>
      </c>
      <c r="H18" s="224" t="s">
        <v>116</v>
      </c>
      <c r="I18" s="224" t="s">
        <v>116</v>
      </c>
      <c r="J18" s="288" t="s">
        <v>116</v>
      </c>
      <c r="K18" s="224" t="s">
        <v>116</v>
      </c>
      <c r="L18" s="218">
        <v>0</v>
      </c>
      <c r="M18" s="230" t="s">
        <v>116</v>
      </c>
      <c r="N18" s="224" t="s">
        <v>116</v>
      </c>
      <c r="O18" s="224" t="s">
        <v>116</v>
      </c>
      <c r="P18" s="224" t="s">
        <v>116</v>
      </c>
      <c r="Q18" s="224" t="s">
        <v>116</v>
      </c>
    </row>
    <row r="19" spans="2:17" ht="14.1" customHeight="1">
      <c r="B19" s="347"/>
      <c r="C19" s="347"/>
      <c r="D19" s="347"/>
      <c r="E19" s="131" t="s">
        <v>240</v>
      </c>
      <c r="F19" s="224" t="s">
        <v>1388</v>
      </c>
      <c r="G19" s="224" t="s">
        <v>116</v>
      </c>
      <c r="H19" s="224" t="s">
        <v>116</v>
      </c>
      <c r="I19" s="224" t="s">
        <v>116</v>
      </c>
      <c r="J19" s="288" t="s">
        <v>116</v>
      </c>
      <c r="K19" s="224" t="s">
        <v>116</v>
      </c>
      <c r="L19" s="218">
        <v>0</v>
      </c>
      <c r="M19" s="230" t="s">
        <v>116</v>
      </c>
      <c r="N19" s="224" t="s">
        <v>116</v>
      </c>
      <c r="O19" s="224" t="s">
        <v>116</v>
      </c>
      <c r="P19" s="224" t="s">
        <v>116</v>
      </c>
      <c r="Q19" s="224" t="s">
        <v>116</v>
      </c>
    </row>
    <row r="20" spans="2:17" ht="14.1" customHeight="1">
      <c r="B20" s="347"/>
      <c r="C20" s="347"/>
      <c r="D20" s="347" t="s">
        <v>260</v>
      </c>
      <c r="E20" s="131" t="s">
        <v>255</v>
      </c>
      <c r="F20" s="224" t="s">
        <v>1387</v>
      </c>
      <c r="G20" s="224" t="s">
        <v>116</v>
      </c>
      <c r="H20" s="224" t="s">
        <v>116</v>
      </c>
      <c r="I20" s="224" t="s">
        <v>116</v>
      </c>
      <c r="J20" s="288" t="s">
        <v>116</v>
      </c>
      <c r="K20" s="224" t="s">
        <v>116</v>
      </c>
      <c r="L20" s="218">
        <v>5</v>
      </c>
      <c r="M20" s="230" t="s">
        <v>116</v>
      </c>
      <c r="N20" s="224" t="s">
        <v>116</v>
      </c>
      <c r="O20" s="224" t="s">
        <v>116</v>
      </c>
      <c r="P20" s="224" t="s">
        <v>116</v>
      </c>
      <c r="Q20" s="224" t="s">
        <v>116</v>
      </c>
    </row>
    <row r="21" spans="2:17" ht="14.1" customHeight="1">
      <c r="B21" s="347"/>
      <c r="C21" s="347"/>
      <c r="D21" s="347"/>
      <c r="E21" s="131" t="s">
        <v>240</v>
      </c>
      <c r="F21" s="224" t="s">
        <v>1388</v>
      </c>
      <c r="G21" s="224" t="s">
        <v>116</v>
      </c>
      <c r="H21" s="224" t="s">
        <v>116</v>
      </c>
      <c r="I21" s="224" t="s">
        <v>116</v>
      </c>
      <c r="J21" s="288" t="s">
        <v>116</v>
      </c>
      <c r="K21" s="224" t="s">
        <v>116</v>
      </c>
      <c r="L21" s="218">
        <v>1481</v>
      </c>
      <c r="M21" s="235" t="s">
        <v>116</v>
      </c>
      <c r="N21" s="224" t="s">
        <v>116</v>
      </c>
      <c r="O21" s="224" t="s">
        <v>116</v>
      </c>
      <c r="P21" s="224" t="s">
        <v>116</v>
      </c>
      <c r="Q21" s="224" t="s">
        <v>116</v>
      </c>
    </row>
    <row r="22" spans="2:17" ht="14.1" customHeight="1">
      <c r="B22" s="347"/>
      <c r="C22" s="347" t="s">
        <v>262</v>
      </c>
      <c r="D22" s="347" t="s">
        <v>258</v>
      </c>
      <c r="E22" s="131" t="s">
        <v>255</v>
      </c>
      <c r="F22" s="224" t="s">
        <v>1387</v>
      </c>
      <c r="G22" s="224" t="s">
        <v>116</v>
      </c>
      <c r="H22" s="224" t="s">
        <v>116</v>
      </c>
      <c r="I22" s="224" t="s">
        <v>116</v>
      </c>
      <c r="J22" s="288" t="s">
        <v>116</v>
      </c>
      <c r="K22" s="224" t="s">
        <v>116</v>
      </c>
      <c r="L22" s="218">
        <v>0</v>
      </c>
      <c r="M22" s="230" t="s">
        <v>116</v>
      </c>
      <c r="N22" s="224" t="s">
        <v>116</v>
      </c>
      <c r="O22" s="224" t="s">
        <v>116</v>
      </c>
      <c r="P22" s="224" t="s">
        <v>116</v>
      </c>
      <c r="Q22" s="224" t="s">
        <v>116</v>
      </c>
    </row>
    <row r="23" spans="2:17" ht="14.1" customHeight="1">
      <c r="B23" s="347"/>
      <c r="C23" s="347"/>
      <c r="D23" s="347"/>
      <c r="E23" s="131" t="s">
        <v>240</v>
      </c>
      <c r="F23" s="224" t="s">
        <v>1387</v>
      </c>
      <c r="G23" s="224" t="s">
        <v>116</v>
      </c>
      <c r="H23" s="224" t="s">
        <v>116</v>
      </c>
      <c r="I23" s="224" t="s">
        <v>116</v>
      </c>
      <c r="J23" s="288" t="s">
        <v>116</v>
      </c>
      <c r="K23" s="224" t="s">
        <v>116</v>
      </c>
      <c r="L23" s="218">
        <v>0</v>
      </c>
      <c r="M23" s="230" t="s">
        <v>116</v>
      </c>
      <c r="N23" s="224" t="s">
        <v>116</v>
      </c>
      <c r="O23" s="224" t="s">
        <v>116</v>
      </c>
      <c r="P23" s="224" t="s">
        <v>116</v>
      </c>
      <c r="Q23" s="224" t="s">
        <v>116</v>
      </c>
    </row>
    <row r="24" spans="2:17" ht="14.1" customHeight="1">
      <c r="B24" s="347"/>
      <c r="C24" s="347"/>
      <c r="D24" s="347" t="s">
        <v>260</v>
      </c>
      <c r="E24" s="131" t="s">
        <v>255</v>
      </c>
      <c r="F24" s="224" t="s">
        <v>1388</v>
      </c>
      <c r="G24" s="224" t="s">
        <v>116</v>
      </c>
      <c r="H24" s="224" t="s">
        <v>116</v>
      </c>
      <c r="I24" s="224" t="s">
        <v>116</v>
      </c>
      <c r="J24" s="288" t="s">
        <v>116</v>
      </c>
      <c r="K24" s="224" t="s">
        <v>116</v>
      </c>
      <c r="L24" s="218">
        <v>0</v>
      </c>
      <c r="M24" s="230" t="s">
        <v>116</v>
      </c>
      <c r="N24" s="224" t="s">
        <v>116</v>
      </c>
      <c r="O24" s="224" t="s">
        <v>116</v>
      </c>
      <c r="P24" s="224" t="s">
        <v>116</v>
      </c>
      <c r="Q24" s="224" t="s">
        <v>116</v>
      </c>
    </row>
    <row r="25" spans="2:17" ht="14.1" customHeight="1">
      <c r="B25" s="347"/>
      <c r="C25" s="347"/>
      <c r="D25" s="347"/>
      <c r="E25" s="131" t="s">
        <v>240</v>
      </c>
      <c r="F25" s="224" t="s">
        <v>1387</v>
      </c>
      <c r="G25" s="224" t="s">
        <v>116</v>
      </c>
      <c r="H25" s="224" t="s">
        <v>116</v>
      </c>
      <c r="I25" s="224" t="s">
        <v>116</v>
      </c>
      <c r="J25" s="288" t="s">
        <v>116</v>
      </c>
      <c r="K25" s="224" t="s">
        <v>116</v>
      </c>
      <c r="L25" s="218">
        <v>0</v>
      </c>
      <c r="M25" s="230" t="s">
        <v>116</v>
      </c>
      <c r="N25" s="224" t="s">
        <v>116</v>
      </c>
      <c r="O25" s="224" t="s">
        <v>116</v>
      </c>
      <c r="P25" s="224" t="s">
        <v>116</v>
      </c>
      <c r="Q25" s="224" t="s">
        <v>116</v>
      </c>
    </row>
    <row r="26" spans="2:17" ht="14.1" customHeight="1">
      <c r="B26" s="347"/>
      <c r="C26" s="347" t="s">
        <v>263</v>
      </c>
      <c r="D26" s="347" t="s">
        <v>264</v>
      </c>
      <c r="E26" s="131" t="s">
        <v>255</v>
      </c>
      <c r="F26" s="224" t="s">
        <v>1388</v>
      </c>
      <c r="G26" s="224" t="s">
        <v>116</v>
      </c>
      <c r="H26" s="224" t="s">
        <v>116</v>
      </c>
      <c r="I26" s="224" t="s">
        <v>116</v>
      </c>
      <c r="J26" s="288" t="s">
        <v>116</v>
      </c>
      <c r="K26" s="224" t="s">
        <v>116</v>
      </c>
      <c r="L26" s="218">
        <v>0</v>
      </c>
      <c r="M26" s="235" t="s">
        <v>116</v>
      </c>
      <c r="N26" s="224" t="s">
        <v>116</v>
      </c>
      <c r="O26" s="224" t="s">
        <v>116</v>
      </c>
      <c r="P26" s="224" t="s">
        <v>116</v>
      </c>
      <c r="Q26" s="224" t="s">
        <v>116</v>
      </c>
    </row>
    <row r="27" spans="2:17" ht="14.1" customHeight="1">
      <c r="B27" s="347"/>
      <c r="C27" s="347"/>
      <c r="D27" s="347"/>
      <c r="E27" s="131" t="s">
        <v>240</v>
      </c>
      <c r="F27" s="224" t="s">
        <v>1387</v>
      </c>
      <c r="G27" s="224" t="s">
        <v>116</v>
      </c>
      <c r="H27" s="224" t="s">
        <v>116</v>
      </c>
      <c r="I27" s="224" t="s">
        <v>116</v>
      </c>
      <c r="J27" s="288" t="s">
        <v>116</v>
      </c>
      <c r="K27" s="224" t="s">
        <v>116</v>
      </c>
      <c r="L27" s="218">
        <v>0</v>
      </c>
      <c r="M27" s="230" t="s">
        <v>116</v>
      </c>
      <c r="N27" s="224" t="s">
        <v>116</v>
      </c>
      <c r="O27" s="224" t="s">
        <v>116</v>
      </c>
      <c r="P27" s="224" t="s">
        <v>116</v>
      </c>
      <c r="Q27" s="224" t="s">
        <v>116</v>
      </c>
    </row>
    <row r="28" spans="2:17" ht="14.1" customHeight="1">
      <c r="B28" s="347"/>
      <c r="C28" s="347"/>
      <c r="D28" s="347" t="s">
        <v>265</v>
      </c>
      <c r="E28" s="131" t="s">
        <v>255</v>
      </c>
      <c r="F28" s="224" t="s">
        <v>1387</v>
      </c>
      <c r="G28" s="224" t="s">
        <v>116</v>
      </c>
      <c r="H28" s="224" t="s">
        <v>116</v>
      </c>
      <c r="I28" s="224" t="s">
        <v>116</v>
      </c>
      <c r="J28" s="288" t="s">
        <v>116</v>
      </c>
      <c r="K28" s="224" t="s">
        <v>116</v>
      </c>
      <c r="L28" s="218">
        <v>0</v>
      </c>
      <c r="M28" s="230" t="s">
        <v>116</v>
      </c>
      <c r="N28" s="224" t="s">
        <v>116</v>
      </c>
      <c r="O28" s="224" t="s">
        <v>116</v>
      </c>
      <c r="P28" s="224" t="s">
        <v>116</v>
      </c>
      <c r="Q28" s="224" t="s">
        <v>116</v>
      </c>
    </row>
    <row r="29" spans="2:17" ht="14.1" customHeight="1">
      <c r="B29" s="347"/>
      <c r="C29" s="347"/>
      <c r="D29" s="347"/>
      <c r="E29" s="131" t="s">
        <v>240</v>
      </c>
      <c r="F29" s="224" t="s">
        <v>1388</v>
      </c>
      <c r="G29" s="224" t="s">
        <v>116</v>
      </c>
      <c r="H29" s="224" t="s">
        <v>116</v>
      </c>
      <c r="I29" s="224" t="s">
        <v>116</v>
      </c>
      <c r="J29" s="288" t="s">
        <v>116</v>
      </c>
      <c r="K29" s="224" t="s">
        <v>116</v>
      </c>
      <c r="L29" s="218">
        <v>0</v>
      </c>
      <c r="M29" s="230" t="s">
        <v>116</v>
      </c>
      <c r="N29" s="224" t="s">
        <v>116</v>
      </c>
      <c r="O29" s="224" t="s">
        <v>116</v>
      </c>
      <c r="P29" s="224" t="s">
        <v>116</v>
      </c>
      <c r="Q29" s="224" t="s">
        <v>116</v>
      </c>
    </row>
    <row r="30" spans="2:17" ht="14.1" customHeight="1">
      <c r="B30" s="347"/>
      <c r="C30" s="347"/>
      <c r="D30" s="347" t="s">
        <v>266</v>
      </c>
      <c r="E30" s="131" t="s">
        <v>255</v>
      </c>
      <c r="F30" s="224" t="s">
        <v>1387</v>
      </c>
      <c r="G30" s="224" t="s">
        <v>116</v>
      </c>
      <c r="H30" s="224" t="s">
        <v>116</v>
      </c>
      <c r="I30" s="224" t="s">
        <v>116</v>
      </c>
      <c r="J30" s="288" t="s">
        <v>116</v>
      </c>
      <c r="K30" s="224" t="s">
        <v>116</v>
      </c>
      <c r="L30" s="218">
        <v>0</v>
      </c>
      <c r="M30" s="230" t="s">
        <v>1397</v>
      </c>
      <c r="N30" s="224" t="s">
        <v>116</v>
      </c>
      <c r="O30" s="224" t="s">
        <v>116</v>
      </c>
      <c r="P30" s="224" t="s">
        <v>116</v>
      </c>
      <c r="Q30" s="224" t="s">
        <v>116</v>
      </c>
    </row>
    <row r="31" spans="2:17" ht="14.1" customHeight="1">
      <c r="B31" s="347"/>
      <c r="C31" s="347"/>
      <c r="D31" s="347"/>
      <c r="E31" s="131" t="s">
        <v>240</v>
      </c>
      <c r="F31" s="224" t="s">
        <v>1388</v>
      </c>
      <c r="G31" s="224" t="s">
        <v>116</v>
      </c>
      <c r="H31" s="224" t="s">
        <v>116</v>
      </c>
      <c r="I31" s="224" t="s">
        <v>116</v>
      </c>
      <c r="J31" s="288" t="s">
        <v>116</v>
      </c>
      <c r="K31" s="224" t="s">
        <v>116</v>
      </c>
      <c r="L31" s="218">
        <v>0</v>
      </c>
      <c r="M31" s="235" t="s">
        <v>116</v>
      </c>
      <c r="N31" s="224" t="s">
        <v>116</v>
      </c>
      <c r="O31" s="224" t="s">
        <v>116</v>
      </c>
      <c r="P31" s="224" t="s">
        <v>116</v>
      </c>
      <c r="Q31" s="224" t="s">
        <v>116</v>
      </c>
    </row>
    <row r="32" spans="2:17" ht="14.1" customHeight="1">
      <c r="B32" s="347" t="s">
        <v>1279</v>
      </c>
      <c r="C32" s="347" t="s">
        <v>267</v>
      </c>
      <c r="D32" s="347"/>
      <c r="E32" s="131" t="s">
        <v>255</v>
      </c>
      <c r="F32" s="224" t="s">
        <v>1387</v>
      </c>
      <c r="G32" s="224" t="s">
        <v>116</v>
      </c>
      <c r="H32" s="224" t="s">
        <v>116</v>
      </c>
      <c r="I32" s="224" t="s">
        <v>116</v>
      </c>
      <c r="J32" s="288" t="s">
        <v>116</v>
      </c>
      <c r="K32" s="224" t="s">
        <v>116</v>
      </c>
      <c r="L32" s="218">
        <v>0</v>
      </c>
      <c r="M32" s="230" t="s">
        <v>116</v>
      </c>
      <c r="N32" s="224" t="s">
        <v>116</v>
      </c>
      <c r="O32" s="224" t="s">
        <v>116</v>
      </c>
      <c r="P32" s="224" t="s">
        <v>116</v>
      </c>
      <c r="Q32" s="224" t="s">
        <v>116</v>
      </c>
    </row>
    <row r="33" spans="2:17" ht="14.1" customHeight="1">
      <c r="B33" s="347"/>
      <c r="C33" s="347"/>
      <c r="D33" s="347"/>
      <c r="E33" s="131" t="s">
        <v>240</v>
      </c>
      <c r="F33" s="224" t="s">
        <v>1387</v>
      </c>
      <c r="G33" s="224" t="s">
        <v>116</v>
      </c>
      <c r="H33" s="224" t="s">
        <v>116</v>
      </c>
      <c r="I33" s="224" t="s">
        <v>116</v>
      </c>
      <c r="J33" s="288" t="s">
        <v>116</v>
      </c>
      <c r="K33" s="235" t="s">
        <v>116</v>
      </c>
      <c r="L33" s="236">
        <v>0</v>
      </c>
      <c r="M33" s="230" t="s">
        <v>116</v>
      </c>
      <c r="N33" s="224" t="s">
        <v>116</v>
      </c>
      <c r="O33" s="224" t="s">
        <v>116</v>
      </c>
      <c r="P33" s="224" t="s">
        <v>116</v>
      </c>
      <c r="Q33" s="224" t="s">
        <v>116</v>
      </c>
    </row>
    <row r="34" spans="2:17" ht="14.1" customHeight="1">
      <c r="B34" s="347"/>
      <c r="C34" s="347" t="s">
        <v>268</v>
      </c>
      <c r="D34" s="347"/>
      <c r="E34" s="131" t="s">
        <v>255</v>
      </c>
      <c r="F34" s="224" t="s">
        <v>1388</v>
      </c>
      <c r="G34" s="224" t="s">
        <v>116</v>
      </c>
      <c r="H34" s="235" t="s">
        <v>116</v>
      </c>
      <c r="I34" s="235" t="s">
        <v>116</v>
      </c>
      <c r="J34" s="235" t="s">
        <v>116</v>
      </c>
      <c r="K34" s="224" t="s">
        <v>116</v>
      </c>
      <c r="L34" s="218">
        <v>0</v>
      </c>
      <c r="M34" s="230" t="s">
        <v>116</v>
      </c>
      <c r="N34" s="235" t="s">
        <v>116</v>
      </c>
      <c r="O34" s="224" t="s">
        <v>116</v>
      </c>
      <c r="P34" s="235" t="s">
        <v>116</v>
      </c>
      <c r="Q34" s="224" t="s">
        <v>116</v>
      </c>
    </row>
    <row r="35" spans="2:17" ht="14.1" customHeight="1">
      <c r="B35" s="347"/>
      <c r="C35" s="347"/>
      <c r="D35" s="347"/>
      <c r="E35" s="131" t="s">
        <v>240</v>
      </c>
      <c r="F35" s="224" t="s">
        <v>1387</v>
      </c>
      <c r="G35" s="224" t="s">
        <v>116</v>
      </c>
      <c r="H35" s="224" t="s">
        <v>116</v>
      </c>
      <c r="I35" s="224" t="s">
        <v>116</v>
      </c>
      <c r="J35" s="288" t="s">
        <v>116</v>
      </c>
      <c r="K35" s="224" t="s">
        <v>116</v>
      </c>
      <c r="L35" s="218">
        <v>0</v>
      </c>
      <c r="M35" s="235" t="s">
        <v>116</v>
      </c>
      <c r="N35" s="224" t="s">
        <v>116</v>
      </c>
      <c r="O35" s="224" t="s">
        <v>116</v>
      </c>
      <c r="P35" s="224" t="s">
        <v>116</v>
      </c>
      <c r="Q35" s="224" t="s">
        <v>116</v>
      </c>
    </row>
    <row r="36" spans="2:17" ht="14.1" customHeight="1">
      <c r="B36" s="347" t="s">
        <v>1280</v>
      </c>
      <c r="C36" s="347" t="s">
        <v>267</v>
      </c>
      <c r="D36" s="347"/>
      <c r="E36" s="131" t="s">
        <v>255</v>
      </c>
      <c r="F36" s="224" t="s">
        <v>1388</v>
      </c>
      <c r="G36" s="224" t="s">
        <v>116</v>
      </c>
      <c r="H36" s="224" t="s">
        <v>116</v>
      </c>
      <c r="I36" s="224" t="s">
        <v>116</v>
      </c>
      <c r="J36" s="288" t="s">
        <v>116</v>
      </c>
      <c r="K36" s="224" t="s">
        <v>116</v>
      </c>
      <c r="L36" s="218">
        <v>0</v>
      </c>
      <c r="M36" s="230" t="s">
        <v>116</v>
      </c>
      <c r="N36" s="224" t="s">
        <v>116</v>
      </c>
      <c r="O36" s="224" t="s">
        <v>116</v>
      </c>
      <c r="P36" s="224" t="s">
        <v>116</v>
      </c>
      <c r="Q36" s="224" t="s">
        <v>116</v>
      </c>
    </row>
    <row r="37" spans="2:17" ht="14.1" customHeight="1">
      <c r="B37" s="347"/>
      <c r="C37" s="347" t="s">
        <v>269</v>
      </c>
      <c r="D37" s="347"/>
      <c r="E37" s="131" t="s">
        <v>255</v>
      </c>
      <c r="F37" s="224" t="s">
        <v>1387</v>
      </c>
      <c r="G37" s="224" t="s">
        <v>116</v>
      </c>
      <c r="H37" s="224" t="s">
        <v>116</v>
      </c>
      <c r="I37" s="224" t="s">
        <v>116</v>
      </c>
      <c r="J37" s="288" t="s">
        <v>116</v>
      </c>
      <c r="K37" s="224" t="s">
        <v>116</v>
      </c>
      <c r="L37" s="218">
        <v>0</v>
      </c>
      <c r="M37" s="230" t="s">
        <v>116</v>
      </c>
      <c r="N37" s="224" t="s">
        <v>116</v>
      </c>
      <c r="O37" s="224" t="s">
        <v>116</v>
      </c>
      <c r="P37" s="224" t="s">
        <v>116</v>
      </c>
      <c r="Q37" s="224" t="s">
        <v>116</v>
      </c>
    </row>
    <row r="38" spans="2:17" ht="14.1" customHeight="1">
      <c r="B38" s="347"/>
      <c r="C38" s="347" t="s">
        <v>270</v>
      </c>
      <c r="D38" s="347"/>
      <c r="E38" s="131" t="s">
        <v>255</v>
      </c>
      <c r="F38" s="224" t="s">
        <v>1387</v>
      </c>
      <c r="G38" s="224" t="s">
        <v>116</v>
      </c>
      <c r="H38" s="224" t="s">
        <v>116</v>
      </c>
      <c r="I38" s="224" t="s">
        <v>116</v>
      </c>
      <c r="J38" s="288" t="s">
        <v>116</v>
      </c>
      <c r="K38" s="224" t="s">
        <v>116</v>
      </c>
      <c r="L38" s="218">
        <v>0</v>
      </c>
      <c r="M38" s="230" t="s">
        <v>116</v>
      </c>
      <c r="N38" s="224" t="s">
        <v>116</v>
      </c>
      <c r="O38" s="224" t="s">
        <v>116</v>
      </c>
      <c r="P38" s="224" t="s">
        <v>116</v>
      </c>
      <c r="Q38" s="224" t="s">
        <v>116</v>
      </c>
    </row>
    <row r="39" spans="2:17" ht="14.1" customHeight="1">
      <c r="B39" s="347"/>
      <c r="C39" s="347" t="s">
        <v>271</v>
      </c>
      <c r="D39" s="347"/>
      <c r="E39" s="131" t="s">
        <v>255</v>
      </c>
      <c r="F39" s="224" t="s">
        <v>1388</v>
      </c>
      <c r="G39" s="224" t="s">
        <v>116</v>
      </c>
      <c r="H39" s="224" t="s">
        <v>116</v>
      </c>
      <c r="I39" s="224" t="s">
        <v>116</v>
      </c>
      <c r="J39" s="288" t="s">
        <v>116</v>
      </c>
      <c r="K39" s="224">
        <v>2</v>
      </c>
      <c r="L39" s="218">
        <v>0</v>
      </c>
      <c r="M39" s="230" t="s">
        <v>1397</v>
      </c>
      <c r="N39" s="224" t="s">
        <v>116</v>
      </c>
      <c r="O39" s="224" t="s">
        <v>116</v>
      </c>
      <c r="P39" s="224" t="s">
        <v>116</v>
      </c>
      <c r="Q39" s="224" t="s">
        <v>116</v>
      </c>
    </row>
    <row r="40" spans="2:17" ht="14.1" customHeight="1">
      <c r="B40" s="347" t="s">
        <v>1281</v>
      </c>
      <c r="C40" s="347"/>
      <c r="D40" s="347"/>
      <c r="E40" s="131" t="s">
        <v>255</v>
      </c>
      <c r="F40" s="224" t="s">
        <v>1387</v>
      </c>
      <c r="G40" s="224">
        <v>1</v>
      </c>
      <c r="H40" s="235">
        <v>1</v>
      </c>
      <c r="I40" s="224">
        <v>96</v>
      </c>
      <c r="J40" s="288">
        <v>69</v>
      </c>
      <c r="K40" s="224">
        <v>5</v>
      </c>
      <c r="L40" s="218">
        <v>12</v>
      </c>
      <c r="M40" s="230">
        <v>1</v>
      </c>
      <c r="N40" s="224" t="s">
        <v>116</v>
      </c>
      <c r="O40" s="224" t="s">
        <v>116</v>
      </c>
      <c r="P40" s="224" t="s">
        <v>1387</v>
      </c>
      <c r="Q40" s="224">
        <v>1</v>
      </c>
    </row>
    <row r="41" spans="2:17" ht="14.1" customHeight="1">
      <c r="B41" s="347"/>
      <c r="C41" s="347"/>
      <c r="D41" s="347"/>
      <c r="E41" s="131" t="s">
        <v>240</v>
      </c>
      <c r="F41" s="224" t="s">
        <v>1388</v>
      </c>
      <c r="G41" s="224">
        <v>26492</v>
      </c>
      <c r="H41" s="224">
        <v>11537</v>
      </c>
      <c r="I41" s="224">
        <v>91809</v>
      </c>
      <c r="J41" s="288">
        <v>62976</v>
      </c>
      <c r="K41" s="224">
        <v>53445</v>
      </c>
      <c r="L41" s="218">
        <v>17860</v>
      </c>
      <c r="M41" s="230">
        <v>23258</v>
      </c>
      <c r="N41" s="224" t="s">
        <v>116</v>
      </c>
      <c r="O41" s="224" t="s">
        <v>116</v>
      </c>
      <c r="P41" s="224" t="s">
        <v>1387</v>
      </c>
      <c r="Q41" s="224">
        <v>11407</v>
      </c>
    </row>
    <row r="42" spans="2:17" ht="14.1" customHeight="1">
      <c r="B42" s="347" t="s">
        <v>1282</v>
      </c>
      <c r="C42" s="347"/>
      <c r="D42" s="347"/>
      <c r="E42" s="131" t="s">
        <v>240</v>
      </c>
      <c r="F42" s="224" t="s">
        <v>1387</v>
      </c>
      <c r="G42" s="224" t="s">
        <v>116</v>
      </c>
      <c r="H42" s="224" t="s">
        <v>116</v>
      </c>
      <c r="I42" s="224" t="s">
        <v>1387</v>
      </c>
      <c r="J42" s="288" t="s">
        <v>1388</v>
      </c>
      <c r="K42" s="224">
        <v>2426</v>
      </c>
      <c r="L42" s="218">
        <v>0</v>
      </c>
      <c r="M42" s="230" t="s">
        <v>1397</v>
      </c>
      <c r="N42" s="224" t="s">
        <v>116</v>
      </c>
      <c r="O42" s="224" t="s">
        <v>116</v>
      </c>
      <c r="P42" s="224">
        <v>1710</v>
      </c>
      <c r="Q42" s="224" t="s">
        <v>116</v>
      </c>
    </row>
    <row r="43" spans="2:17" ht="12.75" customHeight="1"/>
  </sheetData>
  <mergeCells count="41">
    <mergeCell ref="Q4:Q5"/>
    <mergeCell ref="C26:C31"/>
    <mergeCell ref="D26:D27"/>
    <mergeCell ref="D28:D29"/>
    <mergeCell ref="D30:D31"/>
    <mergeCell ref="P4:P5"/>
    <mergeCell ref="O4:O5"/>
    <mergeCell ref="B4:E5"/>
    <mergeCell ref="F4:F5"/>
    <mergeCell ref="N4:N5"/>
    <mergeCell ref="M4:M5"/>
    <mergeCell ref="G4:G5"/>
    <mergeCell ref="I4:I5"/>
    <mergeCell ref="J4:J5"/>
    <mergeCell ref="H4:H5"/>
    <mergeCell ref="K4:K5"/>
    <mergeCell ref="B42:D42"/>
    <mergeCell ref="B36:B39"/>
    <mergeCell ref="B32:B35"/>
    <mergeCell ref="C32:D33"/>
    <mergeCell ref="C34:D35"/>
    <mergeCell ref="C36:D36"/>
    <mergeCell ref="C37:D37"/>
    <mergeCell ref="C38:D38"/>
    <mergeCell ref="C39:D39"/>
    <mergeCell ref="B40:D41"/>
    <mergeCell ref="L4:L5"/>
    <mergeCell ref="B6:B31"/>
    <mergeCell ref="C22:C25"/>
    <mergeCell ref="D22:D23"/>
    <mergeCell ref="D24:D25"/>
    <mergeCell ref="D14:D15"/>
    <mergeCell ref="C16:C21"/>
    <mergeCell ref="D16:D17"/>
    <mergeCell ref="C10:C15"/>
    <mergeCell ref="D10:D11"/>
    <mergeCell ref="D12:D13"/>
    <mergeCell ref="D18:D19"/>
    <mergeCell ref="D20:D21"/>
    <mergeCell ref="C6:D7"/>
    <mergeCell ref="C8:D9"/>
  </mergeCells>
  <phoneticPr fontId="2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97"/>
  <sheetViews>
    <sheetView workbookViewId="0">
      <selection activeCell="H10" sqref="H10"/>
    </sheetView>
  </sheetViews>
  <sheetFormatPr defaultRowHeight="13.2"/>
  <cols>
    <col min="2" max="2" width="15.875" customWidth="1"/>
    <col min="5" max="13" width="15.875" customWidth="1"/>
  </cols>
  <sheetData>
    <row r="1" spans="1:13" ht="25.2">
      <c r="B1" s="42" t="s">
        <v>676</v>
      </c>
      <c r="C1" s="41"/>
      <c r="D1" s="41"/>
      <c r="E1" s="41"/>
      <c r="F1" s="41"/>
    </row>
    <row r="2" spans="1:13" ht="21">
      <c r="B2" s="41"/>
      <c r="C2" s="43" t="s">
        <v>30</v>
      </c>
      <c r="D2" s="41"/>
      <c r="E2" s="41"/>
      <c r="F2" s="41"/>
    </row>
    <row r="3" spans="1:13" ht="17.399999999999999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 t="s">
        <v>1407</v>
      </c>
    </row>
    <row r="4" spans="1:13">
      <c r="B4" s="368" t="s">
        <v>0</v>
      </c>
      <c r="C4" s="368" t="s">
        <v>178</v>
      </c>
      <c r="D4" s="368" t="s">
        <v>273</v>
      </c>
      <c r="E4" s="368" t="s">
        <v>274</v>
      </c>
      <c r="F4" s="368"/>
      <c r="G4" s="368"/>
      <c r="H4" s="368"/>
      <c r="I4" s="368"/>
      <c r="J4" s="368"/>
      <c r="K4" s="368"/>
      <c r="L4" s="368" t="s">
        <v>971</v>
      </c>
      <c r="M4" s="368"/>
    </row>
    <row r="5" spans="1:13">
      <c r="B5" s="368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</row>
    <row r="6" spans="1:13">
      <c r="B6" s="368"/>
      <c r="C6" s="368"/>
      <c r="D6" s="368"/>
      <c r="E6" s="368" t="s">
        <v>970</v>
      </c>
      <c r="F6" s="368" t="s">
        <v>275</v>
      </c>
      <c r="G6" s="201" t="s">
        <v>276</v>
      </c>
      <c r="H6" s="368" t="s">
        <v>283</v>
      </c>
      <c r="I6" s="368" t="s">
        <v>284</v>
      </c>
      <c r="J6" s="368" t="s">
        <v>285</v>
      </c>
      <c r="K6" s="368" t="s">
        <v>277</v>
      </c>
      <c r="L6" s="368" t="s">
        <v>972</v>
      </c>
      <c r="M6" s="368" t="s">
        <v>973</v>
      </c>
    </row>
    <row r="7" spans="1:13">
      <c r="B7" s="368"/>
      <c r="C7" s="368"/>
      <c r="D7" s="368"/>
      <c r="E7" s="368"/>
      <c r="F7" s="368"/>
      <c r="G7" s="201" t="s">
        <v>278</v>
      </c>
      <c r="H7" s="368"/>
      <c r="I7" s="368"/>
      <c r="J7" s="368"/>
      <c r="K7" s="368"/>
      <c r="L7" s="368"/>
      <c r="M7" s="368"/>
    </row>
    <row r="8" spans="1:13" s="141" customFormat="1">
      <c r="A8" s="168"/>
      <c r="B8" s="400" t="s">
        <v>1160</v>
      </c>
      <c r="C8" s="400">
        <v>2011</v>
      </c>
      <c r="D8" s="204" t="s">
        <v>1284</v>
      </c>
      <c r="E8" s="226">
        <v>233</v>
      </c>
      <c r="F8" s="226">
        <v>12</v>
      </c>
      <c r="G8" s="226">
        <v>10</v>
      </c>
      <c r="H8" s="226">
        <v>53</v>
      </c>
      <c r="I8" s="226">
        <v>136</v>
      </c>
      <c r="J8" s="226">
        <v>22</v>
      </c>
      <c r="K8" s="226" t="s">
        <v>116</v>
      </c>
      <c r="L8" s="226" t="s">
        <v>116</v>
      </c>
      <c r="M8" s="226" t="s">
        <v>116</v>
      </c>
    </row>
    <row r="9" spans="1:13" s="141" customFormat="1">
      <c r="A9" s="168"/>
      <c r="B9" s="400"/>
      <c r="C9" s="400"/>
      <c r="D9" s="204" t="s">
        <v>1283</v>
      </c>
      <c r="E9" s="226">
        <v>1401304</v>
      </c>
      <c r="F9" s="226">
        <v>76488</v>
      </c>
      <c r="G9" s="226">
        <v>31475</v>
      </c>
      <c r="H9" s="226">
        <v>236588</v>
      </c>
      <c r="I9" s="226">
        <v>901637</v>
      </c>
      <c r="J9" s="226">
        <v>155116</v>
      </c>
      <c r="K9" s="226" t="s">
        <v>116</v>
      </c>
      <c r="L9" s="226" t="s">
        <v>116</v>
      </c>
      <c r="M9" s="226" t="s">
        <v>116</v>
      </c>
    </row>
    <row r="10" spans="1:13" s="141" customFormat="1">
      <c r="A10" s="168"/>
      <c r="B10" s="400"/>
      <c r="C10" s="400">
        <v>2012</v>
      </c>
      <c r="D10" s="204" t="s">
        <v>176</v>
      </c>
      <c r="E10" s="226">
        <v>234</v>
      </c>
      <c r="F10" s="226">
        <v>10</v>
      </c>
      <c r="G10" s="226">
        <v>12</v>
      </c>
      <c r="H10" s="226">
        <v>52</v>
      </c>
      <c r="I10" s="226">
        <v>135</v>
      </c>
      <c r="J10" s="226">
        <v>25</v>
      </c>
      <c r="K10" s="226" t="s">
        <v>116</v>
      </c>
      <c r="L10" s="226" t="s">
        <v>116</v>
      </c>
      <c r="M10" s="226" t="s">
        <v>982</v>
      </c>
    </row>
    <row r="11" spans="1:13" s="141" customFormat="1">
      <c r="A11" s="168"/>
      <c r="B11" s="400"/>
      <c r="C11" s="400"/>
      <c r="D11" s="204" t="s">
        <v>279</v>
      </c>
      <c r="E11" s="226">
        <v>1401322</v>
      </c>
      <c r="F11" s="226">
        <v>52257</v>
      </c>
      <c r="G11" s="226">
        <v>55595</v>
      </c>
      <c r="H11" s="226">
        <v>209246</v>
      </c>
      <c r="I11" s="226">
        <v>928079</v>
      </c>
      <c r="J11" s="226">
        <v>156145</v>
      </c>
      <c r="K11" s="226" t="s">
        <v>116</v>
      </c>
      <c r="L11" s="226" t="s">
        <v>116</v>
      </c>
      <c r="M11" s="226" t="s">
        <v>982</v>
      </c>
    </row>
    <row r="12" spans="1:13" s="141" customFormat="1">
      <c r="A12" s="168"/>
      <c r="B12" s="400"/>
      <c r="C12" s="400">
        <v>2013</v>
      </c>
      <c r="D12" s="204" t="s">
        <v>176</v>
      </c>
      <c r="E12" s="226">
        <v>234</v>
      </c>
      <c r="F12" s="226">
        <v>7</v>
      </c>
      <c r="G12" s="226">
        <v>13</v>
      </c>
      <c r="H12" s="226">
        <v>49</v>
      </c>
      <c r="I12" s="226">
        <v>134</v>
      </c>
      <c r="J12" s="226">
        <v>31</v>
      </c>
      <c r="K12" s="226" t="s">
        <v>116</v>
      </c>
      <c r="L12" s="226" t="s">
        <v>116</v>
      </c>
      <c r="M12" s="226" t="s">
        <v>982</v>
      </c>
    </row>
    <row r="13" spans="1:13" s="141" customFormat="1">
      <c r="A13" s="168"/>
      <c r="B13" s="400"/>
      <c r="C13" s="400"/>
      <c r="D13" s="204" t="s">
        <v>279</v>
      </c>
      <c r="E13" s="226">
        <v>1401322</v>
      </c>
      <c r="F13" s="226">
        <v>40615</v>
      </c>
      <c r="G13" s="226">
        <v>66925</v>
      </c>
      <c r="H13" s="226">
        <v>194948</v>
      </c>
      <c r="I13" s="226">
        <v>901810</v>
      </c>
      <c r="J13" s="226">
        <v>197024</v>
      </c>
      <c r="K13" s="226" t="s">
        <v>116</v>
      </c>
      <c r="L13" s="226" t="s">
        <v>116</v>
      </c>
      <c r="M13" s="226" t="s">
        <v>982</v>
      </c>
    </row>
    <row r="14" spans="1:13" s="141" customFormat="1">
      <c r="A14" s="168"/>
      <c r="B14" s="400"/>
      <c r="C14" s="400">
        <v>2014</v>
      </c>
      <c r="D14" s="204" t="s">
        <v>176</v>
      </c>
      <c r="E14" s="226">
        <v>234</v>
      </c>
      <c r="F14" s="226">
        <v>6</v>
      </c>
      <c r="G14" s="226">
        <v>11</v>
      </c>
      <c r="H14" s="226">
        <v>22</v>
      </c>
      <c r="I14" s="226">
        <v>139</v>
      </c>
      <c r="J14" s="226">
        <v>56</v>
      </c>
      <c r="K14" s="226" t="s">
        <v>116</v>
      </c>
      <c r="L14" s="226" t="s">
        <v>116</v>
      </c>
      <c r="M14" s="226" t="s">
        <v>982</v>
      </c>
    </row>
    <row r="15" spans="1:13" s="141" customFormat="1">
      <c r="A15" s="168"/>
      <c r="B15" s="400"/>
      <c r="C15" s="400"/>
      <c r="D15" s="204" t="s">
        <v>279</v>
      </c>
      <c r="E15" s="226">
        <v>1401322</v>
      </c>
      <c r="F15" s="226">
        <v>40530</v>
      </c>
      <c r="G15" s="226">
        <v>58460</v>
      </c>
      <c r="H15" s="226">
        <v>104974</v>
      </c>
      <c r="I15" s="226">
        <v>836681</v>
      </c>
      <c r="J15" s="226">
        <v>360678</v>
      </c>
      <c r="K15" s="226" t="s">
        <v>116</v>
      </c>
      <c r="L15" s="226" t="s">
        <v>116</v>
      </c>
      <c r="M15" s="226" t="s">
        <v>982</v>
      </c>
    </row>
    <row r="16" spans="1:13" s="141" customFormat="1">
      <c r="A16" s="168"/>
      <c r="B16" s="400"/>
      <c r="C16" s="400">
        <v>2015</v>
      </c>
      <c r="D16" s="204" t="s">
        <v>176</v>
      </c>
      <c r="E16" s="226">
        <v>234</v>
      </c>
      <c r="F16" s="226">
        <v>4</v>
      </c>
      <c r="G16" s="226">
        <v>11</v>
      </c>
      <c r="H16" s="226">
        <v>23</v>
      </c>
      <c r="I16" s="226">
        <v>121</v>
      </c>
      <c r="J16" s="226">
        <v>65</v>
      </c>
      <c r="K16" s="226">
        <v>10</v>
      </c>
      <c r="L16" s="226">
        <v>10</v>
      </c>
      <c r="M16" s="226">
        <v>0.04</v>
      </c>
    </row>
    <row r="17" spans="1:13" s="141" customFormat="1">
      <c r="A17" s="168"/>
      <c r="B17" s="400"/>
      <c r="C17" s="400"/>
      <c r="D17" s="204" t="s">
        <v>279</v>
      </c>
      <c r="E17" s="226">
        <v>1401322</v>
      </c>
      <c r="F17" s="226">
        <v>36982</v>
      </c>
      <c r="G17" s="226">
        <v>53220</v>
      </c>
      <c r="H17" s="226">
        <v>113569</v>
      </c>
      <c r="I17" s="226">
        <v>690370</v>
      </c>
      <c r="J17" s="226">
        <v>423758</v>
      </c>
      <c r="K17" s="226">
        <v>83423</v>
      </c>
      <c r="L17" s="226">
        <v>83423</v>
      </c>
      <c r="M17" s="226">
        <v>0.06</v>
      </c>
    </row>
    <row r="18" spans="1:13" s="141" customFormat="1">
      <c r="A18" s="168"/>
      <c r="B18" s="400"/>
      <c r="C18" s="400">
        <v>2016</v>
      </c>
      <c r="D18" s="204" t="s">
        <v>176</v>
      </c>
      <c r="E18" s="226">
        <v>234</v>
      </c>
      <c r="F18" s="226">
        <v>4</v>
      </c>
      <c r="G18" s="226">
        <v>11</v>
      </c>
      <c r="H18" s="226">
        <v>23</v>
      </c>
      <c r="I18" s="226">
        <v>121</v>
      </c>
      <c r="J18" s="226">
        <v>65</v>
      </c>
      <c r="K18" s="226">
        <v>10</v>
      </c>
      <c r="L18" s="226">
        <v>10</v>
      </c>
      <c r="M18" s="226">
        <v>0.04</v>
      </c>
    </row>
    <row r="19" spans="1:13" s="141" customFormat="1" ht="12.75" customHeight="1">
      <c r="A19" s="168"/>
      <c r="B19" s="400"/>
      <c r="C19" s="400"/>
      <c r="D19" s="204" t="s">
        <v>279</v>
      </c>
      <c r="E19" s="226">
        <v>1401322</v>
      </c>
      <c r="F19" s="226">
        <v>36982</v>
      </c>
      <c r="G19" s="226">
        <v>53220</v>
      </c>
      <c r="H19" s="226">
        <v>113569</v>
      </c>
      <c r="I19" s="226">
        <v>690370</v>
      </c>
      <c r="J19" s="226">
        <v>423758</v>
      </c>
      <c r="K19" s="226">
        <v>83423</v>
      </c>
      <c r="L19" s="226">
        <v>83423</v>
      </c>
      <c r="M19" s="226">
        <v>0.06</v>
      </c>
    </row>
    <row r="20" spans="1:13" s="141" customFormat="1" ht="12.75" customHeight="1">
      <c r="A20" s="168"/>
      <c r="B20" s="400" t="s">
        <v>102</v>
      </c>
      <c r="C20" s="400">
        <v>2011</v>
      </c>
      <c r="D20" s="204" t="s">
        <v>176</v>
      </c>
      <c r="E20" s="226">
        <v>233</v>
      </c>
      <c r="F20" s="226">
        <v>2</v>
      </c>
      <c r="G20" s="226">
        <v>7</v>
      </c>
      <c r="H20" s="226">
        <v>224</v>
      </c>
      <c r="I20" s="226" t="s">
        <v>116</v>
      </c>
      <c r="J20" s="226" t="s">
        <v>116</v>
      </c>
      <c r="K20" s="226" t="s">
        <v>116</v>
      </c>
      <c r="L20" s="226" t="s">
        <v>116</v>
      </c>
      <c r="M20" s="226" t="s">
        <v>116</v>
      </c>
    </row>
    <row r="21" spans="1:13" s="141" customFormat="1" ht="12.75" customHeight="1">
      <c r="A21" s="168"/>
      <c r="B21" s="400"/>
      <c r="C21" s="400"/>
      <c r="D21" s="204" t="s">
        <v>279</v>
      </c>
      <c r="E21" s="226">
        <v>1572936</v>
      </c>
      <c r="F21" s="226">
        <v>924</v>
      </c>
      <c r="G21" s="226">
        <v>43459</v>
      </c>
      <c r="H21" s="226">
        <v>1528553</v>
      </c>
      <c r="I21" s="226" t="s">
        <v>116</v>
      </c>
      <c r="J21" s="226" t="s">
        <v>116</v>
      </c>
      <c r="K21" s="226" t="s">
        <v>116</v>
      </c>
      <c r="L21" s="226" t="s">
        <v>116</v>
      </c>
      <c r="M21" s="226" t="s">
        <v>116</v>
      </c>
    </row>
    <row r="22" spans="1:13" s="141" customFormat="1" ht="12.75" customHeight="1">
      <c r="A22" s="168"/>
      <c r="B22" s="400"/>
      <c r="C22" s="400">
        <v>2012</v>
      </c>
      <c r="D22" s="204" t="s">
        <v>176</v>
      </c>
      <c r="E22" s="226">
        <v>242</v>
      </c>
      <c r="F22" s="226">
        <v>11</v>
      </c>
      <c r="G22" s="226">
        <v>2</v>
      </c>
      <c r="H22" s="226">
        <v>229</v>
      </c>
      <c r="I22" s="226" t="s">
        <v>116</v>
      </c>
      <c r="J22" s="226" t="s">
        <v>116</v>
      </c>
      <c r="K22" s="226" t="s">
        <v>116</v>
      </c>
      <c r="L22" s="226" t="s">
        <v>116</v>
      </c>
      <c r="M22" s="226" t="s">
        <v>116</v>
      </c>
    </row>
    <row r="23" spans="1:13" s="141" customFormat="1" ht="12.75" customHeight="1">
      <c r="A23" s="168"/>
      <c r="B23" s="400"/>
      <c r="C23" s="400"/>
      <c r="D23" s="204" t="s">
        <v>279</v>
      </c>
      <c r="E23" s="226">
        <v>1660416</v>
      </c>
      <c r="F23" s="226">
        <v>88404</v>
      </c>
      <c r="G23" s="226">
        <v>4049</v>
      </c>
      <c r="H23" s="226">
        <v>1567963</v>
      </c>
      <c r="I23" s="226" t="s">
        <v>116</v>
      </c>
      <c r="J23" s="226" t="s">
        <v>116</v>
      </c>
      <c r="K23" s="226" t="s">
        <v>116</v>
      </c>
      <c r="L23" s="226" t="s">
        <v>116</v>
      </c>
      <c r="M23" s="226" t="s">
        <v>116</v>
      </c>
    </row>
    <row r="24" spans="1:13" s="141" customFormat="1" ht="12.75" customHeight="1">
      <c r="A24" s="168"/>
      <c r="B24" s="400"/>
      <c r="C24" s="400">
        <v>2013</v>
      </c>
      <c r="D24" s="204" t="s">
        <v>176</v>
      </c>
      <c r="E24" s="226">
        <v>243</v>
      </c>
      <c r="F24" s="226">
        <v>10</v>
      </c>
      <c r="G24" s="226">
        <v>4</v>
      </c>
      <c r="H24" s="226">
        <v>229</v>
      </c>
      <c r="I24" s="226" t="s">
        <v>116</v>
      </c>
      <c r="J24" s="226" t="s">
        <v>116</v>
      </c>
      <c r="K24" s="226" t="s">
        <v>116</v>
      </c>
      <c r="L24" s="226" t="s">
        <v>116</v>
      </c>
      <c r="M24" s="226" t="s">
        <v>116</v>
      </c>
    </row>
    <row r="25" spans="1:13" s="141" customFormat="1" ht="12.75" customHeight="1">
      <c r="A25" s="168"/>
      <c r="B25" s="400"/>
      <c r="C25" s="400"/>
      <c r="D25" s="204" t="s">
        <v>279</v>
      </c>
      <c r="E25" s="226">
        <v>1662640</v>
      </c>
      <c r="F25" s="226">
        <v>89704</v>
      </c>
      <c r="G25" s="226">
        <v>4973</v>
      </c>
      <c r="H25" s="226">
        <v>1567963</v>
      </c>
      <c r="I25" s="226" t="s">
        <v>116</v>
      </c>
      <c r="J25" s="226" t="s">
        <v>116</v>
      </c>
      <c r="K25" s="226" t="s">
        <v>116</v>
      </c>
      <c r="L25" s="226" t="s">
        <v>116</v>
      </c>
      <c r="M25" s="226" t="s">
        <v>116</v>
      </c>
    </row>
    <row r="26" spans="1:13" s="141" customFormat="1" ht="12.75" customHeight="1">
      <c r="A26" s="168"/>
      <c r="B26" s="400"/>
      <c r="C26" s="400">
        <v>2014</v>
      </c>
      <c r="D26" s="204" t="s">
        <v>176</v>
      </c>
      <c r="E26" s="226">
        <v>243</v>
      </c>
      <c r="F26" s="226">
        <v>10</v>
      </c>
      <c r="G26" s="226">
        <v>2</v>
      </c>
      <c r="H26" s="226">
        <v>231</v>
      </c>
      <c r="I26" s="226" t="s">
        <v>116</v>
      </c>
      <c r="J26" s="226" t="s">
        <v>116</v>
      </c>
      <c r="K26" s="226" t="s">
        <v>116</v>
      </c>
      <c r="L26" s="226" t="s">
        <v>116</v>
      </c>
      <c r="M26" s="226" t="s">
        <v>116</v>
      </c>
    </row>
    <row r="27" spans="1:13" s="141" customFormat="1" ht="12.75" customHeight="1">
      <c r="A27" s="168"/>
      <c r="B27" s="400"/>
      <c r="C27" s="400"/>
      <c r="D27" s="204" t="s">
        <v>279</v>
      </c>
      <c r="E27" s="226">
        <v>1662640</v>
      </c>
      <c r="F27" s="226">
        <v>89704</v>
      </c>
      <c r="G27" s="226">
        <v>924</v>
      </c>
      <c r="H27" s="226">
        <v>1572012</v>
      </c>
      <c r="I27" s="226" t="s">
        <v>116</v>
      </c>
      <c r="J27" s="226" t="s">
        <v>116</v>
      </c>
      <c r="K27" s="226" t="s">
        <v>116</v>
      </c>
      <c r="L27" s="226" t="s">
        <v>116</v>
      </c>
      <c r="M27" s="226" t="s">
        <v>116</v>
      </c>
    </row>
    <row r="28" spans="1:13" s="141" customFormat="1">
      <c r="A28" s="168"/>
      <c r="B28" s="400"/>
      <c r="C28" s="400">
        <v>2015</v>
      </c>
      <c r="D28" s="204" t="s">
        <v>176</v>
      </c>
      <c r="E28" s="226">
        <v>244</v>
      </c>
      <c r="F28" s="226">
        <v>11</v>
      </c>
      <c r="G28" s="226">
        <v>2</v>
      </c>
      <c r="H28" s="226">
        <v>171</v>
      </c>
      <c r="I28" s="226">
        <v>60</v>
      </c>
      <c r="J28" s="226" t="s">
        <v>116</v>
      </c>
      <c r="K28" s="226" t="s">
        <v>116</v>
      </c>
      <c r="L28" s="226" t="s">
        <v>116</v>
      </c>
      <c r="M28" s="226" t="s">
        <v>116</v>
      </c>
    </row>
    <row r="29" spans="1:13" s="141" customFormat="1">
      <c r="A29" s="168"/>
      <c r="B29" s="400"/>
      <c r="C29" s="400"/>
      <c r="D29" s="204" t="s">
        <v>279</v>
      </c>
      <c r="E29" s="226">
        <v>1662986</v>
      </c>
      <c r="F29" s="226">
        <v>90050</v>
      </c>
      <c r="G29" s="226">
        <v>924</v>
      </c>
      <c r="H29" s="226">
        <v>1066045</v>
      </c>
      <c r="I29" s="226">
        <v>505967</v>
      </c>
      <c r="J29" s="226" t="s">
        <v>116</v>
      </c>
      <c r="K29" s="226" t="s">
        <v>116</v>
      </c>
      <c r="L29" s="226" t="s">
        <v>116</v>
      </c>
      <c r="M29" s="226" t="s">
        <v>116</v>
      </c>
    </row>
    <row r="30" spans="1:13" s="141" customFormat="1">
      <c r="A30" s="168"/>
      <c r="B30" s="400"/>
      <c r="C30" s="400">
        <v>2016</v>
      </c>
      <c r="D30" s="204" t="s">
        <v>176</v>
      </c>
      <c r="E30" s="226">
        <v>87</v>
      </c>
      <c r="F30" s="226">
        <v>2</v>
      </c>
      <c r="G30" s="226">
        <v>2</v>
      </c>
      <c r="H30" s="226">
        <v>30</v>
      </c>
      <c r="I30" s="226">
        <v>53</v>
      </c>
      <c r="J30" s="226">
        <v>0</v>
      </c>
      <c r="K30" s="226">
        <v>0</v>
      </c>
      <c r="L30" s="226">
        <v>0</v>
      </c>
      <c r="M30" s="226" t="s">
        <v>1161</v>
      </c>
    </row>
    <row r="31" spans="1:13" s="141" customFormat="1">
      <c r="A31" s="168"/>
      <c r="B31" s="400"/>
      <c r="C31" s="400"/>
      <c r="D31" s="204" t="s">
        <v>279</v>
      </c>
      <c r="E31" s="226">
        <v>244095</v>
      </c>
      <c r="F31" s="226">
        <v>3914</v>
      </c>
      <c r="G31" s="226">
        <v>924</v>
      </c>
      <c r="H31" s="226">
        <v>65481</v>
      </c>
      <c r="I31" s="226">
        <v>173776</v>
      </c>
      <c r="J31" s="226">
        <v>0</v>
      </c>
      <c r="K31" s="226">
        <v>0</v>
      </c>
      <c r="L31" s="226">
        <v>0</v>
      </c>
      <c r="M31" s="226" t="s">
        <v>1161</v>
      </c>
    </row>
    <row r="32" spans="1:13" s="167" customFormat="1">
      <c r="A32" s="168"/>
      <c r="B32" s="341" t="s">
        <v>963</v>
      </c>
      <c r="C32" s="347">
        <v>2017</v>
      </c>
      <c r="D32" s="200" t="s">
        <v>176</v>
      </c>
      <c r="E32" s="226">
        <v>452</v>
      </c>
      <c r="F32" s="226">
        <v>1</v>
      </c>
      <c r="G32" s="226">
        <v>14</v>
      </c>
      <c r="H32" s="226">
        <v>112</v>
      </c>
      <c r="I32" s="226">
        <v>174</v>
      </c>
      <c r="J32" s="226">
        <v>141</v>
      </c>
      <c r="K32" s="226">
        <v>10</v>
      </c>
      <c r="L32" s="226"/>
      <c r="M32" s="226"/>
    </row>
    <row r="33" spans="1:14" s="167" customFormat="1">
      <c r="A33" s="168"/>
      <c r="B33" s="341"/>
      <c r="C33" s="347"/>
      <c r="D33" s="200" t="s">
        <v>279</v>
      </c>
      <c r="E33" s="226">
        <v>2991081</v>
      </c>
      <c r="F33" s="226">
        <v>17356</v>
      </c>
      <c r="G33" s="226">
        <v>129267</v>
      </c>
      <c r="H33" s="226">
        <v>680441</v>
      </c>
      <c r="I33" s="226">
        <v>1116319</v>
      </c>
      <c r="J33" s="226">
        <v>967361</v>
      </c>
      <c r="K33" s="226">
        <v>80337</v>
      </c>
      <c r="L33" s="226"/>
      <c r="M33" s="226"/>
    </row>
    <row r="34" spans="1:14" s="75" customFormat="1" ht="12" customHeight="1">
      <c r="B34" s="341"/>
      <c r="C34" s="347">
        <v>2018</v>
      </c>
      <c r="D34" s="200" t="s">
        <v>176</v>
      </c>
      <c r="E34" s="226">
        <v>452</v>
      </c>
      <c r="F34" s="226">
        <v>1</v>
      </c>
      <c r="G34" s="226">
        <v>14</v>
      </c>
      <c r="H34" s="226">
        <v>112</v>
      </c>
      <c r="I34" s="226">
        <v>174</v>
      </c>
      <c r="J34" s="226">
        <v>141</v>
      </c>
      <c r="K34" s="226">
        <v>10</v>
      </c>
      <c r="L34" s="226">
        <v>10</v>
      </c>
      <c r="M34" s="226">
        <v>0.02</v>
      </c>
      <c r="N34" s="115"/>
    </row>
    <row r="35" spans="1:14" s="75" customFormat="1" ht="12" customHeight="1">
      <c r="B35" s="341"/>
      <c r="C35" s="347"/>
      <c r="D35" s="200" t="s">
        <v>279</v>
      </c>
      <c r="E35" s="226">
        <v>2991081</v>
      </c>
      <c r="F35" s="226">
        <v>17356</v>
      </c>
      <c r="G35" s="226">
        <v>129267</v>
      </c>
      <c r="H35" s="226">
        <v>680441</v>
      </c>
      <c r="I35" s="226">
        <v>1116319</v>
      </c>
      <c r="J35" s="226">
        <v>967361</v>
      </c>
      <c r="K35" s="226">
        <v>80337</v>
      </c>
      <c r="L35" s="226">
        <v>80337</v>
      </c>
      <c r="M35" s="226">
        <v>0.03</v>
      </c>
      <c r="N35" s="115"/>
    </row>
    <row r="36" spans="1:14" ht="12" customHeight="1">
      <c r="B36" s="341" t="s">
        <v>226</v>
      </c>
      <c r="C36" s="341">
        <v>2011</v>
      </c>
      <c r="D36" s="199" t="s">
        <v>176</v>
      </c>
      <c r="E36" s="226">
        <v>43</v>
      </c>
      <c r="F36" s="226">
        <v>43</v>
      </c>
      <c r="G36" s="226" t="s">
        <v>116</v>
      </c>
      <c r="H36" s="226" t="s">
        <v>116</v>
      </c>
      <c r="I36" s="226" t="s">
        <v>116</v>
      </c>
      <c r="J36" s="226" t="s">
        <v>116</v>
      </c>
      <c r="K36" s="226" t="s">
        <v>116</v>
      </c>
      <c r="L36" s="226" t="s">
        <v>116</v>
      </c>
      <c r="M36" s="226" t="s">
        <v>116</v>
      </c>
      <c r="N36" s="115"/>
    </row>
    <row r="37" spans="1:14" ht="12" customHeight="1">
      <c r="B37" s="341"/>
      <c r="C37" s="341"/>
      <c r="D37" s="199" t="s">
        <v>279</v>
      </c>
      <c r="E37" s="226">
        <v>314888</v>
      </c>
      <c r="F37" s="226">
        <v>314888</v>
      </c>
      <c r="G37" s="226" t="s">
        <v>116</v>
      </c>
      <c r="H37" s="226" t="s">
        <v>116</v>
      </c>
      <c r="I37" s="226" t="s">
        <v>116</v>
      </c>
      <c r="J37" s="226" t="s">
        <v>116</v>
      </c>
      <c r="K37" s="226" t="s">
        <v>116</v>
      </c>
      <c r="L37" s="226" t="s">
        <v>116</v>
      </c>
      <c r="M37" s="226" t="s">
        <v>116</v>
      </c>
      <c r="N37" s="115"/>
    </row>
    <row r="38" spans="1:14" ht="12" customHeight="1">
      <c r="B38" s="341"/>
      <c r="C38" s="341">
        <v>2012</v>
      </c>
      <c r="D38" s="199" t="s">
        <v>176</v>
      </c>
      <c r="E38" s="226">
        <v>43</v>
      </c>
      <c r="F38" s="226">
        <v>43</v>
      </c>
      <c r="G38" s="226" t="s">
        <v>116</v>
      </c>
      <c r="H38" s="226" t="s">
        <v>116</v>
      </c>
      <c r="I38" s="226" t="s">
        <v>116</v>
      </c>
      <c r="J38" s="226" t="s">
        <v>116</v>
      </c>
      <c r="K38" s="226" t="s">
        <v>116</v>
      </c>
      <c r="L38" s="226" t="s">
        <v>116</v>
      </c>
      <c r="M38" s="226" t="s">
        <v>116</v>
      </c>
      <c r="N38" s="115"/>
    </row>
    <row r="39" spans="1:14" ht="12" customHeight="1">
      <c r="B39" s="341"/>
      <c r="C39" s="341"/>
      <c r="D39" s="199" t="s">
        <v>279</v>
      </c>
      <c r="E39" s="226">
        <v>314888</v>
      </c>
      <c r="F39" s="226">
        <v>314888</v>
      </c>
      <c r="G39" s="226" t="s">
        <v>116</v>
      </c>
      <c r="H39" s="226" t="s">
        <v>116</v>
      </c>
      <c r="I39" s="226" t="s">
        <v>116</v>
      </c>
      <c r="J39" s="226" t="s">
        <v>116</v>
      </c>
      <c r="K39" s="226" t="s">
        <v>116</v>
      </c>
      <c r="L39" s="226" t="s">
        <v>116</v>
      </c>
      <c r="M39" s="226" t="s">
        <v>116</v>
      </c>
      <c r="N39" s="115"/>
    </row>
    <row r="40" spans="1:14" ht="12" customHeight="1">
      <c r="B40" s="341"/>
      <c r="C40" s="341">
        <v>2013</v>
      </c>
      <c r="D40" s="199" t="s">
        <v>176</v>
      </c>
      <c r="E40" s="226">
        <v>43</v>
      </c>
      <c r="F40" s="226">
        <v>43</v>
      </c>
      <c r="G40" s="226" t="s">
        <v>116</v>
      </c>
      <c r="H40" s="226" t="s">
        <v>116</v>
      </c>
      <c r="I40" s="226" t="s">
        <v>116</v>
      </c>
      <c r="J40" s="226" t="s">
        <v>116</v>
      </c>
      <c r="K40" s="226" t="s">
        <v>116</v>
      </c>
      <c r="L40" s="226" t="s">
        <v>116</v>
      </c>
      <c r="M40" s="226" t="s">
        <v>116</v>
      </c>
      <c r="N40" s="115"/>
    </row>
    <row r="41" spans="1:14" ht="12" customHeight="1">
      <c r="B41" s="341"/>
      <c r="C41" s="341"/>
      <c r="D41" s="199" t="s">
        <v>279</v>
      </c>
      <c r="E41" s="226">
        <v>314888</v>
      </c>
      <c r="F41" s="226">
        <v>314888</v>
      </c>
      <c r="G41" s="226" t="s">
        <v>116</v>
      </c>
      <c r="H41" s="226" t="s">
        <v>116</v>
      </c>
      <c r="I41" s="226" t="s">
        <v>116</v>
      </c>
      <c r="J41" s="226" t="s">
        <v>116</v>
      </c>
      <c r="K41" s="226" t="s">
        <v>116</v>
      </c>
      <c r="L41" s="226" t="s">
        <v>116</v>
      </c>
      <c r="M41" s="226" t="s">
        <v>116</v>
      </c>
      <c r="N41" s="115"/>
    </row>
    <row r="42" spans="1:14" ht="12" customHeight="1">
      <c r="B42" s="341"/>
      <c r="C42" s="341">
        <v>2014</v>
      </c>
      <c r="D42" s="199" t="s">
        <v>176</v>
      </c>
      <c r="E42" s="226">
        <v>43</v>
      </c>
      <c r="F42" s="226" t="s">
        <v>116</v>
      </c>
      <c r="G42" s="226">
        <v>43</v>
      </c>
      <c r="H42" s="226" t="s">
        <v>116</v>
      </c>
      <c r="I42" s="226" t="s">
        <v>116</v>
      </c>
      <c r="J42" s="226" t="s">
        <v>116</v>
      </c>
      <c r="K42" s="226" t="s">
        <v>116</v>
      </c>
      <c r="L42" s="226" t="s">
        <v>116</v>
      </c>
      <c r="M42" s="226" t="s">
        <v>116</v>
      </c>
      <c r="N42" s="115"/>
    </row>
    <row r="43" spans="1:14" ht="12" customHeight="1">
      <c r="B43" s="341"/>
      <c r="C43" s="341"/>
      <c r="D43" s="199" t="s">
        <v>279</v>
      </c>
      <c r="E43" s="226">
        <v>314888</v>
      </c>
      <c r="F43" s="226" t="s">
        <v>116</v>
      </c>
      <c r="G43" s="226">
        <v>314888</v>
      </c>
      <c r="H43" s="226" t="s">
        <v>116</v>
      </c>
      <c r="I43" s="226" t="s">
        <v>116</v>
      </c>
      <c r="J43" s="226" t="s">
        <v>116</v>
      </c>
      <c r="K43" s="226" t="s">
        <v>116</v>
      </c>
      <c r="L43" s="226" t="s">
        <v>116</v>
      </c>
      <c r="M43" s="226" t="s">
        <v>116</v>
      </c>
      <c r="N43" s="115"/>
    </row>
    <row r="44" spans="1:14" ht="12" customHeight="1">
      <c r="B44" s="341"/>
      <c r="C44" s="341">
        <v>2015</v>
      </c>
      <c r="D44" s="199" t="s">
        <v>176</v>
      </c>
      <c r="E44" s="226">
        <v>43</v>
      </c>
      <c r="F44" s="226" t="s">
        <v>116</v>
      </c>
      <c r="G44" s="226">
        <v>43</v>
      </c>
      <c r="H44" s="226" t="s">
        <v>116</v>
      </c>
      <c r="I44" s="226" t="s">
        <v>116</v>
      </c>
      <c r="J44" s="226" t="s">
        <v>116</v>
      </c>
      <c r="K44" s="226" t="s">
        <v>116</v>
      </c>
      <c r="L44" s="226" t="s">
        <v>116</v>
      </c>
      <c r="M44" s="226" t="s">
        <v>116</v>
      </c>
      <c r="N44" s="115"/>
    </row>
    <row r="45" spans="1:14" ht="12" customHeight="1">
      <c r="B45" s="341"/>
      <c r="C45" s="341"/>
      <c r="D45" s="199" t="s">
        <v>279</v>
      </c>
      <c r="E45" s="226">
        <v>314888</v>
      </c>
      <c r="F45" s="226" t="s">
        <v>116</v>
      </c>
      <c r="G45" s="226">
        <v>314888</v>
      </c>
      <c r="H45" s="226" t="s">
        <v>116</v>
      </c>
      <c r="I45" s="226" t="s">
        <v>116</v>
      </c>
      <c r="J45" s="226" t="s">
        <v>116</v>
      </c>
      <c r="K45" s="226" t="s">
        <v>116</v>
      </c>
      <c r="L45" s="226" t="s">
        <v>116</v>
      </c>
      <c r="M45" s="226" t="s">
        <v>116</v>
      </c>
      <c r="N45" s="115"/>
    </row>
    <row r="46" spans="1:14" s="106" customFormat="1" ht="12" customHeight="1">
      <c r="B46" s="341"/>
      <c r="C46" s="347">
        <v>2016</v>
      </c>
      <c r="D46" s="200" t="s">
        <v>176</v>
      </c>
      <c r="E46" s="226">
        <v>43</v>
      </c>
      <c r="F46" s="226" t="s">
        <v>116</v>
      </c>
      <c r="G46" s="226">
        <v>43</v>
      </c>
      <c r="H46" s="226" t="s">
        <v>116</v>
      </c>
      <c r="I46" s="226" t="s">
        <v>116</v>
      </c>
      <c r="J46" s="226" t="s">
        <v>116</v>
      </c>
      <c r="K46" s="226" t="s">
        <v>116</v>
      </c>
      <c r="L46" s="226" t="s">
        <v>116</v>
      </c>
      <c r="M46" s="226" t="s">
        <v>116</v>
      </c>
      <c r="N46" s="115"/>
    </row>
    <row r="47" spans="1:14" s="106" customFormat="1" ht="12" customHeight="1">
      <c r="B47" s="341"/>
      <c r="C47" s="347"/>
      <c r="D47" s="200" t="s">
        <v>279</v>
      </c>
      <c r="E47" s="226">
        <v>314888</v>
      </c>
      <c r="F47" s="226" t="s">
        <v>116</v>
      </c>
      <c r="G47" s="226">
        <v>314888</v>
      </c>
      <c r="H47" s="226" t="s">
        <v>116</v>
      </c>
      <c r="I47" s="226" t="s">
        <v>116</v>
      </c>
      <c r="J47" s="226" t="s">
        <v>116</v>
      </c>
      <c r="K47" s="226" t="s">
        <v>116</v>
      </c>
      <c r="L47" s="226" t="s">
        <v>116</v>
      </c>
      <c r="M47" s="226" t="s">
        <v>116</v>
      </c>
      <c r="N47" s="115"/>
    </row>
    <row r="48" spans="1:14" s="179" customFormat="1" ht="12" customHeight="1">
      <c r="B48" s="341"/>
      <c r="C48" s="347">
        <v>2017</v>
      </c>
      <c r="D48" s="200" t="s">
        <v>176</v>
      </c>
      <c r="E48" s="226">
        <v>43</v>
      </c>
      <c r="F48" s="226" t="s">
        <v>116</v>
      </c>
      <c r="G48" s="226">
        <v>43</v>
      </c>
      <c r="H48" s="226" t="s">
        <v>116</v>
      </c>
      <c r="I48" s="226" t="s">
        <v>116</v>
      </c>
      <c r="J48" s="226" t="s">
        <v>116</v>
      </c>
      <c r="K48" s="226" t="s">
        <v>116</v>
      </c>
      <c r="L48" s="226" t="s">
        <v>116</v>
      </c>
      <c r="M48" s="226" t="s">
        <v>116</v>
      </c>
      <c r="N48" s="181"/>
    </row>
    <row r="49" spans="2:14" s="179" customFormat="1" ht="12" customHeight="1">
      <c r="B49" s="341"/>
      <c r="C49" s="347"/>
      <c r="D49" s="200" t="s">
        <v>279</v>
      </c>
      <c r="E49" s="226">
        <v>314888</v>
      </c>
      <c r="F49" s="226" t="s">
        <v>116</v>
      </c>
      <c r="G49" s="226">
        <v>314888</v>
      </c>
      <c r="H49" s="226" t="s">
        <v>116</v>
      </c>
      <c r="I49" s="226" t="s">
        <v>116</v>
      </c>
      <c r="J49" s="226" t="s">
        <v>116</v>
      </c>
      <c r="K49" s="226" t="s">
        <v>116</v>
      </c>
      <c r="L49" s="226" t="s">
        <v>116</v>
      </c>
      <c r="M49" s="226" t="s">
        <v>116</v>
      </c>
      <c r="N49" s="181"/>
    </row>
    <row r="50" spans="2:14" s="76" customFormat="1" ht="12" customHeight="1">
      <c r="B50" s="341"/>
      <c r="C50" s="347">
        <v>2018</v>
      </c>
      <c r="D50" s="200" t="s">
        <v>176</v>
      </c>
      <c r="E50" s="226">
        <v>43</v>
      </c>
      <c r="F50" s="226" t="s">
        <v>116</v>
      </c>
      <c r="G50" s="226" t="s">
        <v>1387</v>
      </c>
      <c r="H50" s="226">
        <v>43</v>
      </c>
      <c r="I50" s="226"/>
      <c r="J50" s="226"/>
      <c r="K50" s="226"/>
      <c r="L50" s="226"/>
      <c r="M50" s="226"/>
      <c r="N50" s="115"/>
    </row>
    <row r="51" spans="2:14" s="76" customFormat="1" ht="12" customHeight="1">
      <c r="B51" s="341"/>
      <c r="C51" s="347"/>
      <c r="D51" s="200" t="s">
        <v>279</v>
      </c>
      <c r="E51" s="226">
        <v>314888</v>
      </c>
      <c r="F51" s="226" t="s">
        <v>116</v>
      </c>
      <c r="G51" s="226" t="s">
        <v>1387</v>
      </c>
      <c r="H51" s="226">
        <v>314888</v>
      </c>
      <c r="I51" s="226" t="s">
        <v>116</v>
      </c>
      <c r="J51" s="226" t="s">
        <v>116</v>
      </c>
      <c r="K51" s="226" t="s">
        <v>116</v>
      </c>
      <c r="L51" s="226" t="s">
        <v>116</v>
      </c>
      <c r="M51" s="226" t="s">
        <v>116</v>
      </c>
      <c r="N51" s="115"/>
    </row>
    <row r="52" spans="2:14" ht="12" customHeight="1">
      <c r="B52" s="341" t="s">
        <v>1309</v>
      </c>
      <c r="C52" s="341">
        <v>2011</v>
      </c>
      <c r="D52" s="199" t="s">
        <v>968</v>
      </c>
      <c r="E52" s="226" t="s">
        <v>116</v>
      </c>
      <c r="F52" s="226" t="s">
        <v>116</v>
      </c>
      <c r="G52" s="226" t="s">
        <v>116</v>
      </c>
      <c r="H52" s="226" t="s">
        <v>116</v>
      </c>
      <c r="I52" s="226" t="s">
        <v>116</v>
      </c>
      <c r="J52" s="226" t="s">
        <v>116</v>
      </c>
      <c r="K52" s="226" t="s">
        <v>116</v>
      </c>
      <c r="L52" s="226" t="s">
        <v>116</v>
      </c>
      <c r="M52" s="226" t="s">
        <v>116</v>
      </c>
      <c r="N52" s="115"/>
    </row>
    <row r="53" spans="2:14" ht="12" customHeight="1">
      <c r="B53" s="341"/>
      <c r="C53" s="341"/>
      <c r="D53" s="199" t="s">
        <v>282</v>
      </c>
      <c r="E53" s="226" t="s">
        <v>116</v>
      </c>
      <c r="F53" s="226" t="s">
        <v>116</v>
      </c>
      <c r="G53" s="226" t="s">
        <v>116</v>
      </c>
      <c r="H53" s="226" t="s">
        <v>116</v>
      </c>
      <c r="I53" s="226" t="s">
        <v>116</v>
      </c>
      <c r="J53" s="226" t="s">
        <v>116</v>
      </c>
      <c r="K53" s="226" t="s">
        <v>116</v>
      </c>
      <c r="L53" s="226" t="s">
        <v>116</v>
      </c>
      <c r="M53" s="226" t="s">
        <v>116</v>
      </c>
      <c r="N53" s="115"/>
    </row>
    <row r="54" spans="2:14" ht="12" customHeight="1">
      <c r="B54" s="341"/>
      <c r="C54" s="341">
        <v>2012</v>
      </c>
      <c r="D54" s="199" t="s">
        <v>176</v>
      </c>
      <c r="E54" s="226" t="s">
        <v>116</v>
      </c>
      <c r="F54" s="226" t="s">
        <v>116</v>
      </c>
      <c r="G54" s="226" t="s">
        <v>116</v>
      </c>
      <c r="H54" s="226" t="s">
        <v>116</v>
      </c>
      <c r="I54" s="226" t="s">
        <v>116</v>
      </c>
      <c r="J54" s="226" t="s">
        <v>116</v>
      </c>
      <c r="K54" s="226" t="s">
        <v>116</v>
      </c>
      <c r="L54" s="226" t="s">
        <v>116</v>
      </c>
      <c r="M54" s="226" t="s">
        <v>116</v>
      </c>
      <c r="N54" s="115"/>
    </row>
    <row r="55" spans="2:14" ht="12" customHeight="1">
      <c r="B55" s="341"/>
      <c r="C55" s="341"/>
      <c r="D55" s="199" t="s">
        <v>279</v>
      </c>
      <c r="E55" s="226" t="s">
        <v>116</v>
      </c>
      <c r="F55" s="226" t="s">
        <v>116</v>
      </c>
      <c r="G55" s="226" t="s">
        <v>116</v>
      </c>
      <c r="H55" s="226" t="s">
        <v>116</v>
      </c>
      <c r="I55" s="226" t="s">
        <v>116</v>
      </c>
      <c r="J55" s="226" t="s">
        <v>116</v>
      </c>
      <c r="K55" s="226" t="s">
        <v>116</v>
      </c>
      <c r="L55" s="226" t="s">
        <v>116</v>
      </c>
      <c r="M55" s="226" t="s">
        <v>116</v>
      </c>
      <c r="N55" s="115"/>
    </row>
    <row r="56" spans="2:14" ht="12" customHeight="1">
      <c r="B56" s="341"/>
      <c r="C56" s="341">
        <v>2013</v>
      </c>
      <c r="D56" s="199" t="s">
        <v>176</v>
      </c>
      <c r="E56" s="226" t="s">
        <v>116</v>
      </c>
      <c r="F56" s="226" t="s">
        <v>116</v>
      </c>
      <c r="G56" s="226" t="s">
        <v>116</v>
      </c>
      <c r="H56" s="226" t="s">
        <v>116</v>
      </c>
      <c r="I56" s="226" t="s">
        <v>116</v>
      </c>
      <c r="J56" s="226" t="s">
        <v>116</v>
      </c>
      <c r="K56" s="226" t="s">
        <v>116</v>
      </c>
      <c r="L56" s="226" t="s">
        <v>116</v>
      </c>
      <c r="M56" s="226" t="s">
        <v>116</v>
      </c>
      <c r="N56" s="115"/>
    </row>
    <row r="57" spans="2:14" ht="12" customHeight="1">
      <c r="B57" s="341"/>
      <c r="C57" s="341"/>
      <c r="D57" s="199" t="s">
        <v>279</v>
      </c>
      <c r="E57" s="226" t="s">
        <v>116</v>
      </c>
      <c r="F57" s="226" t="s">
        <v>116</v>
      </c>
      <c r="G57" s="226" t="s">
        <v>116</v>
      </c>
      <c r="H57" s="226" t="s">
        <v>116</v>
      </c>
      <c r="I57" s="226" t="s">
        <v>116</v>
      </c>
      <c r="J57" s="226" t="s">
        <v>116</v>
      </c>
      <c r="K57" s="226" t="s">
        <v>116</v>
      </c>
      <c r="L57" s="226" t="s">
        <v>116</v>
      </c>
      <c r="M57" s="226" t="s">
        <v>116</v>
      </c>
      <c r="N57" s="115"/>
    </row>
    <row r="58" spans="2:14" ht="12" customHeight="1">
      <c r="B58" s="341"/>
      <c r="C58" s="341">
        <v>2014</v>
      </c>
      <c r="D58" s="199" t="s">
        <v>176</v>
      </c>
      <c r="E58" s="226" t="s">
        <v>116</v>
      </c>
      <c r="F58" s="226" t="s">
        <v>116</v>
      </c>
      <c r="G58" s="226" t="s">
        <v>116</v>
      </c>
      <c r="H58" s="226" t="s">
        <v>116</v>
      </c>
      <c r="I58" s="226" t="s">
        <v>116</v>
      </c>
      <c r="J58" s="226" t="s">
        <v>116</v>
      </c>
      <c r="K58" s="226" t="s">
        <v>116</v>
      </c>
      <c r="L58" s="226" t="s">
        <v>116</v>
      </c>
      <c r="M58" s="226" t="s">
        <v>116</v>
      </c>
      <c r="N58" s="115"/>
    </row>
    <row r="59" spans="2:14" ht="12" customHeight="1">
      <c r="B59" s="341"/>
      <c r="C59" s="341"/>
      <c r="D59" s="199" t="s">
        <v>279</v>
      </c>
      <c r="E59" s="226" t="s">
        <v>116</v>
      </c>
      <c r="F59" s="226" t="s">
        <v>116</v>
      </c>
      <c r="G59" s="226" t="s">
        <v>116</v>
      </c>
      <c r="H59" s="226" t="s">
        <v>116</v>
      </c>
      <c r="I59" s="226" t="s">
        <v>116</v>
      </c>
      <c r="J59" s="226" t="s">
        <v>116</v>
      </c>
      <c r="K59" s="226" t="s">
        <v>116</v>
      </c>
      <c r="L59" s="226" t="s">
        <v>116</v>
      </c>
      <c r="M59" s="226" t="s">
        <v>116</v>
      </c>
      <c r="N59" s="115"/>
    </row>
    <row r="60" spans="2:14" ht="12" customHeight="1">
      <c r="B60" s="341"/>
      <c r="C60" s="341">
        <v>2015</v>
      </c>
      <c r="D60" s="199" t="s">
        <v>176</v>
      </c>
      <c r="E60" s="226">
        <v>5</v>
      </c>
      <c r="F60" s="226">
        <v>5</v>
      </c>
      <c r="G60" s="226" t="s">
        <v>116</v>
      </c>
      <c r="H60" s="226" t="s">
        <v>116</v>
      </c>
      <c r="I60" s="226" t="s">
        <v>116</v>
      </c>
      <c r="J60" s="226" t="s">
        <v>116</v>
      </c>
      <c r="K60" s="226" t="s">
        <v>116</v>
      </c>
      <c r="L60" s="226" t="s">
        <v>116</v>
      </c>
      <c r="M60" s="226" t="s">
        <v>116</v>
      </c>
      <c r="N60" s="115"/>
    </row>
    <row r="61" spans="2:14" ht="12" customHeight="1">
      <c r="B61" s="341"/>
      <c r="C61" s="341"/>
      <c r="D61" s="199" t="s">
        <v>279</v>
      </c>
      <c r="E61" s="335">
        <v>55289</v>
      </c>
      <c r="F61" s="335">
        <v>55289</v>
      </c>
      <c r="G61" s="226" t="s">
        <v>116</v>
      </c>
      <c r="H61" s="226" t="s">
        <v>116</v>
      </c>
      <c r="I61" s="226" t="s">
        <v>116</v>
      </c>
      <c r="J61" s="226" t="s">
        <v>116</v>
      </c>
      <c r="K61" s="226" t="s">
        <v>116</v>
      </c>
      <c r="L61" s="226" t="s">
        <v>116</v>
      </c>
      <c r="M61" s="226" t="s">
        <v>116</v>
      </c>
      <c r="N61" s="115"/>
    </row>
    <row r="62" spans="2:14" s="106" customFormat="1" ht="12" customHeight="1">
      <c r="B62" s="341"/>
      <c r="C62" s="347">
        <v>2016</v>
      </c>
      <c r="D62" s="200" t="s">
        <v>176</v>
      </c>
      <c r="E62" s="226">
        <v>5</v>
      </c>
      <c r="F62" s="226">
        <v>5</v>
      </c>
      <c r="G62" s="226" t="s">
        <v>116</v>
      </c>
      <c r="H62" s="226" t="s">
        <v>116</v>
      </c>
      <c r="I62" s="226" t="s">
        <v>116</v>
      </c>
      <c r="J62" s="226" t="s">
        <v>116</v>
      </c>
      <c r="K62" s="226" t="s">
        <v>116</v>
      </c>
      <c r="L62" s="226" t="s">
        <v>116</v>
      </c>
      <c r="M62" s="226" t="s">
        <v>116</v>
      </c>
      <c r="N62" s="115"/>
    </row>
    <row r="63" spans="2:14" s="106" customFormat="1" ht="12" customHeight="1">
      <c r="B63" s="341"/>
      <c r="C63" s="347"/>
      <c r="D63" s="200" t="s">
        <v>279</v>
      </c>
      <c r="E63" s="335">
        <v>55289</v>
      </c>
      <c r="F63" s="335">
        <v>55289</v>
      </c>
      <c r="G63" s="226" t="s">
        <v>116</v>
      </c>
      <c r="H63" s="226" t="s">
        <v>116</v>
      </c>
      <c r="I63" s="226" t="s">
        <v>116</v>
      </c>
      <c r="J63" s="226" t="s">
        <v>116</v>
      </c>
      <c r="K63" s="226" t="s">
        <v>116</v>
      </c>
      <c r="L63" s="226" t="s">
        <v>116</v>
      </c>
      <c r="M63" s="226" t="s">
        <v>116</v>
      </c>
      <c r="N63" s="115"/>
    </row>
    <row r="64" spans="2:14" s="167" customFormat="1" ht="12" customHeight="1">
      <c r="B64" s="341"/>
      <c r="C64" s="347">
        <v>2017</v>
      </c>
      <c r="D64" s="200" t="s">
        <v>176</v>
      </c>
      <c r="E64" s="226">
        <v>5</v>
      </c>
      <c r="F64" s="226">
        <v>5</v>
      </c>
      <c r="G64" s="226" t="s">
        <v>116</v>
      </c>
      <c r="H64" s="226" t="s">
        <v>116</v>
      </c>
      <c r="I64" s="226" t="s">
        <v>116</v>
      </c>
      <c r="J64" s="226" t="s">
        <v>116</v>
      </c>
      <c r="K64" s="226" t="s">
        <v>116</v>
      </c>
      <c r="L64" s="226" t="s">
        <v>116</v>
      </c>
      <c r="M64" s="226" t="s">
        <v>116</v>
      </c>
      <c r="N64" s="170"/>
    </row>
    <row r="65" spans="2:14" s="167" customFormat="1" ht="12" customHeight="1">
      <c r="B65" s="341"/>
      <c r="C65" s="347"/>
      <c r="D65" s="200" t="s">
        <v>279</v>
      </c>
      <c r="E65" s="335">
        <v>55289</v>
      </c>
      <c r="F65" s="335">
        <v>55289</v>
      </c>
      <c r="G65" s="226" t="s">
        <v>116</v>
      </c>
      <c r="H65" s="226" t="s">
        <v>116</v>
      </c>
      <c r="I65" s="226" t="s">
        <v>116</v>
      </c>
      <c r="J65" s="226" t="s">
        <v>116</v>
      </c>
      <c r="K65" s="226" t="s">
        <v>116</v>
      </c>
      <c r="L65" s="226" t="s">
        <v>116</v>
      </c>
      <c r="M65" s="226" t="s">
        <v>116</v>
      </c>
      <c r="N65" s="170"/>
    </row>
    <row r="66" spans="2:14" s="77" customFormat="1" ht="12" customHeight="1">
      <c r="B66" s="341"/>
      <c r="C66" s="347">
        <v>2018</v>
      </c>
      <c r="D66" s="278" t="s">
        <v>176</v>
      </c>
      <c r="E66" s="281">
        <v>13</v>
      </c>
      <c r="F66" s="281">
        <v>13</v>
      </c>
      <c r="G66" s="226" t="s">
        <v>116</v>
      </c>
      <c r="H66" s="226" t="s">
        <v>116</v>
      </c>
      <c r="I66" s="226" t="s">
        <v>116</v>
      </c>
      <c r="J66" s="226" t="s">
        <v>116</v>
      </c>
      <c r="K66" s="226" t="s">
        <v>116</v>
      </c>
      <c r="L66" s="226" t="s">
        <v>116</v>
      </c>
      <c r="M66" s="226" t="s">
        <v>116</v>
      </c>
      <c r="N66" s="115"/>
    </row>
    <row r="67" spans="2:14" s="77" customFormat="1" ht="12" customHeight="1">
      <c r="B67" s="341"/>
      <c r="C67" s="347"/>
      <c r="D67" s="278" t="s">
        <v>279</v>
      </c>
      <c r="E67" s="335">
        <v>122533</v>
      </c>
      <c r="F67" s="335">
        <v>122533</v>
      </c>
      <c r="G67" s="226" t="s">
        <v>116</v>
      </c>
      <c r="H67" s="226" t="s">
        <v>116</v>
      </c>
      <c r="I67" s="226" t="s">
        <v>116</v>
      </c>
      <c r="J67" s="226" t="s">
        <v>116</v>
      </c>
      <c r="K67" s="226" t="s">
        <v>116</v>
      </c>
      <c r="L67" s="226" t="s">
        <v>116</v>
      </c>
      <c r="M67" s="226" t="s">
        <v>116</v>
      </c>
      <c r="N67" s="115"/>
    </row>
    <row r="68" spans="2:14" ht="12" customHeight="1">
      <c r="B68" s="341" t="s">
        <v>280</v>
      </c>
      <c r="C68" s="341">
        <v>2011</v>
      </c>
      <c r="D68" s="199" t="s">
        <v>176</v>
      </c>
      <c r="E68" s="226">
        <v>205</v>
      </c>
      <c r="F68" s="239">
        <v>32</v>
      </c>
      <c r="G68" s="226">
        <v>42</v>
      </c>
      <c r="H68" s="226">
        <v>71</v>
      </c>
      <c r="I68" s="226">
        <v>60</v>
      </c>
      <c r="J68" s="226" t="s">
        <v>116</v>
      </c>
      <c r="K68" s="226" t="s">
        <v>116</v>
      </c>
      <c r="L68" s="226" t="s">
        <v>116</v>
      </c>
      <c r="M68" s="226" t="s">
        <v>116</v>
      </c>
      <c r="N68" s="115"/>
    </row>
    <row r="69" spans="2:14" ht="12" customHeight="1">
      <c r="B69" s="341"/>
      <c r="C69" s="341"/>
      <c r="D69" s="199" t="s">
        <v>279</v>
      </c>
      <c r="E69" s="226">
        <v>1220125</v>
      </c>
      <c r="F69" s="239">
        <v>146194</v>
      </c>
      <c r="G69" s="226">
        <v>351155</v>
      </c>
      <c r="H69" s="226">
        <v>432272</v>
      </c>
      <c r="I69" s="226">
        <v>290504</v>
      </c>
      <c r="J69" s="226" t="s">
        <v>116</v>
      </c>
      <c r="K69" s="226" t="s">
        <v>116</v>
      </c>
      <c r="L69" s="226" t="s">
        <v>116</v>
      </c>
      <c r="M69" s="226" t="s">
        <v>116</v>
      </c>
      <c r="N69" s="115"/>
    </row>
    <row r="70" spans="2:14" ht="12" customHeight="1">
      <c r="B70" s="341"/>
      <c r="C70" s="341">
        <v>2012</v>
      </c>
      <c r="D70" s="199" t="s">
        <v>176</v>
      </c>
      <c r="E70" s="226">
        <v>205</v>
      </c>
      <c r="F70" s="239">
        <v>32</v>
      </c>
      <c r="G70" s="226">
        <v>31</v>
      </c>
      <c r="H70" s="226">
        <v>82</v>
      </c>
      <c r="I70" s="226">
        <v>60</v>
      </c>
      <c r="J70" s="226" t="s">
        <v>116</v>
      </c>
      <c r="K70" s="226" t="s">
        <v>116</v>
      </c>
      <c r="L70" s="226" t="s">
        <v>116</v>
      </c>
      <c r="M70" s="226" t="s">
        <v>116</v>
      </c>
      <c r="N70" s="115"/>
    </row>
    <row r="71" spans="2:14" ht="12" customHeight="1">
      <c r="B71" s="341"/>
      <c r="C71" s="341"/>
      <c r="D71" s="199" t="s">
        <v>279</v>
      </c>
      <c r="E71" s="226">
        <v>1220125</v>
      </c>
      <c r="F71" s="239">
        <v>146194</v>
      </c>
      <c r="G71" s="226">
        <v>215320</v>
      </c>
      <c r="H71" s="226">
        <v>568107</v>
      </c>
      <c r="I71" s="226">
        <v>290504</v>
      </c>
      <c r="J71" s="226" t="s">
        <v>116</v>
      </c>
      <c r="K71" s="226" t="s">
        <v>116</v>
      </c>
      <c r="L71" s="226" t="s">
        <v>116</v>
      </c>
      <c r="M71" s="226" t="s">
        <v>116</v>
      </c>
      <c r="N71" s="115"/>
    </row>
    <row r="72" spans="2:14" ht="12" customHeight="1">
      <c r="B72" s="341"/>
      <c r="C72" s="341">
        <v>2013</v>
      </c>
      <c r="D72" s="199" t="s">
        <v>176</v>
      </c>
      <c r="E72" s="226">
        <v>205</v>
      </c>
      <c r="F72" s="239">
        <v>27</v>
      </c>
      <c r="G72" s="226">
        <v>36</v>
      </c>
      <c r="H72" s="226">
        <v>82</v>
      </c>
      <c r="I72" s="226">
        <v>60</v>
      </c>
      <c r="J72" s="226" t="s">
        <v>116</v>
      </c>
      <c r="K72" s="226" t="s">
        <v>116</v>
      </c>
      <c r="L72" s="226" t="s">
        <v>116</v>
      </c>
      <c r="M72" s="226" t="s">
        <v>116</v>
      </c>
      <c r="N72" s="115"/>
    </row>
    <row r="73" spans="2:14" ht="12" customHeight="1">
      <c r="B73" s="341"/>
      <c r="C73" s="341"/>
      <c r="D73" s="199" t="s">
        <v>279</v>
      </c>
      <c r="E73" s="226">
        <v>1220125</v>
      </c>
      <c r="F73" s="239">
        <v>93608</v>
      </c>
      <c r="G73" s="226">
        <v>267906</v>
      </c>
      <c r="H73" s="226">
        <v>568107</v>
      </c>
      <c r="I73" s="226">
        <v>290504</v>
      </c>
      <c r="J73" s="226" t="s">
        <v>116</v>
      </c>
      <c r="K73" s="226" t="s">
        <v>116</v>
      </c>
      <c r="L73" s="226" t="s">
        <v>116</v>
      </c>
      <c r="M73" s="226" t="s">
        <v>116</v>
      </c>
      <c r="N73" s="115"/>
    </row>
    <row r="74" spans="2:14" ht="12" customHeight="1">
      <c r="B74" s="341"/>
      <c r="C74" s="341">
        <v>2014</v>
      </c>
      <c r="D74" s="199" t="s">
        <v>176</v>
      </c>
      <c r="E74" s="226">
        <v>205</v>
      </c>
      <c r="F74" s="239">
        <v>27</v>
      </c>
      <c r="G74" s="226">
        <v>36</v>
      </c>
      <c r="H74" s="226">
        <v>63</v>
      </c>
      <c r="I74" s="226">
        <v>79</v>
      </c>
      <c r="J74" s="226" t="s">
        <v>116</v>
      </c>
      <c r="K74" s="226" t="s">
        <v>116</v>
      </c>
      <c r="L74" s="226" t="s">
        <v>116</v>
      </c>
      <c r="M74" s="226" t="s">
        <v>116</v>
      </c>
      <c r="N74" s="115"/>
    </row>
    <row r="75" spans="2:14" ht="12" customHeight="1">
      <c r="B75" s="341"/>
      <c r="C75" s="341"/>
      <c r="D75" s="199" t="s">
        <v>279</v>
      </c>
      <c r="E75" s="226">
        <v>1220125</v>
      </c>
      <c r="F75" s="239">
        <v>93608</v>
      </c>
      <c r="G75" s="226">
        <v>267906</v>
      </c>
      <c r="H75" s="226">
        <v>495494</v>
      </c>
      <c r="I75" s="226">
        <v>363117</v>
      </c>
      <c r="J75" s="226" t="s">
        <v>116</v>
      </c>
      <c r="K75" s="226" t="s">
        <v>116</v>
      </c>
      <c r="L75" s="226" t="s">
        <v>116</v>
      </c>
      <c r="M75" s="226" t="s">
        <v>116</v>
      </c>
      <c r="N75" s="115"/>
    </row>
    <row r="76" spans="2:14" ht="12" customHeight="1">
      <c r="B76" s="341"/>
      <c r="C76" s="341">
        <v>2015</v>
      </c>
      <c r="D76" s="199" t="s">
        <v>176</v>
      </c>
      <c r="E76" s="226">
        <v>205</v>
      </c>
      <c r="F76" s="226">
        <v>27</v>
      </c>
      <c r="G76" s="226">
        <v>5</v>
      </c>
      <c r="H76" s="226">
        <v>94</v>
      </c>
      <c r="I76" s="226">
        <v>31</v>
      </c>
      <c r="J76" s="226">
        <v>48</v>
      </c>
      <c r="K76" s="226" t="s">
        <v>116</v>
      </c>
      <c r="L76" s="226" t="s">
        <v>116</v>
      </c>
      <c r="M76" s="226" t="s">
        <v>116</v>
      </c>
      <c r="N76" s="115"/>
    </row>
    <row r="77" spans="2:14" ht="12" customHeight="1">
      <c r="B77" s="341"/>
      <c r="C77" s="341"/>
      <c r="D77" s="199" t="s">
        <v>279</v>
      </c>
      <c r="E77" s="226">
        <v>1220125</v>
      </c>
      <c r="F77" s="226">
        <v>93608</v>
      </c>
      <c r="G77" s="226">
        <v>52586</v>
      </c>
      <c r="H77" s="226">
        <v>710814</v>
      </c>
      <c r="I77" s="226">
        <v>195396</v>
      </c>
      <c r="J77" s="226">
        <v>167721</v>
      </c>
      <c r="K77" s="226" t="s">
        <v>116</v>
      </c>
      <c r="L77" s="226" t="s">
        <v>116</v>
      </c>
      <c r="M77" s="226" t="s">
        <v>116</v>
      </c>
      <c r="N77" s="115"/>
    </row>
    <row r="78" spans="2:14" s="106" customFormat="1" ht="12" customHeight="1">
      <c r="B78" s="341"/>
      <c r="C78" s="347">
        <v>2016</v>
      </c>
      <c r="D78" s="200" t="s">
        <v>176</v>
      </c>
      <c r="E78" s="226">
        <v>211</v>
      </c>
      <c r="F78" s="226">
        <v>6</v>
      </c>
      <c r="G78" s="226">
        <v>32</v>
      </c>
      <c r="H78" s="226">
        <v>94</v>
      </c>
      <c r="I78" s="226">
        <v>31</v>
      </c>
      <c r="J78" s="226">
        <v>48</v>
      </c>
      <c r="K78" s="226" t="s">
        <v>116</v>
      </c>
      <c r="L78" s="226" t="s">
        <v>116</v>
      </c>
      <c r="M78" s="226" t="s">
        <v>116</v>
      </c>
      <c r="N78" s="115"/>
    </row>
    <row r="79" spans="2:14" s="106" customFormat="1" ht="12" customHeight="1">
      <c r="B79" s="341"/>
      <c r="C79" s="347"/>
      <c r="D79" s="200" t="s">
        <v>279</v>
      </c>
      <c r="E79" s="226">
        <v>1279260</v>
      </c>
      <c r="F79" s="226">
        <v>59135</v>
      </c>
      <c r="G79" s="226">
        <v>146194</v>
      </c>
      <c r="H79" s="226">
        <v>710814</v>
      </c>
      <c r="I79" s="226">
        <v>195396</v>
      </c>
      <c r="J79" s="226">
        <v>167721</v>
      </c>
      <c r="K79" s="226" t="s">
        <v>116</v>
      </c>
      <c r="L79" s="226" t="s">
        <v>116</v>
      </c>
      <c r="M79" s="226" t="s">
        <v>116</v>
      </c>
      <c r="N79" s="115"/>
    </row>
    <row r="80" spans="2:14" s="179" customFormat="1" ht="12" customHeight="1">
      <c r="B80" s="341"/>
      <c r="C80" s="347">
        <v>2017</v>
      </c>
      <c r="D80" s="200" t="s">
        <v>176</v>
      </c>
      <c r="E80" s="226">
        <v>211</v>
      </c>
      <c r="F80" s="226">
        <v>6</v>
      </c>
      <c r="G80" s="226">
        <v>32</v>
      </c>
      <c r="H80" s="226">
        <v>94</v>
      </c>
      <c r="I80" s="226">
        <v>24</v>
      </c>
      <c r="J80" s="226">
        <v>55</v>
      </c>
      <c r="K80" s="226" t="s">
        <v>116</v>
      </c>
      <c r="L80" s="226" t="s">
        <v>116</v>
      </c>
      <c r="M80" s="226" t="s">
        <v>116</v>
      </c>
      <c r="N80" s="181"/>
    </row>
    <row r="81" spans="2:14" s="179" customFormat="1" ht="12" customHeight="1">
      <c r="B81" s="341"/>
      <c r="C81" s="347"/>
      <c r="D81" s="200" t="s">
        <v>279</v>
      </c>
      <c r="E81" s="226">
        <v>1279260</v>
      </c>
      <c r="F81" s="226">
        <v>59135</v>
      </c>
      <c r="G81" s="226">
        <v>146194</v>
      </c>
      <c r="H81" s="226">
        <v>710814</v>
      </c>
      <c r="I81" s="226">
        <v>120757</v>
      </c>
      <c r="J81" s="226">
        <v>242360</v>
      </c>
      <c r="K81" s="226" t="s">
        <v>116</v>
      </c>
      <c r="L81" s="226" t="s">
        <v>116</v>
      </c>
      <c r="M81" s="226" t="s">
        <v>116</v>
      </c>
      <c r="N81" s="181"/>
    </row>
    <row r="82" spans="2:14" s="78" customFormat="1" ht="12" customHeight="1">
      <c r="B82" s="341"/>
      <c r="C82" s="347">
        <v>2018</v>
      </c>
      <c r="D82" s="200" t="s">
        <v>176</v>
      </c>
      <c r="E82" s="226">
        <v>211</v>
      </c>
      <c r="F82" s="226">
        <v>6</v>
      </c>
      <c r="G82" s="226">
        <v>27</v>
      </c>
      <c r="H82" s="226">
        <v>57</v>
      </c>
      <c r="I82" s="226">
        <v>61</v>
      </c>
      <c r="J82" s="226">
        <v>60</v>
      </c>
      <c r="K82" s="226"/>
      <c r="L82" s="226"/>
      <c r="M82" s="226"/>
      <c r="N82" s="115"/>
    </row>
    <row r="83" spans="2:14" s="78" customFormat="1" ht="12" customHeight="1">
      <c r="B83" s="341"/>
      <c r="C83" s="347"/>
      <c r="D83" s="200" t="s">
        <v>279</v>
      </c>
      <c r="E83" s="226">
        <v>1288772</v>
      </c>
      <c r="F83" s="226">
        <v>68647</v>
      </c>
      <c r="G83" s="226">
        <v>93608</v>
      </c>
      <c r="H83" s="226">
        <v>510241</v>
      </c>
      <c r="I83" s="226">
        <v>325772</v>
      </c>
      <c r="J83" s="226">
        <v>290504</v>
      </c>
      <c r="K83" s="226"/>
      <c r="L83" s="226"/>
      <c r="M83" s="226"/>
      <c r="N83" s="115"/>
    </row>
    <row r="84" spans="2:14" ht="12" customHeight="1">
      <c r="B84" s="341" t="s">
        <v>206</v>
      </c>
      <c r="C84" s="341">
        <v>2011</v>
      </c>
      <c r="D84" s="199" t="s">
        <v>176</v>
      </c>
      <c r="E84" s="226">
        <v>107</v>
      </c>
      <c r="F84" s="226">
        <v>1</v>
      </c>
      <c r="G84" s="226">
        <v>44</v>
      </c>
      <c r="H84" s="226">
        <v>62</v>
      </c>
      <c r="I84" s="226" t="s">
        <v>116</v>
      </c>
      <c r="J84" s="226" t="s">
        <v>116</v>
      </c>
      <c r="K84" s="226" t="s">
        <v>116</v>
      </c>
      <c r="L84" s="226" t="s">
        <v>116</v>
      </c>
      <c r="M84" s="226" t="s">
        <v>116</v>
      </c>
      <c r="N84" s="115"/>
    </row>
    <row r="85" spans="2:14" ht="12" customHeight="1">
      <c r="B85" s="341"/>
      <c r="C85" s="341"/>
      <c r="D85" s="199" t="s">
        <v>279</v>
      </c>
      <c r="E85" s="226">
        <v>596817</v>
      </c>
      <c r="F85" s="226">
        <v>2545</v>
      </c>
      <c r="G85" s="226">
        <v>296824</v>
      </c>
      <c r="H85" s="226">
        <v>297447</v>
      </c>
      <c r="I85" s="226" t="s">
        <v>116</v>
      </c>
      <c r="J85" s="226" t="s">
        <v>116</v>
      </c>
      <c r="K85" s="226" t="s">
        <v>116</v>
      </c>
      <c r="L85" s="226" t="s">
        <v>116</v>
      </c>
      <c r="M85" s="226" t="s">
        <v>116</v>
      </c>
      <c r="N85" s="115"/>
    </row>
    <row r="86" spans="2:14" ht="12" customHeight="1">
      <c r="B86" s="341"/>
      <c r="C86" s="341">
        <v>2012</v>
      </c>
      <c r="D86" s="199" t="s">
        <v>176</v>
      </c>
      <c r="E86" s="226">
        <v>111</v>
      </c>
      <c r="F86" s="226">
        <v>5</v>
      </c>
      <c r="G86" s="226">
        <v>43</v>
      </c>
      <c r="H86" s="226">
        <v>63</v>
      </c>
      <c r="I86" s="226" t="s">
        <v>116</v>
      </c>
      <c r="J86" s="226" t="s">
        <v>116</v>
      </c>
      <c r="K86" s="226" t="s">
        <v>116</v>
      </c>
      <c r="L86" s="226" t="s">
        <v>116</v>
      </c>
      <c r="M86" s="226" t="s">
        <v>116</v>
      </c>
      <c r="N86" s="115"/>
    </row>
    <row r="87" spans="2:14" ht="12" customHeight="1">
      <c r="B87" s="341"/>
      <c r="C87" s="341"/>
      <c r="D87" s="199" t="s">
        <v>279</v>
      </c>
      <c r="E87" s="226">
        <v>622611</v>
      </c>
      <c r="F87" s="226">
        <v>28340</v>
      </c>
      <c r="G87" s="226">
        <v>290936</v>
      </c>
      <c r="H87" s="226">
        <v>303336</v>
      </c>
      <c r="I87" s="226" t="s">
        <v>116</v>
      </c>
      <c r="J87" s="226" t="s">
        <v>116</v>
      </c>
      <c r="K87" s="226" t="s">
        <v>116</v>
      </c>
      <c r="L87" s="226" t="s">
        <v>116</v>
      </c>
      <c r="M87" s="226" t="s">
        <v>116</v>
      </c>
      <c r="N87" s="115"/>
    </row>
    <row r="88" spans="2:14" ht="12" customHeight="1">
      <c r="B88" s="341"/>
      <c r="C88" s="341">
        <v>2013</v>
      </c>
      <c r="D88" s="199" t="s">
        <v>176</v>
      </c>
      <c r="E88" s="226">
        <v>111</v>
      </c>
      <c r="F88" s="226">
        <v>5</v>
      </c>
      <c r="G88" s="226">
        <v>43</v>
      </c>
      <c r="H88" s="226">
        <v>63</v>
      </c>
      <c r="I88" s="226" t="s">
        <v>116</v>
      </c>
      <c r="J88" s="226" t="s">
        <v>116</v>
      </c>
      <c r="K88" s="226" t="s">
        <v>116</v>
      </c>
      <c r="L88" s="226" t="s">
        <v>116</v>
      </c>
      <c r="M88" s="226" t="s">
        <v>116</v>
      </c>
      <c r="N88" s="115"/>
    </row>
    <row r="89" spans="2:14" ht="12" customHeight="1">
      <c r="B89" s="341"/>
      <c r="C89" s="341"/>
      <c r="D89" s="199" t="s">
        <v>279</v>
      </c>
      <c r="E89" s="226">
        <v>622611</v>
      </c>
      <c r="F89" s="226">
        <v>28340</v>
      </c>
      <c r="G89" s="226">
        <v>290936</v>
      </c>
      <c r="H89" s="226">
        <v>303336</v>
      </c>
      <c r="I89" s="226" t="s">
        <v>116</v>
      </c>
      <c r="J89" s="226" t="s">
        <v>116</v>
      </c>
      <c r="K89" s="226" t="s">
        <v>116</v>
      </c>
      <c r="L89" s="226" t="s">
        <v>116</v>
      </c>
      <c r="M89" s="226" t="s">
        <v>116</v>
      </c>
      <c r="N89" s="115"/>
    </row>
    <row r="90" spans="2:14" ht="12" customHeight="1">
      <c r="B90" s="341"/>
      <c r="C90" s="341">
        <v>2014</v>
      </c>
      <c r="D90" s="199" t="s">
        <v>176</v>
      </c>
      <c r="E90" s="226">
        <v>163</v>
      </c>
      <c r="F90" s="226">
        <v>57</v>
      </c>
      <c r="G90" s="226">
        <v>21</v>
      </c>
      <c r="H90" s="226">
        <v>85</v>
      </c>
      <c r="I90" s="226" t="s">
        <v>116</v>
      </c>
      <c r="J90" s="226" t="s">
        <v>116</v>
      </c>
      <c r="K90" s="226" t="s">
        <v>116</v>
      </c>
      <c r="L90" s="226" t="s">
        <v>116</v>
      </c>
      <c r="M90" s="226" t="s">
        <v>116</v>
      </c>
      <c r="N90" s="115"/>
    </row>
    <row r="91" spans="2:14" ht="12" customHeight="1">
      <c r="B91" s="341"/>
      <c r="C91" s="341"/>
      <c r="D91" s="199" t="s">
        <v>279</v>
      </c>
      <c r="E91" s="226">
        <v>670048</v>
      </c>
      <c r="F91" s="226">
        <v>75777</v>
      </c>
      <c r="G91" s="226">
        <v>80742</v>
      </c>
      <c r="H91" s="226">
        <v>513530</v>
      </c>
      <c r="I91" s="226" t="s">
        <v>116</v>
      </c>
      <c r="J91" s="226" t="s">
        <v>116</v>
      </c>
      <c r="K91" s="226" t="s">
        <v>116</v>
      </c>
      <c r="L91" s="226" t="s">
        <v>116</v>
      </c>
      <c r="M91" s="226" t="s">
        <v>116</v>
      </c>
      <c r="N91" s="115"/>
    </row>
    <row r="92" spans="2:14" ht="12" customHeight="1">
      <c r="B92" s="341"/>
      <c r="C92" s="341">
        <v>2015</v>
      </c>
      <c r="D92" s="199" t="s">
        <v>176</v>
      </c>
      <c r="E92" s="226">
        <v>163</v>
      </c>
      <c r="F92" s="226">
        <v>57</v>
      </c>
      <c r="G92" s="226" t="s">
        <v>116</v>
      </c>
      <c r="H92" s="226">
        <v>105</v>
      </c>
      <c r="I92" s="226">
        <v>1</v>
      </c>
      <c r="J92" s="226" t="s">
        <v>116</v>
      </c>
      <c r="K92" s="226" t="s">
        <v>116</v>
      </c>
      <c r="L92" s="226" t="s">
        <v>116</v>
      </c>
      <c r="M92" s="226" t="s">
        <v>116</v>
      </c>
      <c r="N92" s="115"/>
    </row>
    <row r="93" spans="2:14" ht="12" customHeight="1">
      <c r="B93" s="341"/>
      <c r="C93" s="341"/>
      <c r="D93" s="199" t="s">
        <v>279</v>
      </c>
      <c r="E93" s="226">
        <v>670048</v>
      </c>
      <c r="F93" s="226">
        <v>75777</v>
      </c>
      <c r="G93" s="226" t="s">
        <v>116</v>
      </c>
      <c r="H93" s="226">
        <v>565915</v>
      </c>
      <c r="I93" s="226">
        <v>28356</v>
      </c>
      <c r="J93" s="226" t="s">
        <v>116</v>
      </c>
      <c r="K93" s="226" t="s">
        <v>116</v>
      </c>
      <c r="L93" s="226" t="s">
        <v>116</v>
      </c>
      <c r="M93" s="226" t="s">
        <v>116</v>
      </c>
      <c r="N93" s="115"/>
    </row>
    <row r="94" spans="2:14" s="106" customFormat="1" ht="12" customHeight="1">
      <c r="B94" s="341"/>
      <c r="C94" s="347">
        <v>2016</v>
      </c>
      <c r="D94" s="200" t="s">
        <v>176</v>
      </c>
      <c r="E94" s="226">
        <v>165</v>
      </c>
      <c r="F94" s="226">
        <v>58</v>
      </c>
      <c r="G94" s="226">
        <v>0</v>
      </c>
      <c r="H94" s="226">
        <v>87</v>
      </c>
      <c r="I94" s="226">
        <v>20</v>
      </c>
      <c r="J94" s="226" t="s">
        <v>116</v>
      </c>
      <c r="K94" s="226" t="s">
        <v>116</v>
      </c>
      <c r="L94" s="226" t="s">
        <v>116</v>
      </c>
      <c r="M94" s="226" t="s">
        <v>982</v>
      </c>
      <c r="N94" s="115"/>
    </row>
    <row r="95" spans="2:14" s="106" customFormat="1" ht="12" customHeight="1">
      <c r="B95" s="341"/>
      <c r="C95" s="347"/>
      <c r="D95" s="200" t="s">
        <v>279</v>
      </c>
      <c r="E95" s="226">
        <v>686475</v>
      </c>
      <c r="F95" s="226">
        <v>89658</v>
      </c>
      <c r="G95" s="226">
        <v>0</v>
      </c>
      <c r="H95" s="226">
        <v>516525</v>
      </c>
      <c r="I95" s="226">
        <v>80292</v>
      </c>
      <c r="J95" s="226" t="s">
        <v>116</v>
      </c>
      <c r="K95" s="226" t="s">
        <v>116</v>
      </c>
      <c r="L95" s="226" t="s">
        <v>116</v>
      </c>
      <c r="M95" s="226" t="s">
        <v>982</v>
      </c>
      <c r="N95" s="115"/>
    </row>
    <row r="96" spans="2:14" s="167" customFormat="1" ht="12" customHeight="1">
      <c r="B96" s="341"/>
      <c r="C96" s="347">
        <v>2016</v>
      </c>
      <c r="D96" s="200" t="s">
        <v>176</v>
      </c>
      <c r="E96" s="226">
        <v>165</v>
      </c>
      <c r="F96" s="226">
        <v>54</v>
      </c>
      <c r="G96" s="226">
        <v>4</v>
      </c>
      <c r="H96" s="226">
        <v>58</v>
      </c>
      <c r="I96" s="226">
        <v>49</v>
      </c>
      <c r="J96" s="226" t="s">
        <v>116</v>
      </c>
      <c r="K96" s="226" t="s">
        <v>116</v>
      </c>
      <c r="L96" s="226" t="s">
        <v>116</v>
      </c>
      <c r="M96" s="226" t="s">
        <v>982</v>
      </c>
      <c r="N96" s="170"/>
    </row>
    <row r="97" spans="2:14" s="167" customFormat="1" ht="12" customHeight="1">
      <c r="B97" s="341"/>
      <c r="C97" s="347"/>
      <c r="D97" s="200" t="s">
        <v>279</v>
      </c>
      <c r="E97" s="226">
        <v>685494</v>
      </c>
      <c r="F97" s="226">
        <v>62883</v>
      </c>
      <c r="G97" s="226">
        <v>25794</v>
      </c>
      <c r="H97" s="226">
        <v>392234</v>
      </c>
      <c r="I97" s="226">
        <v>204583</v>
      </c>
      <c r="J97" s="226" t="s">
        <v>116</v>
      </c>
      <c r="K97" s="226" t="s">
        <v>116</v>
      </c>
      <c r="L97" s="226" t="s">
        <v>116</v>
      </c>
      <c r="M97" s="226" t="s">
        <v>982</v>
      </c>
      <c r="N97" s="170"/>
    </row>
    <row r="98" spans="2:14" s="167" customFormat="1" ht="12" customHeight="1">
      <c r="B98" s="341"/>
      <c r="C98" s="347">
        <v>2017</v>
      </c>
      <c r="D98" s="200" t="s">
        <v>176</v>
      </c>
      <c r="E98" s="226">
        <v>165</v>
      </c>
      <c r="F98" s="226">
        <v>54</v>
      </c>
      <c r="G98" s="226">
        <v>4</v>
      </c>
      <c r="H98" s="226">
        <v>58</v>
      </c>
      <c r="I98" s="226">
        <v>49</v>
      </c>
      <c r="J98" s="226" t="s">
        <v>982</v>
      </c>
      <c r="K98" s="226" t="s">
        <v>982</v>
      </c>
      <c r="L98" s="226" t="s">
        <v>982</v>
      </c>
      <c r="M98" s="226" t="s">
        <v>993</v>
      </c>
      <c r="N98" s="170"/>
    </row>
    <row r="99" spans="2:14" s="167" customFormat="1" ht="12" customHeight="1">
      <c r="B99" s="341"/>
      <c r="C99" s="347"/>
      <c r="D99" s="200" t="s">
        <v>279</v>
      </c>
      <c r="E99" s="226">
        <v>685494</v>
      </c>
      <c r="F99" s="226">
        <v>62883</v>
      </c>
      <c r="G99" s="226">
        <v>25794</v>
      </c>
      <c r="H99" s="226">
        <v>392234</v>
      </c>
      <c r="I99" s="226">
        <v>204583</v>
      </c>
      <c r="J99" s="226" t="s">
        <v>982</v>
      </c>
      <c r="K99" s="226" t="s">
        <v>982</v>
      </c>
      <c r="L99" s="226" t="s">
        <v>982</v>
      </c>
      <c r="M99" s="226" t="s">
        <v>993</v>
      </c>
      <c r="N99" s="170"/>
    </row>
    <row r="100" spans="2:14" s="78" customFormat="1" ht="12" customHeight="1">
      <c r="B100" s="341"/>
      <c r="C100" s="347">
        <v>2018</v>
      </c>
      <c r="D100" s="200" t="s">
        <v>176</v>
      </c>
      <c r="E100" s="226">
        <v>165</v>
      </c>
      <c r="F100" s="226">
        <v>54</v>
      </c>
      <c r="G100" s="226">
        <v>4</v>
      </c>
      <c r="H100" s="226">
        <v>44</v>
      </c>
      <c r="I100" s="226">
        <v>63</v>
      </c>
      <c r="J100" s="226" t="s">
        <v>982</v>
      </c>
      <c r="K100" s="226" t="s">
        <v>982</v>
      </c>
      <c r="L100" s="226" t="s">
        <v>982</v>
      </c>
      <c r="M100" s="226" t="s">
        <v>993</v>
      </c>
      <c r="N100" s="115"/>
    </row>
    <row r="101" spans="2:14" s="78" customFormat="1" ht="12" customHeight="1">
      <c r="B101" s="341"/>
      <c r="C101" s="347"/>
      <c r="D101" s="200" t="s">
        <v>279</v>
      </c>
      <c r="E101" s="226">
        <v>683582</v>
      </c>
      <c r="F101" s="226">
        <v>62883</v>
      </c>
      <c r="G101" s="226">
        <v>25794</v>
      </c>
      <c r="H101" s="226">
        <v>294730</v>
      </c>
      <c r="I101" s="226">
        <v>300175</v>
      </c>
      <c r="J101" s="226" t="s">
        <v>982</v>
      </c>
      <c r="K101" s="226" t="s">
        <v>982</v>
      </c>
      <c r="L101" s="226" t="s">
        <v>982</v>
      </c>
      <c r="M101" s="226" t="s">
        <v>993</v>
      </c>
      <c r="N101" s="115"/>
    </row>
    <row r="102" spans="2:14" ht="12" customHeight="1">
      <c r="B102" s="341" t="s">
        <v>281</v>
      </c>
      <c r="C102" s="341">
        <v>2011</v>
      </c>
      <c r="D102" s="199" t="s">
        <v>968</v>
      </c>
      <c r="E102" s="226">
        <v>45</v>
      </c>
      <c r="F102" s="226">
        <v>7</v>
      </c>
      <c r="G102" s="226" t="s">
        <v>116</v>
      </c>
      <c r="H102" s="226">
        <v>38</v>
      </c>
      <c r="I102" s="226" t="s">
        <v>116</v>
      </c>
      <c r="J102" s="226" t="s">
        <v>116</v>
      </c>
      <c r="K102" s="226" t="s">
        <v>116</v>
      </c>
      <c r="L102" s="226" t="s">
        <v>116</v>
      </c>
      <c r="M102" s="226" t="s">
        <v>116</v>
      </c>
      <c r="N102" s="115"/>
    </row>
    <row r="103" spans="2:14" ht="12" customHeight="1">
      <c r="B103" s="341"/>
      <c r="C103" s="341"/>
      <c r="D103" s="199" t="s">
        <v>969</v>
      </c>
      <c r="E103" s="226">
        <v>371014</v>
      </c>
      <c r="F103" s="226">
        <v>68104</v>
      </c>
      <c r="G103" s="226" t="s">
        <v>116</v>
      </c>
      <c r="H103" s="226">
        <v>302910</v>
      </c>
      <c r="I103" s="226" t="s">
        <v>116</v>
      </c>
      <c r="J103" s="226" t="s">
        <v>116</v>
      </c>
      <c r="K103" s="226" t="s">
        <v>116</v>
      </c>
      <c r="L103" s="226" t="s">
        <v>116</v>
      </c>
      <c r="M103" s="226" t="s">
        <v>116</v>
      </c>
      <c r="N103" s="115"/>
    </row>
    <row r="104" spans="2:14" ht="12" customHeight="1">
      <c r="B104" s="341"/>
      <c r="C104" s="341">
        <v>2012</v>
      </c>
      <c r="D104" s="199" t="s">
        <v>176</v>
      </c>
      <c r="E104" s="226">
        <v>45</v>
      </c>
      <c r="F104" s="226">
        <v>6</v>
      </c>
      <c r="G104" s="226">
        <v>1</v>
      </c>
      <c r="H104" s="226">
        <v>38</v>
      </c>
      <c r="I104" s="226" t="s">
        <v>116</v>
      </c>
      <c r="J104" s="226" t="s">
        <v>116</v>
      </c>
      <c r="K104" s="226" t="s">
        <v>116</v>
      </c>
      <c r="L104" s="226" t="s">
        <v>116</v>
      </c>
      <c r="M104" s="226" t="s">
        <v>116</v>
      </c>
      <c r="N104" s="115"/>
    </row>
    <row r="105" spans="2:14" ht="12" customHeight="1">
      <c r="B105" s="341"/>
      <c r="C105" s="341"/>
      <c r="D105" s="199" t="s">
        <v>279</v>
      </c>
      <c r="E105" s="226">
        <v>371014</v>
      </c>
      <c r="F105" s="226">
        <v>64149</v>
      </c>
      <c r="G105" s="226">
        <v>3955</v>
      </c>
      <c r="H105" s="226">
        <v>302910</v>
      </c>
      <c r="I105" s="226" t="s">
        <v>116</v>
      </c>
      <c r="J105" s="226" t="s">
        <v>116</v>
      </c>
      <c r="K105" s="226" t="s">
        <v>116</v>
      </c>
      <c r="L105" s="226" t="s">
        <v>116</v>
      </c>
      <c r="M105" s="226" t="s">
        <v>116</v>
      </c>
      <c r="N105" s="115"/>
    </row>
    <row r="106" spans="2:14" ht="12" customHeight="1">
      <c r="B106" s="341"/>
      <c r="C106" s="341">
        <v>2013</v>
      </c>
      <c r="D106" s="199" t="s">
        <v>176</v>
      </c>
      <c r="E106" s="226">
        <v>45</v>
      </c>
      <c r="F106" s="226">
        <v>6</v>
      </c>
      <c r="G106" s="226">
        <v>1</v>
      </c>
      <c r="H106" s="226">
        <v>38</v>
      </c>
      <c r="I106" s="226" t="s">
        <v>116</v>
      </c>
      <c r="J106" s="226" t="s">
        <v>116</v>
      </c>
      <c r="K106" s="226" t="s">
        <v>116</v>
      </c>
      <c r="L106" s="226" t="s">
        <v>116</v>
      </c>
      <c r="M106" s="226" t="s">
        <v>116</v>
      </c>
      <c r="N106" s="115"/>
    </row>
    <row r="107" spans="2:14" ht="12" customHeight="1">
      <c r="B107" s="341"/>
      <c r="C107" s="341"/>
      <c r="D107" s="199" t="s">
        <v>279</v>
      </c>
      <c r="E107" s="226">
        <v>371014</v>
      </c>
      <c r="F107" s="226">
        <v>64149</v>
      </c>
      <c r="G107" s="226">
        <v>3955</v>
      </c>
      <c r="H107" s="226">
        <v>302910</v>
      </c>
      <c r="I107" s="226" t="s">
        <v>116</v>
      </c>
      <c r="J107" s="226" t="s">
        <v>116</v>
      </c>
      <c r="K107" s="226" t="s">
        <v>116</v>
      </c>
      <c r="L107" s="226" t="s">
        <v>116</v>
      </c>
      <c r="M107" s="226" t="s">
        <v>116</v>
      </c>
      <c r="N107" s="115"/>
    </row>
    <row r="108" spans="2:14" ht="12" customHeight="1">
      <c r="B108" s="341"/>
      <c r="C108" s="341">
        <v>2014</v>
      </c>
      <c r="D108" s="199" t="s">
        <v>176</v>
      </c>
      <c r="E108" s="226">
        <v>45</v>
      </c>
      <c r="F108" s="226" t="s">
        <v>116</v>
      </c>
      <c r="G108" s="226">
        <v>7</v>
      </c>
      <c r="H108" s="226">
        <v>38</v>
      </c>
      <c r="I108" s="226" t="s">
        <v>116</v>
      </c>
      <c r="J108" s="226" t="s">
        <v>116</v>
      </c>
      <c r="K108" s="226" t="s">
        <v>116</v>
      </c>
      <c r="L108" s="226" t="s">
        <v>116</v>
      </c>
      <c r="M108" s="226" t="s">
        <v>116</v>
      </c>
      <c r="N108" s="115"/>
    </row>
    <row r="109" spans="2:14" ht="12" customHeight="1">
      <c r="B109" s="341"/>
      <c r="C109" s="341"/>
      <c r="D109" s="199" t="s">
        <v>279</v>
      </c>
      <c r="E109" s="226">
        <v>371014</v>
      </c>
      <c r="F109" s="226" t="s">
        <v>116</v>
      </c>
      <c r="G109" s="226">
        <v>68104</v>
      </c>
      <c r="H109" s="226">
        <v>302910</v>
      </c>
      <c r="I109" s="226" t="s">
        <v>116</v>
      </c>
      <c r="J109" s="226" t="s">
        <v>116</v>
      </c>
      <c r="K109" s="226" t="s">
        <v>116</v>
      </c>
      <c r="L109" s="226" t="s">
        <v>116</v>
      </c>
      <c r="M109" s="226" t="s">
        <v>116</v>
      </c>
      <c r="N109" s="115"/>
    </row>
    <row r="110" spans="2:14" ht="12" customHeight="1">
      <c r="B110" s="341"/>
      <c r="C110" s="341">
        <v>2015</v>
      </c>
      <c r="D110" s="199" t="s">
        <v>176</v>
      </c>
      <c r="E110" s="226">
        <v>45</v>
      </c>
      <c r="F110" s="226" t="s">
        <v>116</v>
      </c>
      <c r="G110" s="226">
        <v>7</v>
      </c>
      <c r="H110" s="226">
        <v>38</v>
      </c>
      <c r="I110" s="226" t="s">
        <v>116</v>
      </c>
      <c r="J110" s="226" t="s">
        <v>116</v>
      </c>
      <c r="K110" s="226" t="s">
        <v>116</v>
      </c>
      <c r="L110" s="226" t="s">
        <v>116</v>
      </c>
      <c r="M110" s="226" t="s">
        <v>116</v>
      </c>
      <c r="N110" s="115"/>
    </row>
    <row r="111" spans="2:14" ht="12" customHeight="1">
      <c r="B111" s="341"/>
      <c r="C111" s="341"/>
      <c r="D111" s="199" t="s">
        <v>279</v>
      </c>
      <c r="E111" s="226">
        <v>371014</v>
      </c>
      <c r="F111" s="226" t="s">
        <v>116</v>
      </c>
      <c r="G111" s="226">
        <v>68104</v>
      </c>
      <c r="H111" s="226">
        <v>302910</v>
      </c>
      <c r="I111" s="226" t="s">
        <v>116</v>
      </c>
      <c r="J111" s="226" t="s">
        <v>116</v>
      </c>
      <c r="K111" s="226" t="s">
        <v>116</v>
      </c>
      <c r="L111" s="226" t="s">
        <v>116</v>
      </c>
      <c r="M111" s="226" t="s">
        <v>116</v>
      </c>
      <c r="N111" s="115"/>
    </row>
    <row r="112" spans="2:14" s="106" customFormat="1" ht="12" customHeight="1">
      <c r="B112" s="341"/>
      <c r="C112" s="347">
        <v>2016</v>
      </c>
      <c r="D112" s="200" t="s">
        <v>176</v>
      </c>
      <c r="E112" s="226">
        <v>45</v>
      </c>
      <c r="F112" s="226" t="s">
        <v>116</v>
      </c>
      <c r="G112" s="226">
        <v>7</v>
      </c>
      <c r="H112" s="226">
        <v>38</v>
      </c>
      <c r="I112" s="226" t="s">
        <v>116</v>
      </c>
      <c r="J112" s="226" t="s">
        <v>116</v>
      </c>
      <c r="K112" s="226" t="s">
        <v>116</v>
      </c>
      <c r="L112" s="226" t="s">
        <v>116</v>
      </c>
      <c r="M112" s="226" t="s">
        <v>116</v>
      </c>
      <c r="N112" s="115"/>
    </row>
    <row r="113" spans="2:14" s="106" customFormat="1" ht="12" customHeight="1">
      <c r="B113" s="341"/>
      <c r="C113" s="347"/>
      <c r="D113" s="200" t="s">
        <v>279</v>
      </c>
      <c r="E113" s="226">
        <v>371014</v>
      </c>
      <c r="F113" s="226" t="s">
        <v>116</v>
      </c>
      <c r="G113" s="226">
        <v>68104</v>
      </c>
      <c r="H113" s="226">
        <v>302910</v>
      </c>
      <c r="I113" s="226" t="s">
        <v>116</v>
      </c>
      <c r="J113" s="226" t="s">
        <v>116</v>
      </c>
      <c r="K113" s="226" t="s">
        <v>116</v>
      </c>
      <c r="L113" s="226" t="s">
        <v>116</v>
      </c>
      <c r="M113" s="226" t="s">
        <v>116</v>
      </c>
      <c r="N113" s="115"/>
    </row>
    <row r="114" spans="2:14" s="167" customFormat="1" ht="12" customHeight="1">
      <c r="B114" s="341"/>
      <c r="C114" s="347">
        <v>2017</v>
      </c>
      <c r="D114" s="200" t="s">
        <v>176</v>
      </c>
      <c r="E114" s="226">
        <v>86</v>
      </c>
      <c r="F114" s="226">
        <v>42</v>
      </c>
      <c r="G114" s="226">
        <v>6</v>
      </c>
      <c r="H114" s="226">
        <v>38</v>
      </c>
      <c r="I114" s="226" t="s">
        <v>116</v>
      </c>
      <c r="J114" s="226" t="s">
        <v>116</v>
      </c>
      <c r="K114" s="226" t="s">
        <v>116</v>
      </c>
      <c r="L114" s="226" t="s">
        <v>116</v>
      </c>
      <c r="M114" s="226" t="s">
        <v>116</v>
      </c>
      <c r="N114" s="170"/>
    </row>
    <row r="115" spans="2:14" s="167" customFormat="1" ht="12" customHeight="1">
      <c r="B115" s="341"/>
      <c r="C115" s="347"/>
      <c r="D115" s="200" t="s">
        <v>279</v>
      </c>
      <c r="E115" s="226">
        <v>501749</v>
      </c>
      <c r="F115" s="226">
        <v>130746.5</v>
      </c>
      <c r="G115" s="226">
        <v>64149.1</v>
      </c>
      <c r="H115" s="226">
        <v>306853.40000000002</v>
      </c>
      <c r="I115" s="226" t="s">
        <v>116</v>
      </c>
      <c r="J115" s="226" t="s">
        <v>116</v>
      </c>
      <c r="K115" s="226" t="s">
        <v>116</v>
      </c>
      <c r="L115" s="226" t="s">
        <v>116</v>
      </c>
      <c r="M115" s="226" t="s">
        <v>116</v>
      </c>
      <c r="N115" s="170"/>
    </row>
    <row r="116" spans="2:14" s="79" customFormat="1" ht="12" customHeight="1">
      <c r="B116" s="341"/>
      <c r="C116" s="347">
        <v>2018</v>
      </c>
      <c r="D116" s="200" t="s">
        <v>176</v>
      </c>
      <c r="E116" s="226">
        <v>86</v>
      </c>
      <c r="F116" s="226">
        <v>42</v>
      </c>
      <c r="G116" s="226">
        <v>6</v>
      </c>
      <c r="H116" s="226">
        <v>38</v>
      </c>
      <c r="I116" s="226" t="s">
        <v>116</v>
      </c>
      <c r="J116" s="226" t="s">
        <v>116</v>
      </c>
      <c r="K116" s="226" t="s">
        <v>116</v>
      </c>
      <c r="L116" s="226" t="s">
        <v>116</v>
      </c>
      <c r="M116" s="226" t="s">
        <v>116</v>
      </c>
      <c r="N116" s="115"/>
    </row>
    <row r="117" spans="2:14" s="79" customFormat="1" ht="12" customHeight="1">
      <c r="B117" s="341"/>
      <c r="C117" s="347"/>
      <c r="D117" s="200" t="s">
        <v>279</v>
      </c>
      <c r="E117" s="226">
        <v>501971</v>
      </c>
      <c r="F117" s="226">
        <v>130969</v>
      </c>
      <c r="G117" s="226">
        <v>64149</v>
      </c>
      <c r="H117" s="226">
        <v>306853</v>
      </c>
      <c r="I117" s="226" t="s">
        <v>116</v>
      </c>
      <c r="J117" s="226" t="s">
        <v>116</v>
      </c>
      <c r="K117" s="226" t="s">
        <v>116</v>
      </c>
      <c r="L117" s="226" t="s">
        <v>116</v>
      </c>
      <c r="M117" s="226" t="s">
        <v>116</v>
      </c>
      <c r="N117" s="115"/>
    </row>
    <row r="118" spans="2:14" ht="12" customHeight="1">
      <c r="B118" s="341" t="s">
        <v>992</v>
      </c>
      <c r="C118" s="341">
        <v>2011</v>
      </c>
      <c r="D118" s="199" t="s">
        <v>176</v>
      </c>
      <c r="E118" s="226">
        <v>46</v>
      </c>
      <c r="F118" s="226">
        <v>13</v>
      </c>
      <c r="G118" s="226">
        <v>33</v>
      </c>
      <c r="H118" s="226" t="s">
        <v>116</v>
      </c>
      <c r="I118" s="226" t="s">
        <v>116</v>
      </c>
      <c r="J118" s="226" t="s">
        <v>116</v>
      </c>
      <c r="K118" s="226" t="s">
        <v>116</v>
      </c>
      <c r="L118" s="226" t="s">
        <v>116</v>
      </c>
      <c r="M118" s="226" t="s">
        <v>116</v>
      </c>
      <c r="N118" s="115"/>
    </row>
    <row r="119" spans="2:14" ht="12" customHeight="1">
      <c r="B119" s="341"/>
      <c r="C119" s="341"/>
      <c r="D119" s="199" t="s">
        <v>279</v>
      </c>
      <c r="E119" s="226">
        <v>227887</v>
      </c>
      <c r="F119" s="226">
        <v>44153</v>
      </c>
      <c r="G119" s="226">
        <v>183734</v>
      </c>
      <c r="H119" s="226" t="s">
        <v>116</v>
      </c>
      <c r="I119" s="226" t="s">
        <v>116</v>
      </c>
      <c r="J119" s="226" t="s">
        <v>116</v>
      </c>
      <c r="K119" s="226" t="s">
        <v>116</v>
      </c>
      <c r="L119" s="226" t="s">
        <v>116</v>
      </c>
      <c r="M119" s="226" t="s">
        <v>116</v>
      </c>
      <c r="N119" s="115"/>
    </row>
    <row r="120" spans="2:14" ht="12" customHeight="1">
      <c r="B120" s="341"/>
      <c r="C120" s="341">
        <v>2012</v>
      </c>
      <c r="D120" s="199" t="s">
        <v>176</v>
      </c>
      <c r="E120" s="226">
        <v>46</v>
      </c>
      <c r="F120" s="226">
        <v>11</v>
      </c>
      <c r="G120" s="226">
        <v>35</v>
      </c>
      <c r="H120" s="226" t="s">
        <v>116</v>
      </c>
      <c r="I120" s="226" t="s">
        <v>116</v>
      </c>
      <c r="J120" s="226" t="s">
        <v>116</v>
      </c>
      <c r="K120" s="226" t="s">
        <v>116</v>
      </c>
      <c r="L120" s="226" t="s">
        <v>116</v>
      </c>
      <c r="M120" s="226" t="s">
        <v>116</v>
      </c>
      <c r="N120" s="115"/>
    </row>
    <row r="121" spans="2:14" ht="12" customHeight="1">
      <c r="B121" s="341"/>
      <c r="C121" s="341"/>
      <c r="D121" s="199" t="s">
        <v>279</v>
      </c>
      <c r="E121" s="226">
        <v>227887</v>
      </c>
      <c r="F121" s="226">
        <v>31964</v>
      </c>
      <c r="G121" s="226">
        <v>195923</v>
      </c>
      <c r="H121" s="226" t="s">
        <v>116</v>
      </c>
      <c r="I121" s="226" t="s">
        <v>116</v>
      </c>
      <c r="J121" s="226" t="s">
        <v>116</v>
      </c>
      <c r="K121" s="226" t="s">
        <v>116</v>
      </c>
      <c r="L121" s="226" t="s">
        <v>116</v>
      </c>
      <c r="M121" s="226" t="s">
        <v>116</v>
      </c>
      <c r="N121" s="115"/>
    </row>
    <row r="122" spans="2:14" ht="12" customHeight="1">
      <c r="B122" s="341"/>
      <c r="C122" s="341">
        <v>2013</v>
      </c>
      <c r="D122" s="199" t="s">
        <v>176</v>
      </c>
      <c r="E122" s="226">
        <v>46</v>
      </c>
      <c r="F122" s="226">
        <v>2</v>
      </c>
      <c r="G122" s="226">
        <v>41</v>
      </c>
      <c r="H122" s="226">
        <v>3</v>
      </c>
      <c r="I122" s="226" t="s">
        <v>116</v>
      </c>
      <c r="J122" s="226" t="s">
        <v>116</v>
      </c>
      <c r="K122" s="226" t="s">
        <v>116</v>
      </c>
      <c r="L122" s="226" t="s">
        <v>116</v>
      </c>
      <c r="M122" s="226" t="s">
        <v>116</v>
      </c>
      <c r="N122" s="115"/>
    </row>
    <row r="123" spans="2:14" ht="12" customHeight="1">
      <c r="B123" s="341"/>
      <c r="C123" s="341"/>
      <c r="D123" s="199" t="s">
        <v>279</v>
      </c>
      <c r="E123" s="226">
        <v>227887</v>
      </c>
      <c r="F123" s="226">
        <v>190</v>
      </c>
      <c r="G123" s="226">
        <v>194388</v>
      </c>
      <c r="H123" s="226">
        <v>33309</v>
      </c>
      <c r="I123" s="226" t="s">
        <v>116</v>
      </c>
      <c r="J123" s="226" t="s">
        <v>116</v>
      </c>
      <c r="K123" s="226" t="s">
        <v>116</v>
      </c>
      <c r="L123" s="226" t="s">
        <v>116</v>
      </c>
      <c r="M123" s="226" t="s">
        <v>116</v>
      </c>
      <c r="N123" s="115"/>
    </row>
    <row r="124" spans="2:14" ht="12" customHeight="1">
      <c r="B124" s="341"/>
      <c r="C124" s="341">
        <v>2014</v>
      </c>
      <c r="D124" s="199" t="s">
        <v>176</v>
      </c>
      <c r="E124" s="226">
        <v>46</v>
      </c>
      <c r="F124" s="226" t="s">
        <v>116</v>
      </c>
      <c r="G124" s="226">
        <v>34</v>
      </c>
      <c r="H124" s="226">
        <v>12</v>
      </c>
      <c r="I124" s="226" t="s">
        <v>116</v>
      </c>
      <c r="J124" s="226" t="s">
        <v>116</v>
      </c>
      <c r="K124" s="226" t="s">
        <v>116</v>
      </c>
      <c r="L124" s="226" t="s">
        <v>116</v>
      </c>
      <c r="M124" s="226" t="s">
        <v>116</v>
      </c>
      <c r="N124" s="115"/>
    </row>
    <row r="125" spans="2:14" ht="12" customHeight="1">
      <c r="B125" s="341"/>
      <c r="C125" s="341"/>
      <c r="D125" s="199" t="s">
        <v>279</v>
      </c>
      <c r="E125" s="226">
        <v>227887</v>
      </c>
      <c r="F125" s="226" t="s">
        <v>116</v>
      </c>
      <c r="G125" s="226">
        <v>121098</v>
      </c>
      <c r="H125" s="226">
        <v>106789</v>
      </c>
      <c r="I125" s="226" t="s">
        <v>116</v>
      </c>
      <c r="J125" s="226" t="s">
        <v>116</v>
      </c>
      <c r="K125" s="226" t="s">
        <v>116</v>
      </c>
      <c r="L125" s="226" t="s">
        <v>116</v>
      </c>
      <c r="M125" s="226" t="s">
        <v>116</v>
      </c>
      <c r="N125" s="115"/>
    </row>
    <row r="126" spans="2:14" ht="12" customHeight="1">
      <c r="B126" s="341"/>
      <c r="C126" s="341">
        <v>2015</v>
      </c>
      <c r="D126" s="199" t="s">
        <v>176</v>
      </c>
      <c r="E126" s="226">
        <v>46</v>
      </c>
      <c r="F126" s="226" t="s">
        <v>116</v>
      </c>
      <c r="G126" s="226">
        <v>13</v>
      </c>
      <c r="H126" s="226">
        <v>33</v>
      </c>
      <c r="I126" s="226" t="s">
        <v>116</v>
      </c>
      <c r="J126" s="226" t="s">
        <v>116</v>
      </c>
      <c r="K126" s="226" t="s">
        <v>116</v>
      </c>
      <c r="L126" s="226" t="s">
        <v>116</v>
      </c>
      <c r="M126" s="226" t="s">
        <v>116</v>
      </c>
      <c r="N126" s="115"/>
    </row>
    <row r="127" spans="2:14" ht="12" customHeight="1">
      <c r="B127" s="341"/>
      <c r="C127" s="341"/>
      <c r="D127" s="199" t="s">
        <v>279</v>
      </c>
      <c r="E127" s="226">
        <v>227887</v>
      </c>
      <c r="F127" s="226" t="s">
        <v>116</v>
      </c>
      <c r="G127" s="226">
        <v>44153</v>
      </c>
      <c r="H127" s="226">
        <v>183734</v>
      </c>
      <c r="I127" s="226" t="s">
        <v>116</v>
      </c>
      <c r="J127" s="226" t="s">
        <v>116</v>
      </c>
      <c r="K127" s="226" t="s">
        <v>116</v>
      </c>
      <c r="L127" s="226" t="s">
        <v>116</v>
      </c>
      <c r="M127" s="226" t="s">
        <v>116</v>
      </c>
      <c r="N127" s="115"/>
    </row>
    <row r="128" spans="2:14" s="106" customFormat="1" ht="12" customHeight="1">
      <c r="B128" s="341"/>
      <c r="C128" s="347">
        <v>2016</v>
      </c>
      <c r="D128" s="200" t="s">
        <v>176</v>
      </c>
      <c r="E128" s="226">
        <v>47</v>
      </c>
      <c r="F128" s="226">
        <v>1</v>
      </c>
      <c r="G128" s="226">
        <v>13</v>
      </c>
      <c r="H128" s="226">
        <v>33</v>
      </c>
      <c r="I128" s="226" t="s">
        <v>116</v>
      </c>
      <c r="J128" s="226" t="s">
        <v>116</v>
      </c>
      <c r="K128" s="226" t="s">
        <v>116</v>
      </c>
      <c r="L128" s="226" t="s">
        <v>116</v>
      </c>
      <c r="M128" s="226" t="s">
        <v>982</v>
      </c>
      <c r="N128" s="115"/>
    </row>
    <row r="129" spans="2:14" s="106" customFormat="1" ht="12" customHeight="1">
      <c r="B129" s="341"/>
      <c r="C129" s="347"/>
      <c r="D129" s="200" t="s">
        <v>279</v>
      </c>
      <c r="E129" s="226">
        <v>228034</v>
      </c>
      <c r="F129" s="226">
        <v>147</v>
      </c>
      <c r="G129" s="226">
        <v>44153</v>
      </c>
      <c r="H129" s="226">
        <v>183734</v>
      </c>
      <c r="I129" s="226" t="s">
        <v>116</v>
      </c>
      <c r="J129" s="226" t="s">
        <v>116</v>
      </c>
      <c r="K129" s="226" t="s">
        <v>116</v>
      </c>
      <c r="L129" s="226" t="s">
        <v>116</v>
      </c>
      <c r="M129" s="226" t="s">
        <v>982</v>
      </c>
      <c r="N129" s="115"/>
    </row>
    <row r="130" spans="2:14" s="179" customFormat="1" ht="12" customHeight="1">
      <c r="B130" s="341"/>
      <c r="C130" s="347">
        <v>2017</v>
      </c>
      <c r="D130" s="223" t="s">
        <v>176</v>
      </c>
      <c r="E130" s="226">
        <v>47</v>
      </c>
      <c r="F130" s="226">
        <v>1</v>
      </c>
      <c r="G130" s="226">
        <v>2</v>
      </c>
      <c r="H130" s="226">
        <v>44</v>
      </c>
      <c r="I130" s="226" t="s">
        <v>116</v>
      </c>
      <c r="J130" s="226" t="s">
        <v>116</v>
      </c>
      <c r="K130" s="226" t="s">
        <v>116</v>
      </c>
      <c r="L130" s="226" t="s">
        <v>116</v>
      </c>
      <c r="M130" s="226" t="s">
        <v>982</v>
      </c>
      <c r="N130" s="181"/>
    </row>
    <row r="131" spans="2:14" s="179" customFormat="1" ht="12" customHeight="1">
      <c r="B131" s="341"/>
      <c r="C131" s="347"/>
      <c r="D131" s="223" t="s">
        <v>279</v>
      </c>
      <c r="E131" s="226">
        <v>228034</v>
      </c>
      <c r="F131" s="226">
        <v>147</v>
      </c>
      <c r="G131" s="226">
        <v>190</v>
      </c>
      <c r="H131" s="226">
        <v>227697</v>
      </c>
      <c r="I131" s="226" t="s">
        <v>116</v>
      </c>
      <c r="J131" s="226" t="s">
        <v>116</v>
      </c>
      <c r="K131" s="226" t="s">
        <v>116</v>
      </c>
      <c r="L131" s="226" t="s">
        <v>116</v>
      </c>
      <c r="M131" s="226" t="s">
        <v>982</v>
      </c>
      <c r="N131" s="181"/>
    </row>
    <row r="132" spans="2:14" s="80" customFormat="1" ht="12" customHeight="1">
      <c r="B132" s="341"/>
      <c r="C132" s="347">
        <v>2018</v>
      </c>
      <c r="D132" s="200" t="s">
        <v>176</v>
      </c>
      <c r="E132" s="226">
        <v>47</v>
      </c>
      <c r="F132" s="226">
        <v>1</v>
      </c>
      <c r="G132" s="226" t="s">
        <v>1161</v>
      </c>
      <c r="H132" s="226">
        <v>34</v>
      </c>
      <c r="I132" s="226">
        <v>12</v>
      </c>
      <c r="J132" s="226" t="s">
        <v>116</v>
      </c>
      <c r="K132" s="226" t="s">
        <v>116</v>
      </c>
      <c r="L132" s="226" t="s">
        <v>116</v>
      </c>
      <c r="M132" s="226" t="s">
        <v>982</v>
      </c>
      <c r="N132" s="115"/>
    </row>
    <row r="133" spans="2:14" s="80" customFormat="1" ht="12" customHeight="1">
      <c r="B133" s="341"/>
      <c r="C133" s="347"/>
      <c r="D133" s="200" t="s">
        <v>279</v>
      </c>
      <c r="E133" s="226">
        <v>228034</v>
      </c>
      <c r="F133" s="226">
        <v>147</v>
      </c>
      <c r="G133" s="226" t="s">
        <v>1161</v>
      </c>
      <c r="H133" s="226">
        <v>121098</v>
      </c>
      <c r="I133" s="226">
        <v>106789</v>
      </c>
      <c r="J133" s="226" t="s">
        <v>116</v>
      </c>
      <c r="K133" s="226" t="s">
        <v>116</v>
      </c>
      <c r="L133" s="226" t="s">
        <v>116</v>
      </c>
      <c r="M133" s="226" t="s">
        <v>982</v>
      </c>
      <c r="N133" s="115"/>
    </row>
    <row r="134" spans="2:14" ht="12" customHeight="1">
      <c r="B134" s="341" t="s">
        <v>253</v>
      </c>
      <c r="C134" s="341">
        <v>2011</v>
      </c>
      <c r="D134" s="199" t="s">
        <v>176</v>
      </c>
      <c r="E134" s="239">
        <v>55</v>
      </c>
      <c r="F134" s="239">
        <v>12</v>
      </c>
      <c r="G134" s="242">
        <v>43</v>
      </c>
      <c r="H134" s="226" t="s">
        <v>116</v>
      </c>
      <c r="I134" s="226" t="s">
        <v>116</v>
      </c>
      <c r="J134" s="226" t="s">
        <v>116</v>
      </c>
      <c r="K134" s="226" t="s">
        <v>116</v>
      </c>
      <c r="L134" s="226" t="s">
        <v>116</v>
      </c>
      <c r="M134" s="226" t="s">
        <v>116</v>
      </c>
      <c r="N134" s="115"/>
    </row>
    <row r="135" spans="2:14" ht="12" customHeight="1">
      <c r="B135" s="341"/>
      <c r="C135" s="341"/>
      <c r="D135" s="199" t="s">
        <v>279</v>
      </c>
      <c r="E135" s="239">
        <v>248471</v>
      </c>
      <c r="F135" s="239">
        <v>68128</v>
      </c>
      <c r="G135" s="242">
        <v>180343</v>
      </c>
      <c r="H135" s="226" t="s">
        <v>116</v>
      </c>
      <c r="I135" s="226" t="s">
        <v>116</v>
      </c>
      <c r="J135" s="226" t="s">
        <v>116</v>
      </c>
      <c r="K135" s="226" t="s">
        <v>116</v>
      </c>
      <c r="L135" s="226" t="s">
        <v>116</v>
      </c>
      <c r="M135" s="226" t="s">
        <v>116</v>
      </c>
      <c r="N135" s="115"/>
    </row>
    <row r="136" spans="2:14" ht="12" customHeight="1">
      <c r="B136" s="341"/>
      <c r="C136" s="341">
        <v>2012</v>
      </c>
      <c r="D136" s="199" t="s">
        <v>176</v>
      </c>
      <c r="E136" s="239">
        <v>55</v>
      </c>
      <c r="F136" s="239">
        <v>1</v>
      </c>
      <c r="G136" s="239">
        <v>54</v>
      </c>
      <c r="H136" s="226" t="s">
        <v>116</v>
      </c>
      <c r="I136" s="226" t="s">
        <v>116</v>
      </c>
      <c r="J136" s="226" t="s">
        <v>116</v>
      </c>
      <c r="K136" s="226" t="s">
        <v>116</v>
      </c>
      <c r="L136" s="226" t="s">
        <v>116</v>
      </c>
      <c r="M136" s="226" t="s">
        <v>116</v>
      </c>
      <c r="N136" s="115"/>
    </row>
    <row r="137" spans="2:14" ht="12" customHeight="1">
      <c r="B137" s="341"/>
      <c r="C137" s="341"/>
      <c r="D137" s="199" t="s">
        <v>279</v>
      </c>
      <c r="E137" s="239">
        <v>248471</v>
      </c>
      <c r="F137" s="239">
        <v>5422</v>
      </c>
      <c r="G137" s="239">
        <v>243049</v>
      </c>
      <c r="H137" s="226" t="s">
        <v>116</v>
      </c>
      <c r="I137" s="226" t="s">
        <v>116</v>
      </c>
      <c r="J137" s="226" t="s">
        <v>116</v>
      </c>
      <c r="K137" s="226" t="s">
        <v>116</v>
      </c>
      <c r="L137" s="226" t="s">
        <v>116</v>
      </c>
      <c r="M137" s="226" t="s">
        <v>116</v>
      </c>
      <c r="N137" s="115"/>
    </row>
    <row r="138" spans="2:14" ht="12" customHeight="1">
      <c r="B138" s="341"/>
      <c r="C138" s="341">
        <v>2013</v>
      </c>
      <c r="D138" s="199" t="s">
        <v>176</v>
      </c>
      <c r="E138" s="239">
        <v>55</v>
      </c>
      <c r="F138" s="239" t="s">
        <v>116</v>
      </c>
      <c r="G138" s="239">
        <v>55</v>
      </c>
      <c r="H138" s="226" t="s">
        <v>116</v>
      </c>
      <c r="I138" s="226" t="s">
        <v>116</v>
      </c>
      <c r="J138" s="226" t="s">
        <v>116</v>
      </c>
      <c r="K138" s="226" t="s">
        <v>116</v>
      </c>
      <c r="L138" s="226" t="s">
        <v>116</v>
      </c>
      <c r="M138" s="226" t="s">
        <v>116</v>
      </c>
      <c r="N138" s="115"/>
    </row>
    <row r="139" spans="2:14" ht="12" customHeight="1">
      <c r="B139" s="341"/>
      <c r="C139" s="341"/>
      <c r="D139" s="199" t="s">
        <v>279</v>
      </c>
      <c r="E139" s="239">
        <v>248471</v>
      </c>
      <c r="F139" s="239" t="s">
        <v>116</v>
      </c>
      <c r="G139" s="239">
        <v>248471</v>
      </c>
      <c r="H139" s="226" t="s">
        <v>116</v>
      </c>
      <c r="I139" s="226" t="s">
        <v>116</v>
      </c>
      <c r="J139" s="226" t="s">
        <v>116</v>
      </c>
      <c r="K139" s="226" t="s">
        <v>116</v>
      </c>
      <c r="L139" s="226" t="s">
        <v>116</v>
      </c>
      <c r="M139" s="226" t="s">
        <v>116</v>
      </c>
      <c r="N139" s="115"/>
    </row>
    <row r="140" spans="2:14" ht="12" customHeight="1">
      <c r="B140" s="341"/>
      <c r="C140" s="341">
        <v>2014</v>
      </c>
      <c r="D140" s="199" t="s">
        <v>176</v>
      </c>
      <c r="E140" s="239">
        <v>55</v>
      </c>
      <c r="F140" s="239" t="s">
        <v>116</v>
      </c>
      <c r="G140" s="226">
        <v>54</v>
      </c>
      <c r="H140" s="226">
        <v>1</v>
      </c>
      <c r="I140" s="226" t="s">
        <v>116</v>
      </c>
      <c r="J140" s="226" t="s">
        <v>116</v>
      </c>
      <c r="K140" s="226" t="s">
        <v>116</v>
      </c>
      <c r="L140" s="226" t="s">
        <v>116</v>
      </c>
      <c r="M140" s="226" t="s">
        <v>116</v>
      </c>
      <c r="N140" s="115"/>
    </row>
    <row r="141" spans="2:14" ht="12" customHeight="1">
      <c r="B141" s="341"/>
      <c r="C141" s="341"/>
      <c r="D141" s="199" t="s">
        <v>279</v>
      </c>
      <c r="E141" s="239">
        <v>248471</v>
      </c>
      <c r="F141" s="239" t="s">
        <v>116</v>
      </c>
      <c r="G141" s="226">
        <v>230728</v>
      </c>
      <c r="H141" s="226">
        <v>17743</v>
      </c>
      <c r="I141" s="226" t="s">
        <v>116</v>
      </c>
      <c r="J141" s="226" t="s">
        <v>116</v>
      </c>
      <c r="K141" s="226" t="s">
        <v>116</v>
      </c>
      <c r="L141" s="226" t="s">
        <v>116</v>
      </c>
      <c r="M141" s="226" t="s">
        <v>116</v>
      </c>
      <c r="N141" s="115"/>
    </row>
    <row r="142" spans="2:14" ht="12" customHeight="1">
      <c r="B142" s="341"/>
      <c r="C142" s="341">
        <v>2015</v>
      </c>
      <c r="D142" s="199" t="s">
        <v>176</v>
      </c>
      <c r="E142" s="239">
        <v>55</v>
      </c>
      <c r="F142" s="226" t="s">
        <v>116</v>
      </c>
      <c r="G142" s="226">
        <v>27</v>
      </c>
      <c r="H142" s="226">
        <v>28</v>
      </c>
      <c r="I142" s="226" t="s">
        <v>116</v>
      </c>
      <c r="J142" s="226" t="s">
        <v>116</v>
      </c>
      <c r="K142" s="226" t="s">
        <v>116</v>
      </c>
      <c r="L142" s="226" t="s">
        <v>116</v>
      </c>
      <c r="M142" s="226" t="s">
        <v>116</v>
      </c>
      <c r="N142" s="115"/>
    </row>
    <row r="143" spans="2:14" ht="12" customHeight="1">
      <c r="B143" s="341"/>
      <c r="C143" s="341"/>
      <c r="D143" s="199" t="s">
        <v>279</v>
      </c>
      <c r="E143" s="239">
        <v>248471</v>
      </c>
      <c r="F143" s="226" t="s">
        <v>116</v>
      </c>
      <c r="G143" s="226" t="s">
        <v>1184</v>
      </c>
      <c r="H143" s="226" t="s">
        <v>1185</v>
      </c>
      <c r="I143" s="226" t="s">
        <v>116</v>
      </c>
      <c r="J143" s="226" t="s">
        <v>116</v>
      </c>
      <c r="K143" s="226" t="s">
        <v>116</v>
      </c>
      <c r="L143" s="226" t="s">
        <v>116</v>
      </c>
      <c r="M143" s="226" t="s">
        <v>116</v>
      </c>
      <c r="N143" s="115"/>
    </row>
    <row r="144" spans="2:14" s="106" customFormat="1" ht="12" customHeight="1">
      <c r="B144" s="341"/>
      <c r="C144" s="347">
        <v>2016</v>
      </c>
      <c r="D144" s="200" t="s">
        <v>176</v>
      </c>
      <c r="E144" s="239">
        <v>55</v>
      </c>
      <c r="F144" s="226" t="s">
        <v>116</v>
      </c>
      <c r="G144" s="226">
        <v>12</v>
      </c>
      <c r="H144" s="226">
        <v>43</v>
      </c>
      <c r="I144" s="226" t="s">
        <v>116</v>
      </c>
      <c r="J144" s="226" t="s">
        <v>116</v>
      </c>
      <c r="K144" s="226" t="s">
        <v>116</v>
      </c>
      <c r="L144" s="226" t="s">
        <v>116</v>
      </c>
      <c r="M144" s="226" t="s">
        <v>116</v>
      </c>
      <c r="N144" s="115"/>
    </row>
    <row r="145" spans="2:14" s="106" customFormat="1" ht="12" customHeight="1">
      <c r="B145" s="341"/>
      <c r="C145" s="347"/>
      <c r="D145" s="200" t="s">
        <v>279</v>
      </c>
      <c r="E145" s="239">
        <v>248471</v>
      </c>
      <c r="F145" s="226" t="s">
        <v>116</v>
      </c>
      <c r="G145" s="226">
        <v>68128</v>
      </c>
      <c r="H145" s="226">
        <v>180343</v>
      </c>
      <c r="I145" s="226" t="s">
        <v>116</v>
      </c>
      <c r="J145" s="226" t="s">
        <v>116</v>
      </c>
      <c r="K145" s="226" t="s">
        <v>116</v>
      </c>
      <c r="L145" s="226" t="s">
        <v>116</v>
      </c>
      <c r="M145" s="226" t="s">
        <v>116</v>
      </c>
      <c r="N145" s="115"/>
    </row>
    <row r="146" spans="2:14" s="179" customFormat="1" ht="12" customHeight="1">
      <c r="B146" s="341"/>
      <c r="C146" s="347">
        <v>2017</v>
      </c>
      <c r="D146" s="228" t="s">
        <v>176</v>
      </c>
      <c r="E146" s="239">
        <v>55</v>
      </c>
      <c r="F146" s="226" t="s">
        <v>116</v>
      </c>
      <c r="G146" s="226">
        <v>1</v>
      </c>
      <c r="H146" s="226">
        <v>54</v>
      </c>
      <c r="I146" s="226" t="s">
        <v>116</v>
      </c>
      <c r="J146" s="226" t="s">
        <v>116</v>
      </c>
      <c r="K146" s="226" t="s">
        <v>116</v>
      </c>
      <c r="L146" s="226" t="s">
        <v>116</v>
      </c>
      <c r="M146" s="226" t="s">
        <v>116</v>
      </c>
      <c r="N146" s="181"/>
    </row>
    <row r="147" spans="2:14" s="179" customFormat="1" ht="12" customHeight="1">
      <c r="B147" s="341"/>
      <c r="C147" s="347"/>
      <c r="D147" s="228" t="s">
        <v>279</v>
      </c>
      <c r="E147" s="239">
        <v>248471</v>
      </c>
      <c r="F147" s="226" t="s">
        <v>116</v>
      </c>
      <c r="G147" s="226">
        <v>5422</v>
      </c>
      <c r="H147" s="226">
        <v>243049</v>
      </c>
      <c r="I147" s="226" t="s">
        <v>116</v>
      </c>
      <c r="J147" s="226" t="s">
        <v>116</v>
      </c>
      <c r="K147" s="226" t="s">
        <v>116</v>
      </c>
      <c r="L147" s="226" t="s">
        <v>116</v>
      </c>
      <c r="M147" s="226" t="s">
        <v>116</v>
      </c>
      <c r="N147" s="181"/>
    </row>
    <row r="148" spans="2:14" s="81" customFormat="1" ht="12" customHeight="1">
      <c r="B148" s="341"/>
      <c r="C148" s="349">
        <v>2018</v>
      </c>
      <c r="D148" s="228" t="s">
        <v>176</v>
      </c>
      <c r="E148" s="239">
        <v>55</v>
      </c>
      <c r="F148" s="226" t="s">
        <v>116</v>
      </c>
      <c r="G148" s="226" t="s">
        <v>116</v>
      </c>
      <c r="H148" s="226">
        <v>55</v>
      </c>
      <c r="I148" s="226" t="s">
        <v>116</v>
      </c>
      <c r="J148" s="226" t="s">
        <v>116</v>
      </c>
      <c r="K148" s="226" t="s">
        <v>116</v>
      </c>
      <c r="L148" s="226" t="s">
        <v>116</v>
      </c>
      <c r="M148" s="226" t="s">
        <v>116</v>
      </c>
      <c r="N148" s="115"/>
    </row>
    <row r="149" spans="2:14" s="81" customFormat="1" ht="12" customHeight="1">
      <c r="B149" s="341"/>
      <c r="C149" s="350"/>
      <c r="D149" s="228" t="s">
        <v>279</v>
      </c>
      <c r="E149" s="239">
        <v>248471</v>
      </c>
      <c r="F149" s="226" t="s">
        <v>116</v>
      </c>
      <c r="G149" s="226" t="s">
        <v>116</v>
      </c>
      <c r="H149" s="226">
        <v>248471</v>
      </c>
      <c r="I149" s="226" t="s">
        <v>116</v>
      </c>
      <c r="J149" s="226" t="s">
        <v>116</v>
      </c>
      <c r="K149" s="226"/>
      <c r="L149" s="226" t="s">
        <v>116</v>
      </c>
      <c r="M149" s="226" t="s">
        <v>116</v>
      </c>
      <c r="N149" s="115"/>
    </row>
    <row r="150" spans="2:14" ht="12" customHeight="1">
      <c r="B150" s="341" t="s">
        <v>254</v>
      </c>
      <c r="C150" s="341">
        <v>2011</v>
      </c>
      <c r="D150" s="199" t="s">
        <v>968</v>
      </c>
      <c r="E150" s="226">
        <v>35</v>
      </c>
      <c r="F150" s="226" t="s">
        <v>116</v>
      </c>
      <c r="G150" s="226">
        <v>35</v>
      </c>
      <c r="H150" s="226" t="s">
        <v>116</v>
      </c>
      <c r="I150" s="226" t="s">
        <v>116</v>
      </c>
      <c r="J150" s="226" t="s">
        <v>116</v>
      </c>
      <c r="K150" s="226" t="s">
        <v>116</v>
      </c>
      <c r="L150" s="226" t="s">
        <v>116</v>
      </c>
      <c r="M150" s="226" t="s">
        <v>116</v>
      </c>
      <c r="N150" s="115"/>
    </row>
    <row r="151" spans="2:14" ht="12" customHeight="1">
      <c r="B151" s="341"/>
      <c r="C151" s="341"/>
      <c r="D151" s="199" t="s">
        <v>969</v>
      </c>
      <c r="E151" s="226">
        <v>60280</v>
      </c>
      <c r="F151" s="226" t="s">
        <v>116</v>
      </c>
      <c r="G151" s="226">
        <v>60280</v>
      </c>
      <c r="H151" s="226" t="s">
        <v>116</v>
      </c>
      <c r="I151" s="226" t="s">
        <v>116</v>
      </c>
      <c r="J151" s="226" t="s">
        <v>116</v>
      </c>
      <c r="K151" s="226" t="s">
        <v>116</v>
      </c>
      <c r="L151" s="226" t="s">
        <v>116</v>
      </c>
      <c r="M151" s="226" t="s">
        <v>116</v>
      </c>
      <c r="N151" s="115"/>
    </row>
    <row r="152" spans="2:14" ht="12" customHeight="1">
      <c r="B152" s="341"/>
      <c r="C152" s="341">
        <v>2012</v>
      </c>
      <c r="D152" s="199" t="s">
        <v>176</v>
      </c>
      <c r="E152" s="226">
        <v>35</v>
      </c>
      <c r="F152" s="226" t="s">
        <v>116</v>
      </c>
      <c r="G152" s="226">
        <v>35</v>
      </c>
      <c r="H152" s="226" t="s">
        <v>116</v>
      </c>
      <c r="I152" s="226" t="s">
        <v>116</v>
      </c>
      <c r="J152" s="226" t="s">
        <v>116</v>
      </c>
      <c r="K152" s="226" t="s">
        <v>116</v>
      </c>
      <c r="L152" s="226" t="s">
        <v>116</v>
      </c>
      <c r="M152" s="226" t="s">
        <v>116</v>
      </c>
      <c r="N152" s="115"/>
    </row>
    <row r="153" spans="2:14" ht="12" customHeight="1">
      <c r="B153" s="341"/>
      <c r="C153" s="341"/>
      <c r="D153" s="199" t="s">
        <v>279</v>
      </c>
      <c r="E153" s="226">
        <v>60280</v>
      </c>
      <c r="F153" s="226" t="s">
        <v>116</v>
      </c>
      <c r="G153" s="226">
        <v>60280</v>
      </c>
      <c r="H153" s="226" t="s">
        <v>116</v>
      </c>
      <c r="I153" s="226" t="s">
        <v>116</v>
      </c>
      <c r="J153" s="226" t="s">
        <v>116</v>
      </c>
      <c r="K153" s="226" t="s">
        <v>116</v>
      </c>
      <c r="L153" s="226" t="s">
        <v>116</v>
      </c>
      <c r="M153" s="226" t="s">
        <v>116</v>
      </c>
      <c r="N153" s="115"/>
    </row>
    <row r="154" spans="2:14" ht="12" customHeight="1">
      <c r="B154" s="341"/>
      <c r="C154" s="341">
        <v>2013</v>
      </c>
      <c r="D154" s="199" t="s">
        <v>176</v>
      </c>
      <c r="E154" s="226">
        <v>35</v>
      </c>
      <c r="F154" s="226" t="s">
        <v>116</v>
      </c>
      <c r="G154" s="226">
        <v>35</v>
      </c>
      <c r="H154" s="226" t="s">
        <v>116</v>
      </c>
      <c r="I154" s="226" t="s">
        <v>116</v>
      </c>
      <c r="J154" s="226" t="s">
        <v>116</v>
      </c>
      <c r="K154" s="226" t="s">
        <v>116</v>
      </c>
      <c r="L154" s="226" t="s">
        <v>116</v>
      </c>
      <c r="M154" s="226" t="s">
        <v>116</v>
      </c>
      <c r="N154" s="115"/>
    </row>
    <row r="155" spans="2:14" ht="12" customHeight="1">
      <c r="B155" s="341"/>
      <c r="C155" s="341"/>
      <c r="D155" s="199" t="s">
        <v>279</v>
      </c>
      <c r="E155" s="226">
        <v>60280</v>
      </c>
      <c r="F155" s="226" t="s">
        <v>116</v>
      </c>
      <c r="G155" s="226">
        <v>60280</v>
      </c>
      <c r="H155" s="226" t="s">
        <v>116</v>
      </c>
      <c r="I155" s="226" t="s">
        <v>116</v>
      </c>
      <c r="J155" s="226" t="s">
        <v>116</v>
      </c>
      <c r="K155" s="226" t="s">
        <v>116</v>
      </c>
      <c r="L155" s="226" t="s">
        <v>116</v>
      </c>
      <c r="M155" s="226" t="s">
        <v>116</v>
      </c>
      <c r="N155" s="115"/>
    </row>
    <row r="156" spans="2:14" ht="12" customHeight="1">
      <c r="B156" s="341"/>
      <c r="C156" s="341">
        <v>2014</v>
      </c>
      <c r="D156" s="199" t="s">
        <v>176</v>
      </c>
      <c r="E156" s="226">
        <v>35</v>
      </c>
      <c r="F156" s="226" t="s">
        <v>116</v>
      </c>
      <c r="G156" s="226">
        <v>35</v>
      </c>
      <c r="H156" s="226" t="s">
        <v>116</v>
      </c>
      <c r="I156" s="226" t="s">
        <v>116</v>
      </c>
      <c r="J156" s="226" t="s">
        <v>116</v>
      </c>
      <c r="K156" s="226" t="s">
        <v>116</v>
      </c>
      <c r="L156" s="226" t="s">
        <v>116</v>
      </c>
      <c r="M156" s="226" t="s">
        <v>116</v>
      </c>
      <c r="N156" s="115"/>
    </row>
    <row r="157" spans="2:14" ht="12" customHeight="1">
      <c r="B157" s="341"/>
      <c r="C157" s="341"/>
      <c r="D157" s="199" t="s">
        <v>279</v>
      </c>
      <c r="E157" s="226">
        <v>60280</v>
      </c>
      <c r="F157" s="226" t="s">
        <v>116</v>
      </c>
      <c r="G157" s="226">
        <v>60280</v>
      </c>
      <c r="H157" s="226" t="s">
        <v>116</v>
      </c>
      <c r="I157" s="226" t="s">
        <v>116</v>
      </c>
      <c r="J157" s="226" t="s">
        <v>116</v>
      </c>
      <c r="K157" s="226" t="s">
        <v>116</v>
      </c>
      <c r="L157" s="226" t="s">
        <v>116</v>
      </c>
      <c r="M157" s="226" t="s">
        <v>116</v>
      </c>
      <c r="N157" s="115"/>
    </row>
    <row r="158" spans="2:14" ht="12" customHeight="1">
      <c r="B158" s="341"/>
      <c r="C158" s="341">
        <v>2015</v>
      </c>
      <c r="D158" s="199" t="s">
        <v>176</v>
      </c>
      <c r="E158" s="226">
        <v>35</v>
      </c>
      <c r="F158" s="226" t="s">
        <v>116</v>
      </c>
      <c r="G158" s="226">
        <v>35</v>
      </c>
      <c r="H158" s="226" t="s">
        <v>116</v>
      </c>
      <c r="I158" s="226" t="s">
        <v>116</v>
      </c>
      <c r="J158" s="226" t="s">
        <v>116</v>
      </c>
      <c r="K158" s="226" t="s">
        <v>116</v>
      </c>
      <c r="L158" s="226" t="s">
        <v>116</v>
      </c>
      <c r="M158" s="226" t="s">
        <v>116</v>
      </c>
      <c r="N158" s="115"/>
    </row>
    <row r="159" spans="2:14" ht="12" customHeight="1">
      <c r="B159" s="341"/>
      <c r="C159" s="341"/>
      <c r="D159" s="199" t="s">
        <v>279</v>
      </c>
      <c r="E159" s="226">
        <v>60280</v>
      </c>
      <c r="F159" s="226" t="s">
        <v>116</v>
      </c>
      <c r="G159" s="226">
        <v>60280</v>
      </c>
      <c r="H159" s="226" t="s">
        <v>116</v>
      </c>
      <c r="I159" s="226" t="s">
        <v>116</v>
      </c>
      <c r="J159" s="226" t="s">
        <v>116</v>
      </c>
      <c r="K159" s="226" t="s">
        <v>116</v>
      </c>
      <c r="L159" s="226" t="s">
        <v>116</v>
      </c>
      <c r="M159" s="226" t="s">
        <v>982</v>
      </c>
      <c r="N159" s="115"/>
    </row>
    <row r="160" spans="2:14" s="106" customFormat="1" ht="12" customHeight="1">
      <c r="B160" s="341"/>
      <c r="C160" s="347">
        <v>2016</v>
      </c>
      <c r="D160" s="199" t="s">
        <v>176</v>
      </c>
      <c r="E160" s="226">
        <v>35</v>
      </c>
      <c r="F160" s="226" t="s">
        <v>116</v>
      </c>
      <c r="G160" s="226">
        <v>35</v>
      </c>
      <c r="H160" s="226" t="s">
        <v>116</v>
      </c>
      <c r="I160" s="226" t="s">
        <v>116</v>
      </c>
      <c r="J160" s="226" t="s">
        <v>116</v>
      </c>
      <c r="K160" s="226" t="s">
        <v>116</v>
      </c>
      <c r="L160" s="226" t="s">
        <v>116</v>
      </c>
      <c r="M160" s="226" t="s">
        <v>982</v>
      </c>
      <c r="N160" s="115"/>
    </row>
    <row r="161" spans="2:14" s="106" customFormat="1" ht="12" customHeight="1">
      <c r="B161" s="341"/>
      <c r="C161" s="347"/>
      <c r="D161" s="199" t="s">
        <v>279</v>
      </c>
      <c r="E161" s="226">
        <v>60280</v>
      </c>
      <c r="F161" s="226" t="s">
        <v>116</v>
      </c>
      <c r="G161" s="226">
        <v>60280</v>
      </c>
      <c r="H161" s="226"/>
      <c r="I161" s="226"/>
      <c r="J161" s="226"/>
      <c r="K161" s="226"/>
      <c r="L161" s="226"/>
      <c r="M161" s="226"/>
      <c r="N161" s="115"/>
    </row>
    <row r="162" spans="2:14" s="179" customFormat="1" ht="12" customHeight="1">
      <c r="B162" s="341"/>
      <c r="C162" s="347">
        <v>2017</v>
      </c>
      <c r="D162" s="199" t="s">
        <v>176</v>
      </c>
      <c r="E162" s="226">
        <v>35</v>
      </c>
      <c r="F162" s="226" t="s">
        <v>116</v>
      </c>
      <c r="G162" s="226">
        <v>35</v>
      </c>
      <c r="H162" s="226" t="s">
        <v>116</v>
      </c>
      <c r="I162" s="226" t="s">
        <v>116</v>
      </c>
      <c r="J162" s="226" t="s">
        <v>116</v>
      </c>
      <c r="K162" s="226" t="s">
        <v>116</v>
      </c>
      <c r="L162" s="226" t="s">
        <v>116</v>
      </c>
      <c r="M162" s="226" t="s">
        <v>982</v>
      </c>
      <c r="N162" s="181"/>
    </row>
    <row r="163" spans="2:14" s="179" customFormat="1" ht="12" customHeight="1">
      <c r="B163" s="341"/>
      <c r="C163" s="347"/>
      <c r="D163" s="199" t="s">
        <v>279</v>
      </c>
      <c r="E163" s="226">
        <v>60280</v>
      </c>
      <c r="F163" s="226" t="s">
        <v>116</v>
      </c>
      <c r="G163" s="226">
        <v>60280</v>
      </c>
      <c r="H163" s="226" t="s">
        <v>116</v>
      </c>
      <c r="I163" s="226"/>
      <c r="J163" s="226"/>
      <c r="K163" s="226"/>
      <c r="L163" s="226"/>
      <c r="M163" s="226"/>
      <c r="N163" s="181"/>
    </row>
    <row r="164" spans="2:14" s="87" customFormat="1" ht="12" customHeight="1">
      <c r="B164" s="341"/>
      <c r="C164" s="347">
        <v>2018</v>
      </c>
      <c r="D164" s="199" t="s">
        <v>176</v>
      </c>
      <c r="E164" s="226">
        <v>35</v>
      </c>
      <c r="F164" s="226" t="s">
        <v>116</v>
      </c>
      <c r="G164" s="226">
        <v>35</v>
      </c>
      <c r="H164" s="226" t="s">
        <v>982</v>
      </c>
      <c r="I164" s="226" t="s">
        <v>982</v>
      </c>
      <c r="J164" s="226" t="s">
        <v>982</v>
      </c>
      <c r="K164" s="226" t="s">
        <v>982</v>
      </c>
      <c r="L164" s="226" t="s">
        <v>982</v>
      </c>
      <c r="M164" s="226" t="s">
        <v>993</v>
      </c>
      <c r="N164" s="115"/>
    </row>
    <row r="165" spans="2:14" s="87" customFormat="1" ht="12" customHeight="1">
      <c r="B165" s="341"/>
      <c r="C165" s="347"/>
      <c r="D165" s="199" t="s">
        <v>279</v>
      </c>
      <c r="E165" s="226">
        <v>60280</v>
      </c>
      <c r="F165" s="226" t="s">
        <v>116</v>
      </c>
      <c r="G165" s="226">
        <v>60280</v>
      </c>
      <c r="H165" s="226" t="s">
        <v>982</v>
      </c>
      <c r="I165" s="226"/>
      <c r="J165" s="226"/>
      <c r="K165" s="226"/>
      <c r="L165" s="226"/>
      <c r="M165" s="226"/>
      <c r="N165" s="115"/>
    </row>
    <row r="166" spans="2:14" ht="12" customHeight="1">
      <c r="B166" s="341" t="s">
        <v>249</v>
      </c>
      <c r="C166" s="341">
        <v>2011</v>
      </c>
      <c r="D166" s="199" t="s">
        <v>176</v>
      </c>
      <c r="E166" s="226" t="s">
        <v>116</v>
      </c>
      <c r="F166" s="226" t="s">
        <v>116</v>
      </c>
      <c r="G166" s="226" t="s">
        <v>116</v>
      </c>
      <c r="H166" s="226" t="s">
        <v>116</v>
      </c>
      <c r="I166" s="226" t="s">
        <v>116</v>
      </c>
      <c r="J166" s="226" t="s">
        <v>116</v>
      </c>
      <c r="K166" s="226" t="s">
        <v>116</v>
      </c>
      <c r="L166" s="226" t="s">
        <v>116</v>
      </c>
      <c r="M166" s="226" t="s">
        <v>116</v>
      </c>
      <c r="N166" s="115"/>
    </row>
    <row r="167" spans="2:14" ht="12" customHeight="1">
      <c r="B167" s="341"/>
      <c r="C167" s="341"/>
      <c r="D167" s="199" t="s">
        <v>279</v>
      </c>
      <c r="E167" s="226" t="s">
        <v>116</v>
      </c>
      <c r="F167" s="226" t="s">
        <v>116</v>
      </c>
      <c r="G167" s="226" t="s">
        <v>116</v>
      </c>
      <c r="H167" s="226" t="s">
        <v>116</v>
      </c>
      <c r="I167" s="226" t="s">
        <v>116</v>
      </c>
      <c r="J167" s="226" t="s">
        <v>116</v>
      </c>
      <c r="K167" s="226" t="s">
        <v>116</v>
      </c>
      <c r="L167" s="226" t="s">
        <v>116</v>
      </c>
      <c r="M167" s="226" t="s">
        <v>116</v>
      </c>
      <c r="N167" s="115"/>
    </row>
    <row r="168" spans="2:14" ht="12" customHeight="1">
      <c r="B168" s="341"/>
      <c r="C168" s="341">
        <v>2012</v>
      </c>
      <c r="D168" s="199" t="s">
        <v>176</v>
      </c>
      <c r="E168" s="226">
        <v>24</v>
      </c>
      <c r="F168" s="226" t="s">
        <v>116</v>
      </c>
      <c r="G168" s="226">
        <v>24</v>
      </c>
      <c r="H168" s="226" t="s">
        <v>116</v>
      </c>
      <c r="I168" s="226" t="s">
        <v>116</v>
      </c>
      <c r="J168" s="226" t="s">
        <v>116</v>
      </c>
      <c r="K168" s="226" t="s">
        <v>116</v>
      </c>
      <c r="L168" s="226" t="s">
        <v>116</v>
      </c>
      <c r="M168" s="226" t="s">
        <v>116</v>
      </c>
      <c r="N168" s="115"/>
    </row>
    <row r="169" spans="2:14" ht="12" customHeight="1">
      <c r="B169" s="341"/>
      <c r="C169" s="341"/>
      <c r="D169" s="199" t="s">
        <v>279</v>
      </c>
      <c r="E169" s="226">
        <v>21303</v>
      </c>
      <c r="F169" s="226" t="s">
        <v>116</v>
      </c>
      <c r="G169" s="226">
        <v>21303</v>
      </c>
      <c r="H169" s="226" t="s">
        <v>116</v>
      </c>
      <c r="I169" s="226" t="s">
        <v>116</v>
      </c>
      <c r="J169" s="226" t="s">
        <v>116</v>
      </c>
      <c r="K169" s="226" t="s">
        <v>116</v>
      </c>
      <c r="L169" s="226" t="s">
        <v>116</v>
      </c>
      <c r="M169" s="226" t="s">
        <v>116</v>
      </c>
      <c r="N169" s="115"/>
    </row>
    <row r="170" spans="2:14" ht="12" customHeight="1">
      <c r="B170" s="341"/>
      <c r="C170" s="341">
        <v>2013</v>
      </c>
      <c r="D170" s="199" t="s">
        <v>176</v>
      </c>
      <c r="E170" s="226">
        <v>24</v>
      </c>
      <c r="F170" s="226" t="s">
        <v>116</v>
      </c>
      <c r="G170" s="226">
        <v>24</v>
      </c>
      <c r="H170" s="226" t="s">
        <v>116</v>
      </c>
      <c r="I170" s="226" t="s">
        <v>116</v>
      </c>
      <c r="J170" s="226" t="s">
        <v>116</v>
      </c>
      <c r="K170" s="226" t="s">
        <v>116</v>
      </c>
      <c r="L170" s="226" t="s">
        <v>116</v>
      </c>
      <c r="M170" s="226" t="s">
        <v>116</v>
      </c>
      <c r="N170" s="115"/>
    </row>
    <row r="171" spans="2:14" ht="12" customHeight="1">
      <c r="B171" s="341"/>
      <c r="C171" s="341"/>
      <c r="D171" s="199" t="s">
        <v>279</v>
      </c>
      <c r="E171" s="226">
        <v>21303</v>
      </c>
      <c r="F171" s="226" t="s">
        <v>116</v>
      </c>
      <c r="G171" s="226">
        <v>21303</v>
      </c>
      <c r="H171" s="226" t="s">
        <v>116</v>
      </c>
      <c r="I171" s="226" t="s">
        <v>116</v>
      </c>
      <c r="J171" s="226" t="s">
        <v>116</v>
      </c>
      <c r="K171" s="226" t="s">
        <v>116</v>
      </c>
      <c r="L171" s="226" t="s">
        <v>116</v>
      </c>
      <c r="M171" s="226" t="s">
        <v>116</v>
      </c>
      <c r="N171" s="115"/>
    </row>
    <row r="172" spans="2:14" ht="12" customHeight="1">
      <c r="B172" s="341"/>
      <c r="C172" s="341">
        <v>2014</v>
      </c>
      <c r="D172" s="199" t="s">
        <v>176</v>
      </c>
      <c r="E172" s="226">
        <v>24</v>
      </c>
      <c r="F172" s="226" t="s">
        <v>116</v>
      </c>
      <c r="G172" s="226">
        <v>24</v>
      </c>
      <c r="H172" s="226" t="s">
        <v>116</v>
      </c>
      <c r="I172" s="226" t="s">
        <v>116</v>
      </c>
      <c r="J172" s="226" t="s">
        <v>116</v>
      </c>
      <c r="K172" s="226" t="s">
        <v>116</v>
      </c>
      <c r="L172" s="226" t="s">
        <v>116</v>
      </c>
      <c r="M172" s="226" t="s">
        <v>116</v>
      </c>
      <c r="N172" s="115"/>
    </row>
    <row r="173" spans="2:14" ht="12" customHeight="1">
      <c r="B173" s="341"/>
      <c r="C173" s="341"/>
      <c r="D173" s="199" t="s">
        <v>279</v>
      </c>
      <c r="E173" s="226">
        <v>21303</v>
      </c>
      <c r="F173" s="226" t="s">
        <v>116</v>
      </c>
      <c r="G173" s="226">
        <v>21303</v>
      </c>
      <c r="H173" s="226" t="s">
        <v>116</v>
      </c>
      <c r="I173" s="226" t="s">
        <v>116</v>
      </c>
      <c r="J173" s="226" t="s">
        <v>116</v>
      </c>
      <c r="K173" s="226" t="s">
        <v>116</v>
      </c>
      <c r="L173" s="226" t="s">
        <v>116</v>
      </c>
      <c r="M173" s="226" t="s">
        <v>116</v>
      </c>
      <c r="N173" s="115"/>
    </row>
    <row r="174" spans="2:14" ht="12" customHeight="1">
      <c r="B174" s="341"/>
      <c r="C174" s="341">
        <v>2015</v>
      </c>
      <c r="D174" s="199" t="s">
        <v>176</v>
      </c>
      <c r="E174" s="226">
        <v>24</v>
      </c>
      <c r="F174" s="226" t="s">
        <v>116</v>
      </c>
      <c r="G174" s="226">
        <v>24</v>
      </c>
      <c r="H174" s="226" t="s">
        <v>116</v>
      </c>
      <c r="I174" s="226" t="s">
        <v>116</v>
      </c>
      <c r="J174" s="226" t="s">
        <v>116</v>
      </c>
      <c r="K174" s="226" t="s">
        <v>116</v>
      </c>
      <c r="L174" s="226" t="s">
        <v>116</v>
      </c>
      <c r="M174" s="226" t="s">
        <v>116</v>
      </c>
      <c r="N174" s="115"/>
    </row>
    <row r="175" spans="2:14" ht="12" customHeight="1">
      <c r="B175" s="341"/>
      <c r="C175" s="341"/>
      <c r="D175" s="199" t="s">
        <v>279</v>
      </c>
      <c r="E175" s="226">
        <v>21303</v>
      </c>
      <c r="F175" s="226" t="s">
        <v>116</v>
      </c>
      <c r="G175" s="226">
        <v>21303</v>
      </c>
      <c r="H175" s="226" t="s">
        <v>116</v>
      </c>
      <c r="I175" s="226" t="s">
        <v>116</v>
      </c>
      <c r="J175" s="226" t="s">
        <v>116</v>
      </c>
      <c r="K175" s="226" t="s">
        <v>116</v>
      </c>
      <c r="L175" s="226" t="s">
        <v>116</v>
      </c>
      <c r="M175" s="226" t="s">
        <v>116</v>
      </c>
      <c r="N175" s="115"/>
    </row>
    <row r="176" spans="2:14" s="106" customFormat="1" ht="12" customHeight="1">
      <c r="B176" s="341"/>
      <c r="C176" s="347">
        <v>2016</v>
      </c>
      <c r="D176" s="200" t="s">
        <v>176</v>
      </c>
      <c r="E176" s="226">
        <v>24</v>
      </c>
      <c r="F176" s="226" t="s">
        <v>116</v>
      </c>
      <c r="G176" s="226">
        <v>24</v>
      </c>
      <c r="H176" s="226" t="s">
        <v>116</v>
      </c>
      <c r="I176" s="226" t="s">
        <v>116</v>
      </c>
      <c r="J176" s="226" t="s">
        <v>116</v>
      </c>
      <c r="K176" s="226" t="s">
        <v>116</v>
      </c>
      <c r="L176" s="226" t="s">
        <v>116</v>
      </c>
      <c r="M176" s="226" t="s">
        <v>116</v>
      </c>
      <c r="N176" s="115"/>
    </row>
    <row r="177" spans="2:14" s="106" customFormat="1" ht="12" customHeight="1">
      <c r="B177" s="341"/>
      <c r="C177" s="347"/>
      <c r="D177" s="200" t="s">
        <v>279</v>
      </c>
      <c r="E177" s="226">
        <v>21303</v>
      </c>
      <c r="F177" s="226" t="s">
        <v>116</v>
      </c>
      <c r="G177" s="226">
        <v>21303</v>
      </c>
      <c r="H177" s="226" t="s">
        <v>116</v>
      </c>
      <c r="I177" s="226" t="s">
        <v>116</v>
      </c>
      <c r="J177" s="226" t="s">
        <v>116</v>
      </c>
      <c r="K177" s="226" t="s">
        <v>116</v>
      </c>
      <c r="L177" s="226" t="s">
        <v>116</v>
      </c>
      <c r="M177" s="226" t="s">
        <v>116</v>
      </c>
      <c r="N177" s="115"/>
    </row>
    <row r="178" spans="2:14" s="179" customFormat="1" ht="12" customHeight="1">
      <c r="B178" s="341"/>
      <c r="C178" s="347">
        <v>2017</v>
      </c>
      <c r="D178" s="200" t="s">
        <v>176</v>
      </c>
      <c r="E178" s="226">
        <v>24</v>
      </c>
      <c r="F178" s="226" t="s">
        <v>116</v>
      </c>
      <c r="G178" s="226">
        <v>24</v>
      </c>
      <c r="H178" s="226" t="s">
        <v>116</v>
      </c>
      <c r="I178" s="226" t="s">
        <v>116</v>
      </c>
      <c r="J178" s="226" t="s">
        <v>116</v>
      </c>
      <c r="K178" s="226" t="s">
        <v>116</v>
      </c>
      <c r="L178" s="226" t="s">
        <v>116</v>
      </c>
      <c r="M178" s="226" t="s">
        <v>116</v>
      </c>
      <c r="N178" s="181"/>
    </row>
    <row r="179" spans="2:14" s="179" customFormat="1" ht="12" customHeight="1">
      <c r="B179" s="341"/>
      <c r="C179" s="347"/>
      <c r="D179" s="200" t="s">
        <v>279</v>
      </c>
      <c r="E179" s="226">
        <v>21303</v>
      </c>
      <c r="F179" s="226" t="s">
        <v>116</v>
      </c>
      <c r="G179" s="226">
        <v>21303</v>
      </c>
      <c r="H179" s="226" t="s">
        <v>116</v>
      </c>
      <c r="I179" s="226" t="s">
        <v>116</v>
      </c>
      <c r="J179" s="226" t="s">
        <v>116</v>
      </c>
      <c r="K179" s="226" t="s">
        <v>116</v>
      </c>
      <c r="L179" s="226" t="s">
        <v>116</v>
      </c>
      <c r="M179" s="226" t="s">
        <v>116</v>
      </c>
      <c r="N179" s="181"/>
    </row>
    <row r="180" spans="2:14" s="82" customFormat="1" ht="12" customHeight="1">
      <c r="B180" s="341"/>
      <c r="C180" s="347">
        <v>2018</v>
      </c>
      <c r="D180" s="200" t="s">
        <v>176</v>
      </c>
      <c r="E180" s="226">
        <v>24</v>
      </c>
      <c r="F180" s="226" t="s">
        <v>116</v>
      </c>
      <c r="G180" s="226">
        <v>24</v>
      </c>
      <c r="H180" s="226" t="s">
        <v>116</v>
      </c>
      <c r="I180" s="226" t="s">
        <v>116</v>
      </c>
      <c r="J180" s="226" t="s">
        <v>116</v>
      </c>
      <c r="K180" s="226" t="s">
        <v>116</v>
      </c>
      <c r="L180" s="226" t="s">
        <v>116</v>
      </c>
      <c r="M180" s="226" t="s">
        <v>116</v>
      </c>
      <c r="N180" s="115"/>
    </row>
    <row r="181" spans="2:14" s="82" customFormat="1" ht="12" customHeight="1">
      <c r="B181" s="341"/>
      <c r="C181" s="347"/>
      <c r="D181" s="200" t="s">
        <v>279</v>
      </c>
      <c r="E181" s="226">
        <v>21303</v>
      </c>
      <c r="F181" s="226" t="s">
        <v>116</v>
      </c>
      <c r="G181" s="226">
        <v>21303</v>
      </c>
      <c r="H181" s="226" t="s">
        <v>116</v>
      </c>
      <c r="I181" s="226" t="s">
        <v>116</v>
      </c>
      <c r="J181" s="226" t="s">
        <v>116</v>
      </c>
      <c r="K181" s="226" t="s">
        <v>116</v>
      </c>
      <c r="L181" s="226" t="s">
        <v>116</v>
      </c>
      <c r="M181" s="226" t="s">
        <v>116</v>
      </c>
      <c r="N181" s="115"/>
    </row>
    <row r="182" spans="2:14" ht="12" customHeight="1">
      <c r="B182" s="341" t="s">
        <v>1384</v>
      </c>
      <c r="C182" s="341">
        <v>2013</v>
      </c>
      <c r="D182" s="199" t="s">
        <v>176</v>
      </c>
      <c r="E182" s="239">
        <v>21</v>
      </c>
      <c r="F182" s="239" t="s">
        <v>116</v>
      </c>
      <c r="G182" s="226">
        <v>21</v>
      </c>
      <c r="H182" s="226" t="s">
        <v>116</v>
      </c>
      <c r="I182" s="226" t="s">
        <v>116</v>
      </c>
      <c r="J182" s="226" t="s">
        <v>116</v>
      </c>
      <c r="K182" s="226" t="s">
        <v>116</v>
      </c>
      <c r="L182" s="226" t="s">
        <v>116</v>
      </c>
      <c r="M182" s="226" t="s">
        <v>116</v>
      </c>
      <c r="N182" s="115"/>
    </row>
    <row r="183" spans="2:14" ht="12" customHeight="1">
      <c r="B183" s="341"/>
      <c r="C183" s="341"/>
      <c r="D183" s="199" t="s">
        <v>279</v>
      </c>
      <c r="E183" s="239">
        <v>27973</v>
      </c>
      <c r="F183" s="239" t="s">
        <v>116</v>
      </c>
      <c r="G183" s="226">
        <v>27973</v>
      </c>
      <c r="H183" s="226" t="s">
        <v>116</v>
      </c>
      <c r="I183" s="226" t="s">
        <v>116</v>
      </c>
      <c r="J183" s="226" t="s">
        <v>116</v>
      </c>
      <c r="K183" s="226" t="s">
        <v>116</v>
      </c>
      <c r="L183" s="226" t="s">
        <v>116</v>
      </c>
      <c r="M183" s="226" t="s">
        <v>116</v>
      </c>
      <c r="N183" s="115"/>
    </row>
    <row r="184" spans="2:14" ht="12" customHeight="1">
      <c r="B184" s="341"/>
      <c r="C184" s="341">
        <v>2014</v>
      </c>
      <c r="D184" s="199" t="s">
        <v>176</v>
      </c>
      <c r="E184" s="239">
        <v>21</v>
      </c>
      <c r="F184" s="239" t="s">
        <v>116</v>
      </c>
      <c r="G184" s="226">
        <v>21</v>
      </c>
      <c r="H184" s="226" t="s">
        <v>116</v>
      </c>
      <c r="I184" s="226" t="s">
        <v>116</v>
      </c>
      <c r="J184" s="226" t="s">
        <v>116</v>
      </c>
      <c r="K184" s="226" t="s">
        <v>116</v>
      </c>
      <c r="L184" s="226" t="s">
        <v>116</v>
      </c>
      <c r="M184" s="226" t="s">
        <v>116</v>
      </c>
      <c r="N184" s="115"/>
    </row>
    <row r="185" spans="2:14" ht="12" customHeight="1">
      <c r="B185" s="341"/>
      <c r="C185" s="341"/>
      <c r="D185" s="199" t="s">
        <v>279</v>
      </c>
      <c r="E185" s="239">
        <v>28219</v>
      </c>
      <c r="F185" s="239" t="s">
        <v>116</v>
      </c>
      <c r="G185" s="226">
        <v>28219</v>
      </c>
      <c r="H185" s="226" t="s">
        <v>116</v>
      </c>
      <c r="I185" s="226" t="s">
        <v>116</v>
      </c>
      <c r="J185" s="226" t="s">
        <v>116</v>
      </c>
      <c r="K185" s="226" t="s">
        <v>116</v>
      </c>
      <c r="L185" s="226" t="s">
        <v>116</v>
      </c>
      <c r="M185" s="226" t="s">
        <v>116</v>
      </c>
      <c r="N185" s="115"/>
    </row>
    <row r="186" spans="2:14" ht="12" customHeight="1">
      <c r="B186" s="341"/>
      <c r="C186" s="341">
        <v>2015</v>
      </c>
      <c r="D186" s="199" t="s">
        <v>176</v>
      </c>
      <c r="E186" s="239">
        <v>21</v>
      </c>
      <c r="F186" s="239" t="s">
        <v>116</v>
      </c>
      <c r="G186" s="226">
        <v>21</v>
      </c>
      <c r="H186" s="226" t="s">
        <v>116</v>
      </c>
      <c r="I186" s="226" t="s">
        <v>116</v>
      </c>
      <c r="J186" s="226" t="s">
        <v>116</v>
      </c>
      <c r="K186" s="226" t="s">
        <v>116</v>
      </c>
      <c r="L186" s="226" t="s">
        <v>116</v>
      </c>
      <c r="M186" s="226" t="s">
        <v>116</v>
      </c>
      <c r="N186" s="115"/>
    </row>
    <row r="187" spans="2:14" ht="12" customHeight="1">
      <c r="B187" s="341"/>
      <c r="C187" s="341"/>
      <c r="D187" s="199" t="s">
        <v>279</v>
      </c>
      <c r="E187" s="239">
        <v>28219</v>
      </c>
      <c r="F187" s="239" t="s">
        <v>116</v>
      </c>
      <c r="G187" s="226">
        <v>28219</v>
      </c>
      <c r="H187" s="226" t="s">
        <v>116</v>
      </c>
      <c r="I187" s="226" t="s">
        <v>116</v>
      </c>
      <c r="J187" s="226" t="s">
        <v>116</v>
      </c>
      <c r="K187" s="226" t="s">
        <v>116</v>
      </c>
      <c r="L187" s="226" t="s">
        <v>116</v>
      </c>
      <c r="M187" s="226" t="s">
        <v>116</v>
      </c>
      <c r="N187" s="115"/>
    </row>
    <row r="188" spans="2:14" s="106" customFormat="1" ht="12" customHeight="1">
      <c r="B188" s="341"/>
      <c r="C188" s="347">
        <v>2016</v>
      </c>
      <c r="D188" s="200" t="s">
        <v>176</v>
      </c>
      <c r="E188" s="239">
        <v>21</v>
      </c>
      <c r="F188" s="239" t="s">
        <v>116</v>
      </c>
      <c r="G188" s="226">
        <v>21</v>
      </c>
      <c r="H188" s="226" t="s">
        <v>116</v>
      </c>
      <c r="I188" s="226" t="s">
        <v>116</v>
      </c>
      <c r="J188" s="226" t="s">
        <v>116</v>
      </c>
      <c r="K188" s="226" t="s">
        <v>116</v>
      </c>
      <c r="L188" s="226" t="s">
        <v>116</v>
      </c>
      <c r="M188" s="226" t="s">
        <v>116</v>
      </c>
      <c r="N188" s="115"/>
    </row>
    <row r="189" spans="2:14" s="106" customFormat="1" ht="12" customHeight="1">
      <c r="B189" s="341"/>
      <c r="C189" s="347"/>
      <c r="D189" s="200" t="s">
        <v>279</v>
      </c>
      <c r="E189" s="239">
        <v>28219</v>
      </c>
      <c r="F189" s="239" t="s">
        <v>116</v>
      </c>
      <c r="G189" s="226">
        <v>28219</v>
      </c>
      <c r="H189" s="226" t="s">
        <v>116</v>
      </c>
      <c r="I189" s="226" t="s">
        <v>116</v>
      </c>
      <c r="J189" s="226" t="s">
        <v>116</v>
      </c>
      <c r="K189" s="226" t="s">
        <v>116</v>
      </c>
      <c r="L189" s="226" t="s">
        <v>116</v>
      </c>
      <c r="M189" s="226" t="s">
        <v>116</v>
      </c>
      <c r="N189" s="115"/>
    </row>
    <row r="190" spans="2:14" s="179" customFormat="1" ht="12" customHeight="1">
      <c r="B190" s="341"/>
      <c r="C190" s="347">
        <v>2017</v>
      </c>
      <c r="D190" s="200" t="s">
        <v>176</v>
      </c>
      <c r="E190" s="239">
        <v>21</v>
      </c>
      <c r="F190" s="239" t="s">
        <v>116</v>
      </c>
      <c r="G190" s="226">
        <v>21</v>
      </c>
      <c r="H190" s="226" t="s">
        <v>116</v>
      </c>
      <c r="I190" s="226" t="s">
        <v>116</v>
      </c>
      <c r="J190" s="226" t="s">
        <v>116</v>
      </c>
      <c r="K190" s="226" t="s">
        <v>116</v>
      </c>
      <c r="L190" s="226" t="s">
        <v>116</v>
      </c>
      <c r="M190" s="226" t="s">
        <v>116</v>
      </c>
      <c r="N190" s="181"/>
    </row>
    <row r="191" spans="2:14" s="179" customFormat="1" ht="12" customHeight="1">
      <c r="B191" s="341"/>
      <c r="C191" s="347"/>
      <c r="D191" s="200" t="s">
        <v>279</v>
      </c>
      <c r="E191" s="239">
        <v>28219</v>
      </c>
      <c r="F191" s="239" t="s">
        <v>116</v>
      </c>
      <c r="G191" s="226">
        <v>28219</v>
      </c>
      <c r="H191" s="226" t="s">
        <v>116</v>
      </c>
      <c r="I191" s="226" t="s">
        <v>116</v>
      </c>
      <c r="J191" s="226" t="s">
        <v>116</v>
      </c>
      <c r="K191" s="226" t="s">
        <v>116</v>
      </c>
      <c r="L191" s="226" t="s">
        <v>116</v>
      </c>
      <c r="M191" s="226" t="s">
        <v>116</v>
      </c>
      <c r="N191" s="181"/>
    </row>
    <row r="192" spans="2:14">
      <c r="B192" s="341"/>
      <c r="C192" s="347">
        <v>2018</v>
      </c>
      <c r="D192" s="200" t="s">
        <v>176</v>
      </c>
      <c r="E192" s="239">
        <v>21</v>
      </c>
      <c r="F192" s="239" t="s">
        <v>116</v>
      </c>
      <c r="G192" s="226">
        <v>21</v>
      </c>
      <c r="H192" s="226" t="s">
        <v>116</v>
      </c>
      <c r="I192" s="226" t="s">
        <v>116</v>
      </c>
      <c r="J192" s="226" t="s">
        <v>116</v>
      </c>
      <c r="K192" s="226" t="s">
        <v>116</v>
      </c>
      <c r="L192" s="226" t="s">
        <v>116</v>
      </c>
      <c r="M192" s="226" t="s">
        <v>116</v>
      </c>
      <c r="N192" s="115"/>
    </row>
    <row r="193" spans="2:14">
      <c r="B193" s="341"/>
      <c r="C193" s="347"/>
      <c r="D193" s="200" t="s">
        <v>279</v>
      </c>
      <c r="E193" s="239">
        <v>28295</v>
      </c>
      <c r="F193" s="239" t="s">
        <v>116</v>
      </c>
      <c r="G193" s="226">
        <v>28295</v>
      </c>
      <c r="H193" s="226" t="s">
        <v>116</v>
      </c>
      <c r="I193" s="226" t="s">
        <v>116</v>
      </c>
      <c r="J193" s="226" t="s">
        <v>116</v>
      </c>
      <c r="K193" s="226" t="s">
        <v>116</v>
      </c>
      <c r="L193" s="226" t="s">
        <v>116</v>
      </c>
      <c r="M193" s="226" t="s">
        <v>116</v>
      </c>
      <c r="N193" s="115"/>
    </row>
    <row r="194" spans="2:14" s="106" customFormat="1" ht="12" customHeight="1">
      <c r="B194" s="361" t="s">
        <v>980</v>
      </c>
      <c r="C194" s="399">
        <v>2017</v>
      </c>
      <c r="D194" s="205" t="s">
        <v>176</v>
      </c>
      <c r="E194" s="230">
        <v>7</v>
      </c>
      <c r="F194" s="230">
        <v>7</v>
      </c>
      <c r="G194" s="226" t="s">
        <v>116</v>
      </c>
      <c r="H194" s="226" t="s">
        <v>116</v>
      </c>
      <c r="I194" s="226" t="s">
        <v>116</v>
      </c>
      <c r="J194" s="226" t="s">
        <v>116</v>
      </c>
      <c r="K194" s="226" t="s">
        <v>116</v>
      </c>
      <c r="L194" s="226" t="s">
        <v>116</v>
      </c>
      <c r="M194" s="226" t="s">
        <v>116</v>
      </c>
      <c r="N194" s="115"/>
    </row>
    <row r="195" spans="2:14" s="106" customFormat="1" ht="12" customHeight="1">
      <c r="B195" s="361"/>
      <c r="C195" s="399"/>
      <c r="D195" s="205" t="s">
        <v>279</v>
      </c>
      <c r="E195" s="230">
        <v>12084</v>
      </c>
      <c r="F195" s="230">
        <v>12084</v>
      </c>
      <c r="G195" s="226" t="s">
        <v>116</v>
      </c>
      <c r="H195" s="226" t="s">
        <v>116</v>
      </c>
      <c r="I195" s="226" t="s">
        <v>116</v>
      </c>
      <c r="J195" s="226" t="s">
        <v>116</v>
      </c>
      <c r="K195" s="226" t="s">
        <v>116</v>
      </c>
      <c r="L195" s="226" t="s">
        <v>116</v>
      </c>
      <c r="M195" s="226" t="s">
        <v>116</v>
      </c>
      <c r="N195" s="115"/>
    </row>
    <row r="196" spans="2:14">
      <c r="B196" s="361"/>
      <c r="C196" s="398">
        <v>2018</v>
      </c>
      <c r="D196" s="178" t="s">
        <v>176</v>
      </c>
      <c r="E196" s="243">
        <v>7</v>
      </c>
      <c r="F196" s="243">
        <v>7</v>
      </c>
      <c r="G196" s="226" t="s">
        <v>116</v>
      </c>
      <c r="H196" s="226" t="s">
        <v>116</v>
      </c>
      <c r="I196" s="226" t="s">
        <v>116</v>
      </c>
      <c r="J196" s="226" t="s">
        <v>116</v>
      </c>
      <c r="K196" s="226" t="s">
        <v>116</v>
      </c>
      <c r="L196" s="226" t="s">
        <v>116</v>
      </c>
      <c r="M196" s="226" t="s">
        <v>116</v>
      </c>
    </row>
    <row r="197" spans="2:14">
      <c r="B197" s="361"/>
      <c r="C197" s="398"/>
      <c r="D197" s="178" t="s">
        <v>279</v>
      </c>
      <c r="E197" s="243">
        <v>12084</v>
      </c>
      <c r="F197" s="243">
        <v>12084</v>
      </c>
      <c r="G197" s="226" t="s">
        <v>116</v>
      </c>
      <c r="H197" s="226" t="s">
        <v>116</v>
      </c>
      <c r="I197" s="226" t="s">
        <v>116</v>
      </c>
      <c r="J197" s="226" t="s">
        <v>116</v>
      </c>
      <c r="K197" s="226" t="s">
        <v>116</v>
      </c>
      <c r="L197" s="226" t="s">
        <v>116</v>
      </c>
      <c r="M197" s="226" t="s">
        <v>116</v>
      </c>
    </row>
  </sheetData>
  <mergeCells count="122"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82:C83"/>
    <mergeCell ref="B68:B83"/>
    <mergeCell ref="B84:B101"/>
    <mergeCell ref="C76:C77"/>
    <mergeCell ref="C68:C69"/>
    <mergeCell ref="C70:C71"/>
    <mergeCell ref="C56:C57"/>
    <mergeCell ref="C32:C33"/>
    <mergeCell ref="B32:B35"/>
    <mergeCell ref="C34:C35"/>
    <mergeCell ref="B36:B51"/>
    <mergeCell ref="C50:C51"/>
    <mergeCell ref="C42:C43"/>
    <mergeCell ref="C44:C45"/>
    <mergeCell ref="C36:C37"/>
    <mergeCell ref="C38:C39"/>
    <mergeCell ref="C40:C41"/>
    <mergeCell ref="C84:C85"/>
    <mergeCell ref="C52:C53"/>
    <mergeCell ref="C72:C73"/>
    <mergeCell ref="C46:C47"/>
    <mergeCell ref="C62:C63"/>
    <mergeCell ref="C78:C79"/>
    <mergeCell ref="C48:C49"/>
    <mergeCell ref="C74:C75"/>
    <mergeCell ref="C66:C67"/>
    <mergeCell ref="C54:C55"/>
    <mergeCell ref="C58:C59"/>
    <mergeCell ref="C60:C61"/>
    <mergeCell ref="B4:B7"/>
    <mergeCell ref="C4:C7"/>
    <mergeCell ref="L4:M5"/>
    <mergeCell ref="L6:L7"/>
    <mergeCell ref="M6:M7"/>
    <mergeCell ref="E6:E7"/>
    <mergeCell ref="F6:F7"/>
    <mergeCell ref="H6:H7"/>
    <mergeCell ref="I6:I7"/>
    <mergeCell ref="J6:J7"/>
    <mergeCell ref="D4:D7"/>
    <mergeCell ref="E4:K5"/>
    <mergeCell ref="K6:K7"/>
    <mergeCell ref="B52:B67"/>
    <mergeCell ref="B8:B19"/>
    <mergeCell ref="B20:B31"/>
    <mergeCell ref="C8:C9"/>
    <mergeCell ref="C10:C11"/>
    <mergeCell ref="C30:C31"/>
    <mergeCell ref="C102:C103"/>
    <mergeCell ref="C134:C135"/>
    <mergeCell ref="C136:C137"/>
    <mergeCell ref="C138:C139"/>
    <mergeCell ref="C140:C141"/>
    <mergeCell ref="C142:C143"/>
    <mergeCell ref="C124:C125"/>
    <mergeCell ref="C126:C127"/>
    <mergeCell ref="C86:C87"/>
    <mergeCell ref="C88:C89"/>
    <mergeCell ref="C90:C91"/>
    <mergeCell ref="C132:C133"/>
    <mergeCell ref="C118:C119"/>
    <mergeCell ref="C120:C121"/>
    <mergeCell ref="C122:C123"/>
    <mergeCell ref="C108:C109"/>
    <mergeCell ref="C110:C111"/>
    <mergeCell ref="C104:C105"/>
    <mergeCell ref="C106:C107"/>
    <mergeCell ref="C116:C117"/>
    <mergeCell ref="C100:C101"/>
    <mergeCell ref="C130:C131"/>
    <mergeCell ref="C92:C93"/>
    <mergeCell ref="B134:B149"/>
    <mergeCell ref="C180:C181"/>
    <mergeCell ref="C176:C177"/>
    <mergeCell ref="B150:B165"/>
    <mergeCell ref="C164:C165"/>
    <mergeCell ref="C154:C155"/>
    <mergeCell ref="C156:C157"/>
    <mergeCell ref="C158:C159"/>
    <mergeCell ref="C172:C173"/>
    <mergeCell ref="C174:C175"/>
    <mergeCell ref="C166:C167"/>
    <mergeCell ref="C168:C169"/>
    <mergeCell ref="C170:C171"/>
    <mergeCell ref="C150:C151"/>
    <mergeCell ref="C152:C153"/>
    <mergeCell ref="C162:C163"/>
    <mergeCell ref="C148:C149"/>
    <mergeCell ref="C146:C147"/>
    <mergeCell ref="C182:C183"/>
    <mergeCell ref="C184:C185"/>
    <mergeCell ref="C186:C187"/>
    <mergeCell ref="C188:C189"/>
    <mergeCell ref="C190:C191"/>
    <mergeCell ref="C192:C193"/>
    <mergeCell ref="B194:B197"/>
    <mergeCell ref="C64:C65"/>
    <mergeCell ref="C96:C97"/>
    <mergeCell ref="C98:C99"/>
    <mergeCell ref="C114:C115"/>
    <mergeCell ref="C178:C179"/>
    <mergeCell ref="C80:C81"/>
    <mergeCell ref="C196:C197"/>
    <mergeCell ref="B182:B193"/>
    <mergeCell ref="C194:C195"/>
    <mergeCell ref="B166:B181"/>
    <mergeCell ref="B102:B117"/>
    <mergeCell ref="C94:C95"/>
    <mergeCell ref="C112:C113"/>
    <mergeCell ref="C128:C129"/>
    <mergeCell ref="C144:C145"/>
    <mergeCell ref="C160:C161"/>
    <mergeCell ref="B118:B133"/>
  </mergeCells>
  <phoneticPr fontId="2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R105"/>
  <sheetViews>
    <sheetView zoomScale="85" zoomScaleNormal="85" workbookViewId="0">
      <selection activeCell="P4" sqref="P4:Q6"/>
    </sheetView>
  </sheetViews>
  <sheetFormatPr defaultRowHeight="13.2"/>
  <cols>
    <col min="2" max="2" width="19.5" customWidth="1"/>
    <col min="4" max="17" width="14.875" customWidth="1"/>
  </cols>
  <sheetData>
    <row r="1" spans="2:18" ht="25.2">
      <c r="B1" s="217" t="s">
        <v>1389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</row>
    <row r="2" spans="2:18" ht="21">
      <c r="B2" s="47"/>
      <c r="C2" s="48" t="s">
        <v>30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2:18" ht="17.399999999999999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55" t="s">
        <v>1408</v>
      </c>
      <c r="R3" s="46"/>
    </row>
    <row r="4" spans="2:18" ht="12" customHeight="1">
      <c r="B4" s="364" t="s">
        <v>0</v>
      </c>
      <c r="C4" s="364" t="s">
        <v>178</v>
      </c>
      <c r="D4" s="364" t="s">
        <v>1285</v>
      </c>
      <c r="E4" s="364"/>
      <c r="F4" s="364" t="s">
        <v>286</v>
      </c>
      <c r="G4" s="364"/>
      <c r="H4" s="364" t="s">
        <v>287</v>
      </c>
      <c r="I4" s="364"/>
      <c r="J4" s="364" t="s">
        <v>288</v>
      </c>
      <c r="K4" s="364"/>
      <c r="L4" s="364" t="s">
        <v>292</v>
      </c>
      <c r="M4" s="364"/>
      <c r="N4" s="364" t="s">
        <v>293</v>
      </c>
      <c r="O4" s="364"/>
      <c r="P4" s="364" t="s">
        <v>289</v>
      </c>
      <c r="Q4" s="364"/>
    </row>
    <row r="5" spans="2:18">
      <c r="B5" s="364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4"/>
      <c r="P5" s="364"/>
      <c r="Q5" s="364"/>
    </row>
    <row r="6" spans="2:18" ht="16.5" customHeight="1"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4"/>
      <c r="Q6" s="364"/>
    </row>
    <row r="7" spans="2:18">
      <c r="B7" s="364"/>
      <c r="C7" s="364"/>
      <c r="D7" s="364" t="s">
        <v>290</v>
      </c>
      <c r="E7" s="364" t="s">
        <v>291</v>
      </c>
      <c r="F7" s="364" t="s">
        <v>290</v>
      </c>
      <c r="G7" s="364" t="s">
        <v>291</v>
      </c>
      <c r="H7" s="364" t="s">
        <v>290</v>
      </c>
      <c r="I7" s="364" t="s">
        <v>291</v>
      </c>
      <c r="J7" s="364" t="s">
        <v>290</v>
      </c>
      <c r="K7" s="364" t="s">
        <v>291</v>
      </c>
      <c r="L7" s="364" t="s">
        <v>290</v>
      </c>
      <c r="M7" s="364" t="s">
        <v>291</v>
      </c>
      <c r="N7" s="364" t="s">
        <v>290</v>
      </c>
      <c r="O7" s="364" t="s">
        <v>291</v>
      </c>
      <c r="P7" s="364" t="s">
        <v>290</v>
      </c>
      <c r="Q7" s="364" t="s">
        <v>291</v>
      </c>
    </row>
    <row r="8" spans="2:18">
      <c r="B8" s="364"/>
      <c r="C8" s="364"/>
      <c r="D8" s="364"/>
      <c r="E8" s="364"/>
      <c r="F8" s="364"/>
      <c r="G8" s="364"/>
      <c r="H8" s="364"/>
      <c r="I8" s="364"/>
      <c r="J8" s="364"/>
      <c r="K8" s="364"/>
      <c r="L8" s="364"/>
      <c r="M8" s="364"/>
      <c r="N8" s="364"/>
      <c r="O8" s="364"/>
      <c r="P8" s="364"/>
      <c r="Q8" s="364"/>
    </row>
    <row r="9" spans="2:18" s="109" customFormat="1" ht="15" customHeight="1">
      <c r="B9" s="341" t="s">
        <v>2</v>
      </c>
      <c r="C9" s="227">
        <v>2011</v>
      </c>
      <c r="D9" s="226">
        <v>233</v>
      </c>
      <c r="E9" s="226">
        <v>1401304</v>
      </c>
      <c r="F9" s="226">
        <v>120</v>
      </c>
      <c r="G9" s="226">
        <v>1001632</v>
      </c>
      <c r="H9" s="226">
        <v>5</v>
      </c>
      <c r="I9" s="226">
        <v>66392</v>
      </c>
      <c r="J9" s="226">
        <v>105</v>
      </c>
      <c r="K9" s="226">
        <v>328208</v>
      </c>
      <c r="L9" s="226" t="s">
        <v>116</v>
      </c>
      <c r="M9" s="226" t="s">
        <v>116</v>
      </c>
      <c r="N9" s="226">
        <v>2</v>
      </c>
      <c r="O9" s="226">
        <v>4943</v>
      </c>
      <c r="P9" s="226">
        <v>1</v>
      </c>
      <c r="Q9" s="226">
        <v>129</v>
      </c>
    </row>
    <row r="10" spans="2:18" s="109" customFormat="1" ht="15" customHeight="1">
      <c r="B10" s="341"/>
      <c r="C10" s="227">
        <v>2012</v>
      </c>
      <c r="D10" s="226">
        <v>234</v>
      </c>
      <c r="E10" s="226">
        <v>1401322</v>
      </c>
      <c r="F10" s="226">
        <v>120</v>
      </c>
      <c r="G10" s="226">
        <v>1001632</v>
      </c>
      <c r="H10" s="226">
        <v>5</v>
      </c>
      <c r="I10" s="226">
        <v>66392</v>
      </c>
      <c r="J10" s="226">
        <v>106</v>
      </c>
      <c r="K10" s="226">
        <v>328226</v>
      </c>
      <c r="L10" s="226" t="s">
        <v>116</v>
      </c>
      <c r="M10" s="226" t="s">
        <v>116</v>
      </c>
      <c r="N10" s="226">
        <v>2</v>
      </c>
      <c r="O10" s="226">
        <v>4943</v>
      </c>
      <c r="P10" s="226">
        <v>1</v>
      </c>
      <c r="Q10" s="226">
        <v>129</v>
      </c>
    </row>
    <row r="11" spans="2:18" s="109" customFormat="1" ht="15" customHeight="1">
      <c r="B11" s="341"/>
      <c r="C11" s="227">
        <v>2013</v>
      </c>
      <c r="D11" s="226">
        <v>234</v>
      </c>
      <c r="E11" s="226">
        <v>1401322</v>
      </c>
      <c r="F11" s="226">
        <v>120</v>
      </c>
      <c r="G11" s="226">
        <v>1001632</v>
      </c>
      <c r="H11" s="226">
        <v>5</v>
      </c>
      <c r="I11" s="226">
        <v>66392</v>
      </c>
      <c r="J11" s="226">
        <v>106</v>
      </c>
      <c r="K11" s="226">
        <v>328226</v>
      </c>
      <c r="L11" s="226" t="s">
        <v>116</v>
      </c>
      <c r="M11" s="226" t="s">
        <v>116</v>
      </c>
      <c r="N11" s="226">
        <v>2</v>
      </c>
      <c r="O11" s="226">
        <v>4943</v>
      </c>
      <c r="P11" s="226">
        <v>1</v>
      </c>
      <c r="Q11" s="226">
        <v>129</v>
      </c>
    </row>
    <row r="12" spans="2:18" s="109" customFormat="1" ht="15" customHeight="1">
      <c r="B12" s="341"/>
      <c r="C12" s="227">
        <v>2014</v>
      </c>
      <c r="D12" s="226">
        <v>234</v>
      </c>
      <c r="E12" s="226">
        <v>1401322</v>
      </c>
      <c r="F12" s="226">
        <v>120</v>
      </c>
      <c r="G12" s="226">
        <v>1001632</v>
      </c>
      <c r="H12" s="226">
        <v>5</v>
      </c>
      <c r="I12" s="226">
        <v>66392</v>
      </c>
      <c r="J12" s="226">
        <v>106</v>
      </c>
      <c r="K12" s="226">
        <v>328226</v>
      </c>
      <c r="L12" s="226" t="s">
        <v>116</v>
      </c>
      <c r="M12" s="226" t="s">
        <v>116</v>
      </c>
      <c r="N12" s="226">
        <v>2</v>
      </c>
      <c r="O12" s="226">
        <v>4943</v>
      </c>
      <c r="P12" s="226">
        <v>1</v>
      </c>
      <c r="Q12" s="226">
        <v>129</v>
      </c>
    </row>
    <row r="13" spans="2:18" s="109" customFormat="1" ht="15" customHeight="1">
      <c r="B13" s="341"/>
      <c r="C13" s="227">
        <v>2015</v>
      </c>
      <c r="D13" s="226">
        <v>234</v>
      </c>
      <c r="E13" s="226">
        <v>1401322</v>
      </c>
      <c r="F13" s="226">
        <v>120</v>
      </c>
      <c r="G13" s="226">
        <v>1001632</v>
      </c>
      <c r="H13" s="226">
        <v>5</v>
      </c>
      <c r="I13" s="226">
        <v>66392</v>
      </c>
      <c r="J13" s="226">
        <v>106</v>
      </c>
      <c r="K13" s="226">
        <v>328226</v>
      </c>
      <c r="L13" s="226" t="s">
        <v>116</v>
      </c>
      <c r="M13" s="226" t="s">
        <v>116</v>
      </c>
      <c r="N13" s="226">
        <v>2</v>
      </c>
      <c r="O13" s="226">
        <v>4943</v>
      </c>
      <c r="P13" s="226">
        <v>1</v>
      </c>
      <c r="Q13" s="226">
        <v>129</v>
      </c>
    </row>
    <row r="14" spans="2:18" s="109" customFormat="1" ht="15" customHeight="1">
      <c r="B14" s="341"/>
      <c r="C14" s="227">
        <v>2016</v>
      </c>
      <c r="D14" s="226">
        <v>234</v>
      </c>
      <c r="E14" s="226">
        <v>1401322</v>
      </c>
      <c r="F14" s="226">
        <v>120</v>
      </c>
      <c r="G14" s="226">
        <v>1001632</v>
      </c>
      <c r="H14" s="226">
        <v>5</v>
      </c>
      <c r="I14" s="226">
        <v>66392</v>
      </c>
      <c r="J14" s="226">
        <v>106</v>
      </c>
      <c r="K14" s="226">
        <v>328226</v>
      </c>
      <c r="L14" s="226" t="s">
        <v>116</v>
      </c>
      <c r="M14" s="226" t="s">
        <v>116</v>
      </c>
      <c r="N14" s="226">
        <v>2</v>
      </c>
      <c r="O14" s="226">
        <v>4943</v>
      </c>
      <c r="P14" s="226">
        <v>1</v>
      </c>
      <c r="Q14" s="226">
        <v>129</v>
      </c>
    </row>
    <row r="15" spans="2:18" s="109" customFormat="1" ht="15" customHeight="1">
      <c r="B15" s="341" t="s">
        <v>102</v>
      </c>
      <c r="C15" s="227">
        <v>2011</v>
      </c>
      <c r="D15" s="226">
        <v>233</v>
      </c>
      <c r="E15" s="226">
        <v>1572936</v>
      </c>
      <c r="F15" s="226">
        <v>148</v>
      </c>
      <c r="G15" s="226">
        <v>1331110</v>
      </c>
      <c r="H15" s="226">
        <v>11</v>
      </c>
      <c r="I15" s="226">
        <v>36326</v>
      </c>
      <c r="J15" s="226">
        <v>74</v>
      </c>
      <c r="K15" s="226">
        <v>205500</v>
      </c>
      <c r="L15" s="226" t="s">
        <v>116</v>
      </c>
      <c r="M15" s="226" t="s">
        <v>116</v>
      </c>
      <c r="N15" s="226" t="s">
        <v>116</v>
      </c>
      <c r="O15" s="226" t="s">
        <v>116</v>
      </c>
      <c r="P15" s="226" t="s">
        <v>116</v>
      </c>
      <c r="Q15" s="226" t="s">
        <v>116</v>
      </c>
    </row>
    <row r="16" spans="2:18" s="109" customFormat="1" ht="15" customHeight="1">
      <c r="B16" s="341"/>
      <c r="C16" s="227">
        <v>2012</v>
      </c>
      <c r="D16" s="226">
        <v>242</v>
      </c>
      <c r="E16" s="226">
        <v>1660416</v>
      </c>
      <c r="F16" s="226">
        <v>157</v>
      </c>
      <c r="G16" s="226">
        <v>1418590</v>
      </c>
      <c r="H16" s="226">
        <v>11</v>
      </c>
      <c r="I16" s="226">
        <v>36326</v>
      </c>
      <c r="J16" s="226">
        <v>74</v>
      </c>
      <c r="K16" s="226">
        <v>205500</v>
      </c>
      <c r="L16" s="226" t="s">
        <v>116</v>
      </c>
      <c r="M16" s="226" t="s">
        <v>116</v>
      </c>
      <c r="N16" s="226" t="s">
        <v>116</v>
      </c>
      <c r="O16" s="226" t="s">
        <v>116</v>
      </c>
      <c r="P16" s="226" t="s">
        <v>116</v>
      </c>
      <c r="Q16" s="226" t="s">
        <v>116</v>
      </c>
    </row>
    <row r="17" spans="2:18" s="109" customFormat="1" ht="15" customHeight="1">
      <c r="B17" s="341"/>
      <c r="C17" s="227">
        <v>2013</v>
      </c>
      <c r="D17" s="226">
        <v>243</v>
      </c>
      <c r="E17" s="226">
        <v>1662640</v>
      </c>
      <c r="F17" s="226">
        <v>157</v>
      </c>
      <c r="G17" s="226">
        <v>1418590</v>
      </c>
      <c r="H17" s="226">
        <v>12</v>
      </c>
      <c r="I17" s="226">
        <v>38550</v>
      </c>
      <c r="J17" s="226">
        <v>74</v>
      </c>
      <c r="K17" s="226">
        <v>205500</v>
      </c>
      <c r="L17" s="226" t="s">
        <v>116</v>
      </c>
      <c r="M17" s="226" t="s">
        <v>116</v>
      </c>
      <c r="N17" s="226" t="s">
        <v>116</v>
      </c>
      <c r="O17" s="226" t="s">
        <v>116</v>
      </c>
      <c r="P17" s="226" t="s">
        <v>116</v>
      </c>
      <c r="Q17" s="226" t="s">
        <v>116</v>
      </c>
    </row>
    <row r="18" spans="2:18" s="109" customFormat="1" ht="15" customHeight="1">
      <c r="B18" s="341"/>
      <c r="C18" s="227">
        <v>2014</v>
      </c>
      <c r="D18" s="226">
        <v>243</v>
      </c>
      <c r="E18" s="226">
        <v>1662640</v>
      </c>
      <c r="F18" s="226">
        <v>157</v>
      </c>
      <c r="G18" s="226">
        <v>1418590</v>
      </c>
      <c r="H18" s="226">
        <v>12</v>
      </c>
      <c r="I18" s="226">
        <v>38550</v>
      </c>
      <c r="J18" s="226">
        <v>74</v>
      </c>
      <c r="K18" s="226">
        <v>205500</v>
      </c>
      <c r="L18" s="226" t="s">
        <v>116</v>
      </c>
      <c r="M18" s="226" t="s">
        <v>116</v>
      </c>
      <c r="N18" s="226" t="s">
        <v>116</v>
      </c>
      <c r="O18" s="226" t="s">
        <v>116</v>
      </c>
      <c r="P18" s="226" t="s">
        <v>116</v>
      </c>
      <c r="Q18" s="226" t="s">
        <v>116</v>
      </c>
    </row>
    <row r="19" spans="2:18" s="109" customFormat="1" ht="15" customHeight="1">
      <c r="B19" s="341"/>
      <c r="C19" s="227">
        <v>2015</v>
      </c>
      <c r="D19" s="226">
        <v>244</v>
      </c>
      <c r="E19" s="226">
        <v>1662986</v>
      </c>
      <c r="F19" s="226">
        <v>157</v>
      </c>
      <c r="G19" s="226">
        <v>1418590</v>
      </c>
      <c r="H19" s="226">
        <v>12</v>
      </c>
      <c r="I19" s="226">
        <v>38550</v>
      </c>
      <c r="J19" s="226">
        <v>75</v>
      </c>
      <c r="K19" s="226">
        <v>205846</v>
      </c>
      <c r="L19" s="226" t="s">
        <v>116</v>
      </c>
      <c r="M19" s="226" t="s">
        <v>116</v>
      </c>
      <c r="N19" s="226" t="s">
        <v>116</v>
      </c>
      <c r="O19" s="226" t="s">
        <v>116</v>
      </c>
      <c r="P19" s="226" t="s">
        <v>116</v>
      </c>
      <c r="Q19" s="226" t="s">
        <v>116</v>
      </c>
    </row>
    <row r="20" spans="2:18" s="109" customFormat="1" ht="15" customHeight="1">
      <c r="B20" s="341"/>
      <c r="C20" s="227">
        <v>2016</v>
      </c>
      <c r="D20" s="226">
        <v>244</v>
      </c>
      <c r="E20" s="226">
        <v>1662986</v>
      </c>
      <c r="F20" s="226">
        <v>157</v>
      </c>
      <c r="G20" s="226">
        <v>1418590</v>
      </c>
      <c r="H20" s="226">
        <v>12</v>
      </c>
      <c r="I20" s="226">
        <v>38200</v>
      </c>
      <c r="J20" s="226">
        <v>75</v>
      </c>
      <c r="K20" s="226">
        <v>205895</v>
      </c>
      <c r="L20" s="226" t="s">
        <v>116</v>
      </c>
      <c r="M20" s="226" t="s">
        <v>116</v>
      </c>
      <c r="N20" s="226" t="s">
        <v>116</v>
      </c>
      <c r="O20" s="226" t="s">
        <v>116</v>
      </c>
      <c r="P20" s="226" t="s">
        <v>116</v>
      </c>
      <c r="Q20" s="226" t="s">
        <v>116</v>
      </c>
    </row>
    <row r="21" spans="2:18" s="169" customFormat="1" ht="15" customHeight="1">
      <c r="B21" s="341" t="s">
        <v>974</v>
      </c>
      <c r="C21" s="228">
        <v>2017</v>
      </c>
      <c r="D21" s="226">
        <v>452</v>
      </c>
      <c r="E21" s="226">
        <v>2991081</v>
      </c>
      <c r="F21" s="226">
        <v>277</v>
      </c>
      <c r="G21" s="226">
        <v>2415755</v>
      </c>
      <c r="H21" s="226">
        <v>15</v>
      </c>
      <c r="I21" s="226">
        <v>82330</v>
      </c>
      <c r="J21" s="226">
        <v>160</v>
      </c>
      <c r="K21" s="226">
        <v>492996</v>
      </c>
      <c r="L21" s="226" t="s">
        <v>116</v>
      </c>
      <c r="M21" s="226" t="s">
        <v>116</v>
      </c>
      <c r="N21" s="226" t="s">
        <v>116</v>
      </c>
      <c r="O21" s="226" t="s">
        <v>116</v>
      </c>
      <c r="P21" s="226" t="s">
        <v>116</v>
      </c>
      <c r="Q21" s="226" t="s">
        <v>116</v>
      </c>
    </row>
    <row r="22" spans="2:18" s="83" customFormat="1" ht="15" customHeight="1">
      <c r="B22" s="341"/>
      <c r="C22" s="228">
        <v>2018</v>
      </c>
      <c r="D22" s="226">
        <v>452</v>
      </c>
      <c r="E22" s="226">
        <v>2991081</v>
      </c>
      <c r="F22" s="226">
        <v>277</v>
      </c>
      <c r="G22" s="226">
        <v>2415755</v>
      </c>
      <c r="H22" s="226">
        <v>15</v>
      </c>
      <c r="I22" s="226">
        <v>82330</v>
      </c>
      <c r="J22" s="226">
        <v>160</v>
      </c>
      <c r="K22" s="226">
        <v>492996</v>
      </c>
      <c r="L22" s="226" t="s">
        <v>116</v>
      </c>
      <c r="M22" s="226" t="s">
        <v>116</v>
      </c>
      <c r="N22" s="226" t="s">
        <v>116</v>
      </c>
      <c r="O22" s="226" t="s">
        <v>116</v>
      </c>
      <c r="P22" s="226" t="s">
        <v>116</v>
      </c>
      <c r="Q22" s="226" t="s">
        <v>116</v>
      </c>
      <c r="R22" s="116"/>
    </row>
    <row r="23" spans="2:18" ht="15" customHeight="1">
      <c r="B23" s="341" t="s">
        <v>619</v>
      </c>
      <c r="C23" s="227">
        <v>2011</v>
      </c>
      <c r="D23" s="226">
        <v>43</v>
      </c>
      <c r="E23" s="226">
        <v>314888</v>
      </c>
      <c r="F23" s="226">
        <v>25</v>
      </c>
      <c r="G23" s="226">
        <v>262496</v>
      </c>
      <c r="H23" s="226" t="s">
        <v>116</v>
      </c>
      <c r="I23" s="226" t="s">
        <v>116</v>
      </c>
      <c r="J23" s="226">
        <v>18</v>
      </c>
      <c r="K23" s="226">
        <v>52392</v>
      </c>
      <c r="L23" s="226" t="s">
        <v>116</v>
      </c>
      <c r="M23" s="226" t="s">
        <v>116</v>
      </c>
      <c r="N23" s="226" t="s">
        <v>116</v>
      </c>
      <c r="O23" s="226" t="s">
        <v>116</v>
      </c>
      <c r="P23" s="226" t="s">
        <v>116</v>
      </c>
      <c r="Q23" s="226" t="s">
        <v>116</v>
      </c>
      <c r="R23" s="116"/>
    </row>
    <row r="24" spans="2:18" ht="15" customHeight="1">
      <c r="B24" s="341"/>
      <c r="C24" s="227">
        <v>2012</v>
      </c>
      <c r="D24" s="226">
        <v>43</v>
      </c>
      <c r="E24" s="226">
        <v>314888</v>
      </c>
      <c r="F24" s="226">
        <v>25</v>
      </c>
      <c r="G24" s="226">
        <v>262496</v>
      </c>
      <c r="H24" s="226" t="s">
        <v>116</v>
      </c>
      <c r="I24" s="226" t="s">
        <v>116</v>
      </c>
      <c r="J24" s="226">
        <v>18</v>
      </c>
      <c r="K24" s="226">
        <v>52392</v>
      </c>
      <c r="L24" s="226" t="s">
        <v>116</v>
      </c>
      <c r="M24" s="226" t="s">
        <v>116</v>
      </c>
      <c r="N24" s="226" t="s">
        <v>116</v>
      </c>
      <c r="O24" s="226" t="s">
        <v>116</v>
      </c>
      <c r="P24" s="226" t="s">
        <v>116</v>
      </c>
      <c r="Q24" s="226" t="s">
        <v>116</v>
      </c>
      <c r="R24" s="116"/>
    </row>
    <row r="25" spans="2:18" ht="15" customHeight="1">
      <c r="B25" s="341"/>
      <c r="C25" s="227">
        <v>2013</v>
      </c>
      <c r="D25" s="226">
        <v>43</v>
      </c>
      <c r="E25" s="226">
        <v>314888</v>
      </c>
      <c r="F25" s="226">
        <v>25</v>
      </c>
      <c r="G25" s="226">
        <v>262496</v>
      </c>
      <c r="H25" s="226" t="s">
        <v>116</v>
      </c>
      <c r="I25" s="226" t="s">
        <v>116</v>
      </c>
      <c r="J25" s="226">
        <v>18</v>
      </c>
      <c r="K25" s="226">
        <v>52392</v>
      </c>
      <c r="L25" s="226" t="s">
        <v>116</v>
      </c>
      <c r="M25" s="226" t="s">
        <v>116</v>
      </c>
      <c r="N25" s="226" t="s">
        <v>116</v>
      </c>
      <c r="O25" s="226" t="s">
        <v>116</v>
      </c>
      <c r="P25" s="226" t="s">
        <v>116</v>
      </c>
      <c r="Q25" s="226" t="s">
        <v>116</v>
      </c>
      <c r="R25" s="116"/>
    </row>
    <row r="26" spans="2:18" ht="15" customHeight="1">
      <c r="B26" s="341"/>
      <c r="C26" s="227">
        <v>2014</v>
      </c>
      <c r="D26" s="226">
        <v>43</v>
      </c>
      <c r="E26" s="226">
        <v>314888</v>
      </c>
      <c r="F26" s="226">
        <v>25</v>
      </c>
      <c r="G26" s="226">
        <v>262496</v>
      </c>
      <c r="H26" s="226" t="s">
        <v>116</v>
      </c>
      <c r="I26" s="226" t="s">
        <v>116</v>
      </c>
      <c r="J26" s="226">
        <v>18</v>
      </c>
      <c r="K26" s="226">
        <v>52392</v>
      </c>
      <c r="L26" s="226" t="s">
        <v>116</v>
      </c>
      <c r="M26" s="226" t="s">
        <v>116</v>
      </c>
      <c r="N26" s="226" t="s">
        <v>116</v>
      </c>
      <c r="O26" s="226" t="s">
        <v>116</v>
      </c>
      <c r="P26" s="226" t="s">
        <v>116</v>
      </c>
      <c r="Q26" s="226" t="s">
        <v>116</v>
      </c>
      <c r="R26" s="116"/>
    </row>
    <row r="27" spans="2:18" ht="15" customHeight="1">
      <c r="B27" s="341"/>
      <c r="C27" s="227">
        <v>2015</v>
      </c>
      <c r="D27" s="226">
        <v>43</v>
      </c>
      <c r="E27" s="226">
        <v>314888</v>
      </c>
      <c r="F27" s="226">
        <v>25</v>
      </c>
      <c r="G27" s="226">
        <v>262496</v>
      </c>
      <c r="H27" s="226" t="s">
        <v>116</v>
      </c>
      <c r="I27" s="226" t="s">
        <v>116</v>
      </c>
      <c r="J27" s="226">
        <v>18</v>
      </c>
      <c r="K27" s="226">
        <v>52392</v>
      </c>
      <c r="L27" s="226" t="s">
        <v>116</v>
      </c>
      <c r="M27" s="226" t="s">
        <v>116</v>
      </c>
      <c r="N27" s="226" t="s">
        <v>116</v>
      </c>
      <c r="O27" s="226" t="s">
        <v>116</v>
      </c>
      <c r="P27" s="226" t="s">
        <v>116</v>
      </c>
      <c r="Q27" s="226" t="s">
        <v>116</v>
      </c>
      <c r="R27" s="116"/>
    </row>
    <row r="28" spans="2:18" s="106" customFormat="1" ht="15" customHeight="1">
      <c r="B28" s="341"/>
      <c r="C28" s="228">
        <v>2016</v>
      </c>
      <c r="D28" s="226">
        <v>43</v>
      </c>
      <c r="E28" s="226">
        <v>314888</v>
      </c>
      <c r="F28" s="226">
        <v>25</v>
      </c>
      <c r="G28" s="226">
        <v>262496</v>
      </c>
      <c r="H28" s="226" t="s">
        <v>116</v>
      </c>
      <c r="I28" s="226" t="s">
        <v>116</v>
      </c>
      <c r="J28" s="226">
        <v>18</v>
      </c>
      <c r="K28" s="226">
        <v>52392</v>
      </c>
      <c r="L28" s="226" t="s">
        <v>116</v>
      </c>
      <c r="M28" s="226" t="s">
        <v>116</v>
      </c>
      <c r="N28" s="226" t="s">
        <v>116</v>
      </c>
      <c r="O28" s="226" t="s">
        <v>116</v>
      </c>
      <c r="P28" s="226" t="s">
        <v>116</v>
      </c>
      <c r="Q28" s="226" t="s">
        <v>116</v>
      </c>
      <c r="R28" s="116"/>
    </row>
    <row r="29" spans="2:18" s="179" customFormat="1" ht="15" customHeight="1">
      <c r="B29" s="341"/>
      <c r="C29" s="228">
        <v>2017</v>
      </c>
      <c r="D29" s="226">
        <v>43</v>
      </c>
      <c r="E29" s="226">
        <v>314888</v>
      </c>
      <c r="F29" s="226">
        <v>25</v>
      </c>
      <c r="G29" s="226">
        <v>262496</v>
      </c>
      <c r="H29" s="226" t="s">
        <v>116</v>
      </c>
      <c r="I29" s="226" t="s">
        <v>116</v>
      </c>
      <c r="J29" s="226">
        <v>18</v>
      </c>
      <c r="K29" s="226">
        <v>52392</v>
      </c>
      <c r="L29" s="226" t="s">
        <v>116</v>
      </c>
      <c r="M29" s="226" t="s">
        <v>116</v>
      </c>
      <c r="N29" s="226" t="s">
        <v>116</v>
      </c>
      <c r="O29" s="226" t="s">
        <v>116</v>
      </c>
      <c r="P29" s="226" t="s">
        <v>116</v>
      </c>
      <c r="Q29" s="226" t="s">
        <v>116</v>
      </c>
      <c r="R29" s="182"/>
    </row>
    <row r="30" spans="2:18" ht="15" customHeight="1">
      <c r="B30" s="341"/>
      <c r="C30" s="228">
        <v>2018</v>
      </c>
      <c r="D30" s="226">
        <v>43</v>
      </c>
      <c r="E30" s="226">
        <v>314888</v>
      </c>
      <c r="F30" s="226">
        <v>25</v>
      </c>
      <c r="G30" s="226">
        <v>262496</v>
      </c>
      <c r="H30" s="226" t="s">
        <v>116</v>
      </c>
      <c r="I30" s="226" t="s">
        <v>116</v>
      </c>
      <c r="J30" s="226">
        <v>18</v>
      </c>
      <c r="K30" s="226">
        <v>52392</v>
      </c>
      <c r="L30" s="226" t="s">
        <v>116</v>
      </c>
      <c r="M30" s="226" t="s">
        <v>116</v>
      </c>
      <c r="N30" s="226" t="s">
        <v>116</v>
      </c>
      <c r="O30" s="226" t="s">
        <v>116</v>
      </c>
      <c r="P30" s="226" t="s">
        <v>116</v>
      </c>
      <c r="Q30" s="226" t="s">
        <v>116</v>
      </c>
      <c r="R30" s="116"/>
    </row>
    <row r="31" spans="2:18" ht="15" customHeight="1">
      <c r="B31" s="341" t="s">
        <v>294</v>
      </c>
      <c r="C31" s="227">
        <v>2011</v>
      </c>
      <c r="D31" s="226" t="s">
        <v>116</v>
      </c>
      <c r="E31" s="226" t="s">
        <v>116</v>
      </c>
      <c r="F31" s="226" t="s">
        <v>116</v>
      </c>
      <c r="G31" s="226" t="s">
        <v>116</v>
      </c>
      <c r="H31" s="226" t="s">
        <v>116</v>
      </c>
      <c r="I31" s="226" t="s">
        <v>116</v>
      </c>
      <c r="J31" s="226" t="s">
        <v>116</v>
      </c>
      <c r="K31" s="226" t="s">
        <v>116</v>
      </c>
      <c r="L31" s="226" t="s">
        <v>116</v>
      </c>
      <c r="M31" s="226" t="s">
        <v>116</v>
      </c>
      <c r="N31" s="226" t="s">
        <v>116</v>
      </c>
      <c r="O31" s="226" t="s">
        <v>116</v>
      </c>
      <c r="P31" s="226" t="s">
        <v>116</v>
      </c>
      <c r="Q31" s="226" t="s">
        <v>116</v>
      </c>
      <c r="R31" s="116"/>
    </row>
    <row r="32" spans="2:18" ht="15" customHeight="1">
      <c r="B32" s="341"/>
      <c r="C32" s="227">
        <v>2012</v>
      </c>
      <c r="D32" s="226" t="s">
        <v>116</v>
      </c>
      <c r="E32" s="226" t="s">
        <v>116</v>
      </c>
      <c r="F32" s="226" t="s">
        <v>116</v>
      </c>
      <c r="G32" s="226" t="s">
        <v>116</v>
      </c>
      <c r="H32" s="226" t="s">
        <v>116</v>
      </c>
      <c r="I32" s="226" t="s">
        <v>116</v>
      </c>
      <c r="J32" s="226" t="s">
        <v>116</v>
      </c>
      <c r="K32" s="226" t="s">
        <v>116</v>
      </c>
      <c r="L32" s="226" t="s">
        <v>116</v>
      </c>
      <c r="M32" s="226" t="s">
        <v>116</v>
      </c>
      <c r="N32" s="226" t="s">
        <v>116</v>
      </c>
      <c r="O32" s="226" t="s">
        <v>116</v>
      </c>
      <c r="P32" s="226" t="s">
        <v>116</v>
      </c>
      <c r="Q32" s="226" t="s">
        <v>116</v>
      </c>
      <c r="R32" s="116"/>
    </row>
    <row r="33" spans="2:18" ht="15" customHeight="1">
      <c r="B33" s="341"/>
      <c r="C33" s="227">
        <v>2013</v>
      </c>
      <c r="D33" s="226" t="s">
        <v>116</v>
      </c>
      <c r="E33" s="226" t="s">
        <v>116</v>
      </c>
      <c r="F33" s="226" t="s">
        <v>116</v>
      </c>
      <c r="G33" s="226" t="s">
        <v>116</v>
      </c>
      <c r="H33" s="226" t="s">
        <v>116</v>
      </c>
      <c r="I33" s="226" t="s">
        <v>116</v>
      </c>
      <c r="J33" s="226" t="s">
        <v>116</v>
      </c>
      <c r="K33" s="226" t="s">
        <v>116</v>
      </c>
      <c r="L33" s="226" t="s">
        <v>116</v>
      </c>
      <c r="M33" s="226" t="s">
        <v>116</v>
      </c>
      <c r="N33" s="226" t="s">
        <v>116</v>
      </c>
      <c r="O33" s="226" t="s">
        <v>116</v>
      </c>
      <c r="P33" s="226" t="s">
        <v>116</v>
      </c>
      <c r="Q33" s="226" t="s">
        <v>116</v>
      </c>
      <c r="R33" s="116"/>
    </row>
    <row r="34" spans="2:18" ht="15" customHeight="1">
      <c r="B34" s="341"/>
      <c r="C34" s="227">
        <v>2014</v>
      </c>
      <c r="D34" s="226" t="s">
        <v>116</v>
      </c>
      <c r="E34" s="226" t="s">
        <v>116</v>
      </c>
      <c r="F34" s="226" t="s">
        <v>116</v>
      </c>
      <c r="G34" s="226" t="s">
        <v>116</v>
      </c>
      <c r="H34" s="226" t="s">
        <v>116</v>
      </c>
      <c r="I34" s="226" t="s">
        <v>116</v>
      </c>
      <c r="J34" s="226" t="s">
        <v>116</v>
      </c>
      <c r="K34" s="226" t="s">
        <v>116</v>
      </c>
      <c r="L34" s="226" t="s">
        <v>116</v>
      </c>
      <c r="M34" s="226" t="s">
        <v>116</v>
      </c>
      <c r="N34" s="226" t="s">
        <v>116</v>
      </c>
      <c r="O34" s="226" t="s">
        <v>116</v>
      </c>
      <c r="P34" s="226" t="s">
        <v>116</v>
      </c>
      <c r="Q34" s="226" t="s">
        <v>116</v>
      </c>
      <c r="R34" s="116"/>
    </row>
    <row r="35" spans="2:18" s="84" customFormat="1" ht="15" customHeight="1">
      <c r="B35" s="341"/>
      <c r="C35" s="228">
        <v>2015</v>
      </c>
      <c r="D35" s="226">
        <v>5</v>
      </c>
      <c r="E35" s="226">
        <v>38638</v>
      </c>
      <c r="F35" s="226">
        <v>5</v>
      </c>
      <c r="G35" s="226">
        <v>38638</v>
      </c>
      <c r="H35" s="226" t="s">
        <v>116</v>
      </c>
      <c r="I35" s="226" t="s">
        <v>116</v>
      </c>
      <c r="J35" s="226" t="s">
        <v>116</v>
      </c>
      <c r="K35" s="226" t="s">
        <v>116</v>
      </c>
      <c r="L35" s="226" t="s">
        <v>116</v>
      </c>
      <c r="M35" s="226" t="s">
        <v>116</v>
      </c>
      <c r="N35" s="226" t="s">
        <v>116</v>
      </c>
      <c r="O35" s="226" t="s">
        <v>116</v>
      </c>
      <c r="P35" s="226" t="s">
        <v>116</v>
      </c>
      <c r="Q35" s="226" t="s">
        <v>116</v>
      </c>
      <c r="R35" s="116"/>
    </row>
    <row r="36" spans="2:18" s="106" customFormat="1" ht="15" customHeight="1">
      <c r="B36" s="341"/>
      <c r="C36" s="228">
        <v>2016</v>
      </c>
      <c r="D36" s="226">
        <v>5</v>
      </c>
      <c r="E36" s="226">
        <v>38638</v>
      </c>
      <c r="F36" s="226">
        <v>5</v>
      </c>
      <c r="G36" s="226">
        <v>38638</v>
      </c>
      <c r="H36" s="226" t="s">
        <v>116</v>
      </c>
      <c r="I36" s="226" t="s">
        <v>116</v>
      </c>
      <c r="J36" s="226" t="s">
        <v>116</v>
      </c>
      <c r="K36" s="226" t="s">
        <v>116</v>
      </c>
      <c r="L36" s="226" t="s">
        <v>116</v>
      </c>
      <c r="M36" s="226" t="s">
        <v>116</v>
      </c>
      <c r="N36" s="226" t="s">
        <v>116</v>
      </c>
      <c r="O36" s="226" t="s">
        <v>116</v>
      </c>
      <c r="P36" s="226" t="s">
        <v>116</v>
      </c>
      <c r="Q36" s="226" t="s">
        <v>116</v>
      </c>
      <c r="R36" s="116"/>
    </row>
    <row r="37" spans="2:18" s="167" customFormat="1" ht="15" customHeight="1">
      <c r="B37" s="341"/>
      <c r="C37" s="228">
        <v>2017</v>
      </c>
      <c r="D37" s="226">
        <v>5</v>
      </c>
      <c r="E37" s="226">
        <v>38638</v>
      </c>
      <c r="F37" s="226">
        <v>5</v>
      </c>
      <c r="G37" s="226">
        <v>38638</v>
      </c>
      <c r="H37" s="226" t="s">
        <v>116</v>
      </c>
      <c r="I37" s="226" t="s">
        <v>116</v>
      </c>
      <c r="J37" s="226" t="s">
        <v>116</v>
      </c>
      <c r="K37" s="226" t="s">
        <v>116</v>
      </c>
      <c r="L37" s="226" t="s">
        <v>116</v>
      </c>
      <c r="M37" s="226" t="s">
        <v>116</v>
      </c>
      <c r="N37" s="226" t="s">
        <v>116</v>
      </c>
      <c r="O37" s="226" t="s">
        <v>116</v>
      </c>
      <c r="P37" s="226" t="s">
        <v>116</v>
      </c>
      <c r="Q37" s="226" t="s">
        <v>116</v>
      </c>
      <c r="R37" s="171"/>
    </row>
    <row r="38" spans="2:18" ht="15" customHeight="1">
      <c r="B38" s="341"/>
      <c r="C38" s="228">
        <v>2018</v>
      </c>
      <c r="D38" s="226">
        <v>13</v>
      </c>
      <c r="E38" s="226">
        <v>122706</v>
      </c>
      <c r="F38" s="226">
        <v>13</v>
      </c>
      <c r="G38" s="226">
        <v>122706</v>
      </c>
      <c r="H38" s="226" t="s">
        <v>116</v>
      </c>
      <c r="I38" s="226" t="s">
        <v>116</v>
      </c>
      <c r="J38" s="226" t="s">
        <v>116</v>
      </c>
      <c r="K38" s="226" t="s">
        <v>116</v>
      </c>
      <c r="L38" s="226" t="s">
        <v>116</v>
      </c>
      <c r="M38" s="226" t="s">
        <v>116</v>
      </c>
      <c r="N38" s="226" t="s">
        <v>116</v>
      </c>
      <c r="O38" s="226" t="s">
        <v>116</v>
      </c>
      <c r="P38" s="226" t="s">
        <v>116</v>
      </c>
      <c r="Q38" s="226" t="s">
        <v>116</v>
      </c>
      <c r="R38" s="116"/>
    </row>
    <row r="39" spans="2:18" ht="15" customHeight="1">
      <c r="B39" s="341" t="s">
        <v>295</v>
      </c>
      <c r="C39" s="227">
        <v>2011</v>
      </c>
      <c r="D39" s="226">
        <v>205</v>
      </c>
      <c r="E39" s="226">
        <v>1220125</v>
      </c>
      <c r="F39" s="226">
        <v>108</v>
      </c>
      <c r="G39" s="226">
        <v>1046328</v>
      </c>
      <c r="H39" s="226">
        <v>6</v>
      </c>
      <c r="I39" s="226">
        <v>36690</v>
      </c>
      <c r="J39" s="226">
        <v>91</v>
      </c>
      <c r="K39" s="226">
        <v>137107</v>
      </c>
      <c r="L39" s="226" t="s">
        <v>116</v>
      </c>
      <c r="M39" s="226" t="s">
        <v>116</v>
      </c>
      <c r="N39" s="226" t="s">
        <v>116</v>
      </c>
      <c r="O39" s="226" t="s">
        <v>116</v>
      </c>
      <c r="P39" s="226" t="s">
        <v>116</v>
      </c>
      <c r="Q39" s="226" t="s">
        <v>116</v>
      </c>
      <c r="R39" s="116"/>
    </row>
    <row r="40" spans="2:18" ht="15" customHeight="1">
      <c r="B40" s="341"/>
      <c r="C40" s="227">
        <v>2012</v>
      </c>
      <c r="D40" s="226">
        <v>205</v>
      </c>
      <c r="E40" s="226">
        <v>1220125</v>
      </c>
      <c r="F40" s="226">
        <v>108</v>
      </c>
      <c r="G40" s="226">
        <v>1046328</v>
      </c>
      <c r="H40" s="226">
        <v>6</v>
      </c>
      <c r="I40" s="226">
        <v>36690</v>
      </c>
      <c r="J40" s="226">
        <v>91</v>
      </c>
      <c r="K40" s="226">
        <v>137107</v>
      </c>
      <c r="L40" s="226" t="s">
        <v>116</v>
      </c>
      <c r="M40" s="226" t="s">
        <v>116</v>
      </c>
      <c r="N40" s="226" t="s">
        <v>116</v>
      </c>
      <c r="O40" s="226" t="s">
        <v>116</v>
      </c>
      <c r="P40" s="226" t="s">
        <v>116</v>
      </c>
      <c r="Q40" s="226" t="s">
        <v>116</v>
      </c>
      <c r="R40" s="116"/>
    </row>
    <row r="41" spans="2:18" ht="15" customHeight="1">
      <c r="B41" s="341"/>
      <c r="C41" s="227">
        <v>2013</v>
      </c>
      <c r="D41" s="226">
        <v>205</v>
      </c>
      <c r="E41" s="226">
        <v>1220125</v>
      </c>
      <c r="F41" s="226">
        <v>108</v>
      </c>
      <c r="G41" s="226">
        <v>1046328</v>
      </c>
      <c r="H41" s="226">
        <v>6</v>
      </c>
      <c r="I41" s="226">
        <v>36690</v>
      </c>
      <c r="J41" s="226">
        <v>91</v>
      </c>
      <c r="K41" s="226">
        <v>137107</v>
      </c>
      <c r="L41" s="226" t="s">
        <v>116</v>
      </c>
      <c r="M41" s="226" t="s">
        <v>116</v>
      </c>
      <c r="N41" s="226" t="s">
        <v>116</v>
      </c>
      <c r="O41" s="226" t="s">
        <v>116</v>
      </c>
      <c r="P41" s="226" t="s">
        <v>116</v>
      </c>
      <c r="Q41" s="226" t="s">
        <v>116</v>
      </c>
      <c r="R41" s="116"/>
    </row>
    <row r="42" spans="2:18" ht="15" customHeight="1">
      <c r="B42" s="341"/>
      <c r="C42" s="227">
        <v>2014</v>
      </c>
      <c r="D42" s="226">
        <v>205</v>
      </c>
      <c r="E42" s="226">
        <v>1220125</v>
      </c>
      <c r="F42" s="226">
        <v>108</v>
      </c>
      <c r="G42" s="226">
        <v>1046328</v>
      </c>
      <c r="H42" s="226">
        <v>6</v>
      </c>
      <c r="I42" s="226">
        <v>36690</v>
      </c>
      <c r="J42" s="226">
        <v>91</v>
      </c>
      <c r="K42" s="226">
        <v>137107</v>
      </c>
      <c r="L42" s="226" t="s">
        <v>116</v>
      </c>
      <c r="M42" s="226" t="s">
        <v>116</v>
      </c>
      <c r="N42" s="226" t="s">
        <v>116</v>
      </c>
      <c r="O42" s="226" t="s">
        <v>116</v>
      </c>
      <c r="P42" s="226" t="s">
        <v>116</v>
      </c>
      <c r="Q42" s="226" t="s">
        <v>116</v>
      </c>
      <c r="R42" s="116"/>
    </row>
    <row r="43" spans="2:18" s="84" customFormat="1" ht="15" customHeight="1">
      <c r="B43" s="341"/>
      <c r="C43" s="227">
        <v>2015</v>
      </c>
      <c r="D43" s="226">
        <v>205</v>
      </c>
      <c r="E43" s="226">
        <v>1220125</v>
      </c>
      <c r="F43" s="226">
        <v>108</v>
      </c>
      <c r="G43" s="226">
        <v>1046328</v>
      </c>
      <c r="H43" s="226">
        <v>6</v>
      </c>
      <c r="I43" s="226">
        <v>36690</v>
      </c>
      <c r="J43" s="226">
        <v>91</v>
      </c>
      <c r="K43" s="226">
        <v>137107</v>
      </c>
      <c r="L43" s="226" t="s">
        <v>116</v>
      </c>
      <c r="M43" s="226" t="s">
        <v>116</v>
      </c>
      <c r="N43" s="226" t="s">
        <v>116</v>
      </c>
      <c r="O43" s="226" t="s">
        <v>116</v>
      </c>
      <c r="P43" s="226" t="s">
        <v>116</v>
      </c>
      <c r="Q43" s="226" t="s">
        <v>116</v>
      </c>
      <c r="R43" s="116"/>
    </row>
    <row r="44" spans="2:18" s="106" customFormat="1" ht="15" customHeight="1">
      <c r="B44" s="341"/>
      <c r="C44" s="228">
        <v>2016</v>
      </c>
      <c r="D44" s="226">
        <v>211</v>
      </c>
      <c r="E44" s="226">
        <v>1279260</v>
      </c>
      <c r="F44" s="226">
        <v>114</v>
      </c>
      <c r="G44" s="226">
        <v>1105463</v>
      </c>
      <c r="H44" s="226">
        <v>6</v>
      </c>
      <c r="I44" s="226">
        <v>36690</v>
      </c>
      <c r="J44" s="226">
        <v>91</v>
      </c>
      <c r="K44" s="226">
        <v>137107</v>
      </c>
      <c r="L44" s="226" t="s">
        <v>116</v>
      </c>
      <c r="M44" s="226" t="s">
        <v>116</v>
      </c>
      <c r="N44" s="226" t="s">
        <v>116</v>
      </c>
      <c r="O44" s="226" t="s">
        <v>116</v>
      </c>
      <c r="P44" s="226" t="s">
        <v>116</v>
      </c>
      <c r="Q44" s="226" t="s">
        <v>116</v>
      </c>
      <c r="R44" s="116"/>
    </row>
    <row r="45" spans="2:18" s="179" customFormat="1" ht="15" customHeight="1">
      <c r="B45" s="341"/>
      <c r="C45" s="228">
        <v>2017</v>
      </c>
      <c r="D45" s="226">
        <v>211</v>
      </c>
      <c r="E45" s="226">
        <v>1279260</v>
      </c>
      <c r="F45" s="226">
        <v>114</v>
      </c>
      <c r="G45" s="226">
        <v>1105463</v>
      </c>
      <c r="H45" s="226">
        <v>6</v>
      </c>
      <c r="I45" s="226">
        <v>36690</v>
      </c>
      <c r="J45" s="226">
        <v>91</v>
      </c>
      <c r="K45" s="226">
        <v>137107</v>
      </c>
      <c r="L45" s="226" t="s">
        <v>116</v>
      </c>
      <c r="M45" s="226" t="s">
        <v>116</v>
      </c>
      <c r="N45" s="226" t="s">
        <v>116</v>
      </c>
      <c r="O45" s="226" t="s">
        <v>116</v>
      </c>
      <c r="P45" s="226" t="s">
        <v>116</v>
      </c>
      <c r="Q45" s="226" t="s">
        <v>116</v>
      </c>
      <c r="R45" s="182"/>
    </row>
    <row r="46" spans="2:18" ht="15" customHeight="1">
      <c r="B46" s="341"/>
      <c r="C46" s="228">
        <v>2018</v>
      </c>
      <c r="D46" s="226">
        <v>211</v>
      </c>
      <c r="E46" s="226">
        <v>1288772</v>
      </c>
      <c r="F46" s="226">
        <v>114</v>
      </c>
      <c r="G46" s="226">
        <v>1105463</v>
      </c>
      <c r="H46" s="226">
        <v>6</v>
      </c>
      <c r="I46" s="226">
        <v>36690</v>
      </c>
      <c r="J46" s="226">
        <v>91</v>
      </c>
      <c r="K46" s="226">
        <v>146619</v>
      </c>
      <c r="L46" s="226" t="s">
        <v>116</v>
      </c>
      <c r="M46" s="226" t="s">
        <v>116</v>
      </c>
      <c r="N46" s="226" t="s">
        <v>116</v>
      </c>
      <c r="O46" s="226" t="s">
        <v>116</v>
      </c>
      <c r="P46" s="226" t="s">
        <v>116</v>
      </c>
      <c r="Q46" s="226" t="s">
        <v>116</v>
      </c>
      <c r="R46" s="116"/>
    </row>
    <row r="47" spans="2:18" ht="15" customHeight="1">
      <c r="B47" s="341" t="s">
        <v>296</v>
      </c>
      <c r="C47" s="227">
        <v>2011</v>
      </c>
      <c r="D47" s="226">
        <v>107</v>
      </c>
      <c r="E47" s="226">
        <v>596817</v>
      </c>
      <c r="F47" s="226">
        <v>56</v>
      </c>
      <c r="G47" s="226">
        <v>467778</v>
      </c>
      <c r="H47" s="226">
        <v>2</v>
      </c>
      <c r="I47" s="226">
        <v>30429</v>
      </c>
      <c r="J47" s="226">
        <v>49</v>
      </c>
      <c r="K47" s="226">
        <v>98610</v>
      </c>
      <c r="L47" s="226" t="s">
        <v>116</v>
      </c>
      <c r="M47" s="226" t="s">
        <v>116</v>
      </c>
      <c r="N47" s="226" t="s">
        <v>116</v>
      </c>
      <c r="O47" s="226" t="s">
        <v>116</v>
      </c>
      <c r="P47" s="226" t="s">
        <v>116</v>
      </c>
      <c r="Q47" s="226" t="s">
        <v>116</v>
      </c>
      <c r="R47" s="116"/>
    </row>
    <row r="48" spans="2:18" ht="15" customHeight="1">
      <c r="B48" s="341"/>
      <c r="C48" s="227">
        <v>2012</v>
      </c>
      <c r="D48" s="226">
        <v>111</v>
      </c>
      <c r="E48" s="226">
        <v>622611</v>
      </c>
      <c r="F48" s="226">
        <v>59</v>
      </c>
      <c r="G48" s="226">
        <v>492791</v>
      </c>
      <c r="H48" s="226">
        <v>3</v>
      </c>
      <c r="I48" s="226">
        <v>31210</v>
      </c>
      <c r="J48" s="226">
        <v>49</v>
      </c>
      <c r="K48" s="226">
        <v>98610</v>
      </c>
      <c r="L48" s="226" t="s">
        <v>116</v>
      </c>
      <c r="M48" s="226" t="s">
        <v>116</v>
      </c>
      <c r="N48" s="226" t="s">
        <v>116</v>
      </c>
      <c r="O48" s="226" t="s">
        <v>116</v>
      </c>
      <c r="P48" s="226" t="s">
        <v>116</v>
      </c>
      <c r="Q48" s="226" t="s">
        <v>116</v>
      </c>
      <c r="R48" s="116"/>
    </row>
    <row r="49" spans="2:18" ht="15" customHeight="1">
      <c r="B49" s="341"/>
      <c r="C49" s="227">
        <v>2013</v>
      </c>
      <c r="D49" s="226">
        <v>111</v>
      </c>
      <c r="E49" s="226">
        <v>622611</v>
      </c>
      <c r="F49" s="226">
        <v>59</v>
      </c>
      <c r="G49" s="226">
        <v>492791</v>
      </c>
      <c r="H49" s="226">
        <v>3</v>
      </c>
      <c r="I49" s="226">
        <v>31210</v>
      </c>
      <c r="J49" s="226">
        <v>49</v>
      </c>
      <c r="K49" s="226">
        <v>98610</v>
      </c>
      <c r="L49" s="226" t="s">
        <v>116</v>
      </c>
      <c r="M49" s="226" t="s">
        <v>116</v>
      </c>
      <c r="N49" s="226" t="s">
        <v>116</v>
      </c>
      <c r="O49" s="226" t="s">
        <v>116</v>
      </c>
      <c r="P49" s="226" t="s">
        <v>116</v>
      </c>
      <c r="Q49" s="226" t="s">
        <v>116</v>
      </c>
      <c r="R49" s="116"/>
    </row>
    <row r="50" spans="2:18" ht="15" customHeight="1">
      <c r="B50" s="341"/>
      <c r="C50" s="227">
        <v>2014</v>
      </c>
      <c r="D50" s="226">
        <v>163</v>
      </c>
      <c r="E50" s="226">
        <v>670048</v>
      </c>
      <c r="F50" s="226">
        <v>89</v>
      </c>
      <c r="G50" s="226">
        <v>518295</v>
      </c>
      <c r="H50" s="226">
        <v>3</v>
      </c>
      <c r="I50" s="226">
        <v>31210</v>
      </c>
      <c r="J50" s="226">
        <v>71</v>
      </c>
      <c r="K50" s="226">
        <v>120542</v>
      </c>
      <c r="L50" s="226" t="s">
        <v>116</v>
      </c>
      <c r="M50" s="226" t="s">
        <v>116</v>
      </c>
      <c r="N50" s="226" t="s">
        <v>116</v>
      </c>
      <c r="O50" s="226" t="s">
        <v>116</v>
      </c>
      <c r="P50" s="226" t="s">
        <v>116</v>
      </c>
      <c r="Q50" s="226" t="s">
        <v>116</v>
      </c>
      <c r="R50" s="116"/>
    </row>
    <row r="51" spans="2:18" s="84" customFormat="1" ht="15" customHeight="1">
      <c r="B51" s="341"/>
      <c r="C51" s="227">
        <v>2015</v>
      </c>
      <c r="D51" s="226">
        <v>163</v>
      </c>
      <c r="E51" s="226">
        <v>670048</v>
      </c>
      <c r="F51" s="226">
        <v>89</v>
      </c>
      <c r="G51" s="226">
        <v>518295</v>
      </c>
      <c r="H51" s="226">
        <v>3</v>
      </c>
      <c r="I51" s="226">
        <v>31210</v>
      </c>
      <c r="J51" s="226">
        <v>71</v>
      </c>
      <c r="K51" s="226">
        <v>120542</v>
      </c>
      <c r="L51" s="226" t="s">
        <v>116</v>
      </c>
      <c r="M51" s="226" t="s">
        <v>116</v>
      </c>
      <c r="N51" s="226" t="s">
        <v>116</v>
      </c>
      <c r="O51" s="226" t="s">
        <v>116</v>
      </c>
      <c r="P51" s="226" t="s">
        <v>116</v>
      </c>
      <c r="Q51" s="226" t="s">
        <v>116</v>
      </c>
      <c r="R51" s="116"/>
    </row>
    <row r="52" spans="2:18" s="106" customFormat="1" ht="15" customHeight="1">
      <c r="B52" s="341"/>
      <c r="C52" s="228">
        <v>2016</v>
      </c>
      <c r="D52" s="226">
        <v>165</v>
      </c>
      <c r="E52" s="226">
        <v>686475</v>
      </c>
      <c r="F52" s="226">
        <v>91</v>
      </c>
      <c r="G52" s="226">
        <v>534722</v>
      </c>
      <c r="H52" s="226">
        <v>3</v>
      </c>
      <c r="I52" s="226">
        <v>31210</v>
      </c>
      <c r="J52" s="226">
        <v>71</v>
      </c>
      <c r="K52" s="226">
        <v>120542</v>
      </c>
      <c r="L52" s="226" t="s">
        <v>116</v>
      </c>
      <c r="M52" s="226" t="s">
        <v>116</v>
      </c>
      <c r="N52" s="226" t="s">
        <v>116</v>
      </c>
      <c r="O52" s="226" t="s">
        <v>116</v>
      </c>
      <c r="P52" s="226" t="s">
        <v>116</v>
      </c>
      <c r="Q52" s="226" t="s">
        <v>116</v>
      </c>
      <c r="R52" s="116"/>
    </row>
    <row r="53" spans="2:18" s="167" customFormat="1" ht="15" customHeight="1">
      <c r="B53" s="341"/>
      <c r="C53" s="228">
        <v>2017</v>
      </c>
      <c r="D53" s="226">
        <v>165</v>
      </c>
      <c r="E53" s="226">
        <v>685494</v>
      </c>
      <c r="F53" s="226">
        <v>91</v>
      </c>
      <c r="G53" s="226">
        <v>533741</v>
      </c>
      <c r="H53" s="226">
        <v>3</v>
      </c>
      <c r="I53" s="226">
        <v>31210</v>
      </c>
      <c r="J53" s="226">
        <v>71</v>
      </c>
      <c r="K53" s="226">
        <v>120542</v>
      </c>
      <c r="L53" s="226" t="s">
        <v>116</v>
      </c>
      <c r="M53" s="226" t="s">
        <v>116</v>
      </c>
      <c r="N53" s="226" t="s">
        <v>116</v>
      </c>
      <c r="O53" s="226" t="s">
        <v>116</v>
      </c>
      <c r="P53" s="226" t="s">
        <v>116</v>
      </c>
      <c r="Q53" s="226" t="s">
        <v>116</v>
      </c>
      <c r="R53" s="171"/>
    </row>
    <row r="54" spans="2:18" ht="15" customHeight="1">
      <c r="B54" s="341"/>
      <c r="C54" s="228">
        <v>2018</v>
      </c>
      <c r="D54" s="226">
        <v>165</v>
      </c>
      <c r="E54" s="226">
        <v>683582</v>
      </c>
      <c r="F54" s="226">
        <v>91</v>
      </c>
      <c r="G54" s="226">
        <v>531647</v>
      </c>
      <c r="H54" s="226">
        <v>3</v>
      </c>
      <c r="I54" s="226">
        <v>31210</v>
      </c>
      <c r="J54" s="226">
        <v>71</v>
      </c>
      <c r="K54" s="226">
        <v>120725</v>
      </c>
      <c r="L54" s="226" t="s">
        <v>116</v>
      </c>
      <c r="M54" s="226" t="s">
        <v>116</v>
      </c>
      <c r="N54" s="226" t="s">
        <v>116</v>
      </c>
      <c r="O54" s="226" t="s">
        <v>116</v>
      </c>
      <c r="P54" s="226" t="s">
        <v>116</v>
      </c>
      <c r="Q54" s="226" t="s">
        <v>116</v>
      </c>
      <c r="R54" s="116"/>
    </row>
    <row r="55" spans="2:18" ht="15" customHeight="1">
      <c r="B55" s="341" t="s">
        <v>297</v>
      </c>
      <c r="C55" s="227">
        <v>2011</v>
      </c>
      <c r="D55" s="226">
        <v>45</v>
      </c>
      <c r="E55" s="226">
        <v>371014</v>
      </c>
      <c r="F55" s="226">
        <v>29</v>
      </c>
      <c r="G55" s="226">
        <v>287466</v>
      </c>
      <c r="H55" s="226">
        <v>1</v>
      </c>
      <c r="I55" s="226">
        <v>23135</v>
      </c>
      <c r="J55" s="226">
        <v>15</v>
      </c>
      <c r="K55" s="226">
        <v>60413</v>
      </c>
      <c r="L55" s="226" t="s">
        <v>116</v>
      </c>
      <c r="M55" s="226" t="s">
        <v>116</v>
      </c>
      <c r="N55" s="226" t="s">
        <v>116</v>
      </c>
      <c r="O55" s="226" t="s">
        <v>116</v>
      </c>
      <c r="P55" s="226" t="s">
        <v>116</v>
      </c>
      <c r="Q55" s="226" t="s">
        <v>116</v>
      </c>
      <c r="R55" s="116"/>
    </row>
    <row r="56" spans="2:18" ht="15" customHeight="1">
      <c r="B56" s="341"/>
      <c r="C56" s="227">
        <v>2012</v>
      </c>
      <c r="D56" s="226">
        <v>45</v>
      </c>
      <c r="E56" s="226">
        <v>371014</v>
      </c>
      <c r="F56" s="226">
        <v>29</v>
      </c>
      <c r="G56" s="226">
        <v>287466</v>
      </c>
      <c r="H56" s="226">
        <v>1</v>
      </c>
      <c r="I56" s="226">
        <v>23135</v>
      </c>
      <c r="J56" s="226">
        <v>15</v>
      </c>
      <c r="K56" s="226">
        <v>60413</v>
      </c>
      <c r="L56" s="226" t="s">
        <v>116</v>
      </c>
      <c r="M56" s="226" t="s">
        <v>116</v>
      </c>
      <c r="N56" s="226" t="s">
        <v>116</v>
      </c>
      <c r="O56" s="226" t="s">
        <v>116</v>
      </c>
      <c r="P56" s="226" t="s">
        <v>116</v>
      </c>
      <c r="Q56" s="226" t="s">
        <v>116</v>
      </c>
      <c r="R56" s="116"/>
    </row>
    <row r="57" spans="2:18" ht="15" customHeight="1">
      <c r="B57" s="341"/>
      <c r="C57" s="227">
        <v>2013</v>
      </c>
      <c r="D57" s="226">
        <v>45</v>
      </c>
      <c r="E57" s="226">
        <v>371014</v>
      </c>
      <c r="F57" s="226">
        <v>29</v>
      </c>
      <c r="G57" s="226">
        <v>287466</v>
      </c>
      <c r="H57" s="226">
        <v>1</v>
      </c>
      <c r="I57" s="226">
        <v>23135</v>
      </c>
      <c r="J57" s="226">
        <v>15</v>
      </c>
      <c r="K57" s="226">
        <v>60413</v>
      </c>
      <c r="L57" s="226" t="s">
        <v>116</v>
      </c>
      <c r="M57" s="226" t="s">
        <v>116</v>
      </c>
      <c r="N57" s="226" t="s">
        <v>116</v>
      </c>
      <c r="O57" s="226" t="s">
        <v>116</v>
      </c>
      <c r="P57" s="226" t="s">
        <v>116</v>
      </c>
      <c r="Q57" s="226" t="s">
        <v>116</v>
      </c>
      <c r="R57" s="116"/>
    </row>
    <row r="58" spans="2:18" ht="15" customHeight="1">
      <c r="B58" s="341"/>
      <c r="C58" s="227">
        <v>2014</v>
      </c>
      <c r="D58" s="226">
        <v>45</v>
      </c>
      <c r="E58" s="226">
        <v>371014</v>
      </c>
      <c r="F58" s="226">
        <v>29</v>
      </c>
      <c r="G58" s="226">
        <v>287466</v>
      </c>
      <c r="H58" s="226">
        <v>1</v>
      </c>
      <c r="I58" s="226">
        <v>23135</v>
      </c>
      <c r="J58" s="226">
        <v>15</v>
      </c>
      <c r="K58" s="226">
        <v>60413</v>
      </c>
      <c r="L58" s="226" t="s">
        <v>116</v>
      </c>
      <c r="M58" s="226" t="s">
        <v>116</v>
      </c>
      <c r="N58" s="226" t="s">
        <v>116</v>
      </c>
      <c r="O58" s="226" t="s">
        <v>116</v>
      </c>
      <c r="P58" s="226" t="s">
        <v>116</v>
      </c>
      <c r="Q58" s="226" t="s">
        <v>116</v>
      </c>
      <c r="R58" s="116"/>
    </row>
    <row r="59" spans="2:18" s="86" customFormat="1" ht="15" customHeight="1">
      <c r="B59" s="341"/>
      <c r="C59" s="227">
        <v>2015</v>
      </c>
      <c r="D59" s="226">
        <v>45</v>
      </c>
      <c r="E59" s="226">
        <v>371014</v>
      </c>
      <c r="F59" s="226">
        <v>29</v>
      </c>
      <c r="G59" s="226">
        <v>287466</v>
      </c>
      <c r="H59" s="226">
        <v>1</v>
      </c>
      <c r="I59" s="226">
        <v>23135</v>
      </c>
      <c r="J59" s="226">
        <v>15</v>
      </c>
      <c r="K59" s="226">
        <v>60413</v>
      </c>
      <c r="L59" s="226" t="s">
        <v>116</v>
      </c>
      <c r="M59" s="226" t="s">
        <v>116</v>
      </c>
      <c r="N59" s="226" t="s">
        <v>116</v>
      </c>
      <c r="O59" s="226" t="s">
        <v>116</v>
      </c>
      <c r="P59" s="226" t="s">
        <v>116</v>
      </c>
      <c r="Q59" s="226" t="s">
        <v>116</v>
      </c>
      <c r="R59" s="116"/>
    </row>
    <row r="60" spans="2:18" s="106" customFormat="1" ht="15" customHeight="1">
      <c r="B60" s="341"/>
      <c r="C60" s="228">
        <v>2016</v>
      </c>
      <c r="D60" s="226">
        <v>45</v>
      </c>
      <c r="E60" s="226">
        <v>371014</v>
      </c>
      <c r="F60" s="226">
        <v>29</v>
      </c>
      <c r="G60" s="226">
        <v>287466</v>
      </c>
      <c r="H60" s="226">
        <v>1</v>
      </c>
      <c r="I60" s="226">
        <v>23135</v>
      </c>
      <c r="J60" s="226">
        <v>15</v>
      </c>
      <c r="K60" s="226">
        <v>60413</v>
      </c>
      <c r="L60" s="226" t="s">
        <v>116</v>
      </c>
      <c r="M60" s="226" t="s">
        <v>116</v>
      </c>
      <c r="N60" s="226" t="s">
        <v>116</v>
      </c>
      <c r="O60" s="226" t="s">
        <v>116</v>
      </c>
      <c r="P60" s="226" t="s">
        <v>116</v>
      </c>
      <c r="Q60" s="226" t="s">
        <v>116</v>
      </c>
      <c r="R60" s="116"/>
    </row>
    <row r="61" spans="2:18" s="167" customFormat="1" ht="15" customHeight="1">
      <c r="B61" s="341"/>
      <c r="C61" s="228">
        <v>2017</v>
      </c>
      <c r="D61" s="226">
        <v>86</v>
      </c>
      <c r="E61" s="226">
        <v>501749</v>
      </c>
      <c r="F61" s="226">
        <v>56</v>
      </c>
      <c r="G61" s="226">
        <v>400110.2</v>
      </c>
      <c r="H61" s="226">
        <v>1</v>
      </c>
      <c r="I61" s="226">
        <v>23134.5</v>
      </c>
      <c r="J61" s="226">
        <v>29</v>
      </c>
      <c r="K61" s="226">
        <v>78504.3</v>
      </c>
      <c r="L61" s="226" t="s">
        <v>116</v>
      </c>
      <c r="M61" s="226" t="s">
        <v>116</v>
      </c>
      <c r="N61" s="226" t="s">
        <v>116</v>
      </c>
      <c r="O61" s="226" t="s">
        <v>116</v>
      </c>
      <c r="P61" s="226" t="s">
        <v>116</v>
      </c>
      <c r="Q61" s="226" t="s">
        <v>116</v>
      </c>
      <c r="R61" s="171"/>
    </row>
    <row r="62" spans="2:18" ht="15" customHeight="1">
      <c r="B62" s="341"/>
      <c r="C62" s="228">
        <v>2018</v>
      </c>
      <c r="D62" s="226">
        <v>86</v>
      </c>
      <c r="E62" s="226">
        <v>501749</v>
      </c>
      <c r="F62" s="226">
        <v>56</v>
      </c>
      <c r="G62" s="226">
        <v>400032</v>
      </c>
      <c r="H62" s="226">
        <v>1</v>
      </c>
      <c r="I62" s="226">
        <v>23134.5</v>
      </c>
      <c r="J62" s="226">
        <v>29</v>
      </c>
      <c r="K62" s="226">
        <v>78805.100000000006</v>
      </c>
      <c r="L62" s="226"/>
      <c r="M62" s="226"/>
      <c r="N62" s="226"/>
      <c r="O62" s="226"/>
      <c r="P62" s="226"/>
      <c r="Q62" s="226"/>
      <c r="R62" s="116"/>
    </row>
    <row r="63" spans="2:18" ht="15" customHeight="1">
      <c r="B63" s="341" t="s">
        <v>298</v>
      </c>
      <c r="C63" s="227">
        <v>2011</v>
      </c>
      <c r="D63" s="226">
        <v>46</v>
      </c>
      <c r="E63" s="226">
        <v>227887</v>
      </c>
      <c r="F63" s="226">
        <v>20</v>
      </c>
      <c r="G63" s="226">
        <v>146277</v>
      </c>
      <c r="H63" s="226">
        <v>2</v>
      </c>
      <c r="I63" s="226">
        <v>27849</v>
      </c>
      <c r="J63" s="226">
        <v>22</v>
      </c>
      <c r="K63" s="226">
        <v>45122</v>
      </c>
      <c r="L63" s="226" t="s">
        <v>116</v>
      </c>
      <c r="M63" s="226" t="s">
        <v>116</v>
      </c>
      <c r="N63" s="226" t="s">
        <v>116</v>
      </c>
      <c r="O63" s="226" t="s">
        <v>116</v>
      </c>
      <c r="P63" s="226">
        <v>2</v>
      </c>
      <c r="Q63" s="226">
        <v>8638</v>
      </c>
      <c r="R63" s="116"/>
    </row>
    <row r="64" spans="2:18" ht="15" customHeight="1">
      <c r="B64" s="341"/>
      <c r="C64" s="227">
        <v>2012</v>
      </c>
      <c r="D64" s="226">
        <v>46</v>
      </c>
      <c r="E64" s="226">
        <v>227887</v>
      </c>
      <c r="F64" s="226">
        <v>20</v>
      </c>
      <c r="G64" s="226">
        <v>146277</v>
      </c>
      <c r="H64" s="226">
        <v>2</v>
      </c>
      <c r="I64" s="226">
        <v>27849</v>
      </c>
      <c r="J64" s="226">
        <v>22</v>
      </c>
      <c r="K64" s="226">
        <v>45122</v>
      </c>
      <c r="L64" s="226" t="s">
        <v>116</v>
      </c>
      <c r="M64" s="226" t="s">
        <v>116</v>
      </c>
      <c r="N64" s="226" t="s">
        <v>116</v>
      </c>
      <c r="O64" s="226" t="s">
        <v>116</v>
      </c>
      <c r="P64" s="226">
        <v>2</v>
      </c>
      <c r="Q64" s="226">
        <v>8638</v>
      </c>
      <c r="R64" s="116"/>
    </row>
    <row r="65" spans="2:18" ht="15" customHeight="1">
      <c r="B65" s="341"/>
      <c r="C65" s="227">
        <v>2013</v>
      </c>
      <c r="D65" s="226">
        <v>46</v>
      </c>
      <c r="E65" s="226">
        <v>227887</v>
      </c>
      <c r="F65" s="226">
        <v>20</v>
      </c>
      <c r="G65" s="226">
        <v>146277</v>
      </c>
      <c r="H65" s="226">
        <v>2</v>
      </c>
      <c r="I65" s="226">
        <v>27849</v>
      </c>
      <c r="J65" s="226">
        <v>22</v>
      </c>
      <c r="K65" s="226">
        <v>45122</v>
      </c>
      <c r="L65" s="226" t="s">
        <v>116</v>
      </c>
      <c r="M65" s="226" t="s">
        <v>116</v>
      </c>
      <c r="N65" s="226" t="s">
        <v>116</v>
      </c>
      <c r="O65" s="226" t="s">
        <v>116</v>
      </c>
      <c r="P65" s="226">
        <v>2</v>
      </c>
      <c r="Q65" s="226">
        <v>8638</v>
      </c>
      <c r="R65" s="116"/>
    </row>
    <row r="66" spans="2:18" ht="15" customHeight="1">
      <c r="B66" s="341"/>
      <c r="C66" s="227">
        <v>2014</v>
      </c>
      <c r="D66" s="226">
        <v>46</v>
      </c>
      <c r="E66" s="226">
        <v>227887</v>
      </c>
      <c r="F66" s="226">
        <v>20</v>
      </c>
      <c r="G66" s="226">
        <v>146277</v>
      </c>
      <c r="H66" s="226">
        <v>2</v>
      </c>
      <c r="I66" s="226">
        <v>27849</v>
      </c>
      <c r="J66" s="226">
        <v>22</v>
      </c>
      <c r="K66" s="226">
        <v>45122</v>
      </c>
      <c r="L66" s="226" t="s">
        <v>116</v>
      </c>
      <c r="M66" s="226" t="s">
        <v>116</v>
      </c>
      <c r="N66" s="226" t="s">
        <v>116</v>
      </c>
      <c r="O66" s="226" t="s">
        <v>116</v>
      </c>
      <c r="P66" s="226">
        <v>2</v>
      </c>
      <c r="Q66" s="226">
        <v>8638</v>
      </c>
      <c r="R66" s="116"/>
    </row>
    <row r="67" spans="2:18" s="84" customFormat="1" ht="15" customHeight="1">
      <c r="B67" s="341"/>
      <c r="C67" s="227">
        <v>2015</v>
      </c>
      <c r="D67" s="226">
        <v>46</v>
      </c>
      <c r="E67" s="226">
        <v>227887</v>
      </c>
      <c r="F67" s="226">
        <v>20</v>
      </c>
      <c r="G67" s="226">
        <v>146277</v>
      </c>
      <c r="H67" s="226">
        <v>2</v>
      </c>
      <c r="I67" s="226">
        <v>27849</v>
      </c>
      <c r="J67" s="226">
        <v>22</v>
      </c>
      <c r="K67" s="226">
        <v>45122</v>
      </c>
      <c r="L67" s="226" t="s">
        <v>116</v>
      </c>
      <c r="M67" s="226" t="s">
        <v>116</v>
      </c>
      <c r="N67" s="226" t="s">
        <v>116</v>
      </c>
      <c r="O67" s="226" t="s">
        <v>116</v>
      </c>
      <c r="P67" s="226">
        <v>2</v>
      </c>
      <c r="Q67" s="226">
        <v>8638</v>
      </c>
      <c r="R67" s="116"/>
    </row>
    <row r="68" spans="2:18" s="106" customFormat="1" ht="15" customHeight="1">
      <c r="B68" s="341"/>
      <c r="C68" s="228">
        <v>2016</v>
      </c>
      <c r="D68" s="226">
        <v>47</v>
      </c>
      <c r="E68" s="226">
        <v>228034</v>
      </c>
      <c r="F68" s="226">
        <v>20</v>
      </c>
      <c r="G68" s="226">
        <v>146277</v>
      </c>
      <c r="H68" s="226">
        <v>2</v>
      </c>
      <c r="I68" s="226">
        <v>27849</v>
      </c>
      <c r="J68" s="226">
        <v>23</v>
      </c>
      <c r="K68" s="226">
        <v>45269</v>
      </c>
      <c r="L68" s="226" t="s">
        <v>116</v>
      </c>
      <c r="M68" s="226" t="s">
        <v>116</v>
      </c>
      <c r="N68" s="226" t="s">
        <v>116</v>
      </c>
      <c r="O68" s="226" t="s">
        <v>116</v>
      </c>
      <c r="P68" s="226">
        <v>2</v>
      </c>
      <c r="Q68" s="226">
        <v>8638</v>
      </c>
      <c r="R68" s="116"/>
    </row>
    <row r="69" spans="2:18" s="179" customFormat="1" ht="15" customHeight="1">
      <c r="B69" s="341"/>
      <c r="C69" s="228">
        <v>2017</v>
      </c>
      <c r="D69" s="226">
        <v>47</v>
      </c>
      <c r="E69" s="226">
        <v>228034</v>
      </c>
      <c r="F69" s="226">
        <v>20</v>
      </c>
      <c r="G69" s="226">
        <v>146277</v>
      </c>
      <c r="H69" s="226">
        <v>2</v>
      </c>
      <c r="I69" s="226">
        <v>27849</v>
      </c>
      <c r="J69" s="226">
        <v>23</v>
      </c>
      <c r="K69" s="226">
        <v>45269</v>
      </c>
      <c r="L69" s="226" t="s">
        <v>116</v>
      </c>
      <c r="M69" s="226" t="s">
        <v>116</v>
      </c>
      <c r="N69" s="226" t="s">
        <v>116</v>
      </c>
      <c r="O69" s="226" t="s">
        <v>116</v>
      </c>
      <c r="P69" s="226">
        <v>2</v>
      </c>
      <c r="Q69" s="226">
        <v>8638</v>
      </c>
      <c r="R69" s="182"/>
    </row>
    <row r="70" spans="2:18" ht="15" customHeight="1">
      <c r="B70" s="341"/>
      <c r="C70" s="231">
        <v>2018</v>
      </c>
      <c r="D70" s="244">
        <v>47</v>
      </c>
      <c r="E70" s="244">
        <v>228034</v>
      </c>
      <c r="F70" s="244">
        <v>20</v>
      </c>
      <c r="G70" s="244">
        <v>146277</v>
      </c>
      <c r="H70" s="244">
        <v>2</v>
      </c>
      <c r="I70" s="244">
        <v>27849</v>
      </c>
      <c r="J70" s="244">
        <v>23</v>
      </c>
      <c r="K70" s="244">
        <v>45269</v>
      </c>
      <c r="L70" s="244" t="s">
        <v>116</v>
      </c>
      <c r="M70" s="244" t="s">
        <v>116</v>
      </c>
      <c r="N70" s="244" t="s">
        <v>116</v>
      </c>
      <c r="O70" s="244" t="s">
        <v>116</v>
      </c>
      <c r="P70" s="244">
        <v>2</v>
      </c>
      <c r="Q70" s="244">
        <v>8638</v>
      </c>
      <c r="R70" s="116"/>
    </row>
    <row r="71" spans="2:18" ht="15" customHeight="1">
      <c r="B71" s="341" t="s">
        <v>620</v>
      </c>
      <c r="C71" s="227">
        <v>2011</v>
      </c>
      <c r="D71" s="226">
        <v>55</v>
      </c>
      <c r="E71" s="226">
        <v>248471</v>
      </c>
      <c r="F71" s="226">
        <v>22</v>
      </c>
      <c r="G71" s="226">
        <v>167667</v>
      </c>
      <c r="H71" s="226">
        <v>1</v>
      </c>
      <c r="I71" s="226">
        <v>17743</v>
      </c>
      <c r="J71" s="226">
        <v>31</v>
      </c>
      <c r="K71" s="226">
        <v>57639</v>
      </c>
      <c r="L71" s="226" t="s">
        <v>116</v>
      </c>
      <c r="M71" s="226" t="s">
        <v>116</v>
      </c>
      <c r="N71" s="226" t="s">
        <v>116</v>
      </c>
      <c r="O71" s="226" t="s">
        <v>116</v>
      </c>
      <c r="P71" s="226">
        <v>1</v>
      </c>
      <c r="Q71" s="226">
        <v>5421.8</v>
      </c>
      <c r="R71" s="116"/>
    </row>
    <row r="72" spans="2:18" ht="15" customHeight="1">
      <c r="B72" s="341"/>
      <c r="C72" s="227">
        <v>2012</v>
      </c>
      <c r="D72" s="226">
        <v>55</v>
      </c>
      <c r="E72" s="226">
        <v>248471</v>
      </c>
      <c r="F72" s="226">
        <v>22</v>
      </c>
      <c r="G72" s="226">
        <v>167667</v>
      </c>
      <c r="H72" s="226">
        <v>1</v>
      </c>
      <c r="I72" s="226">
        <v>17743</v>
      </c>
      <c r="J72" s="226">
        <v>31</v>
      </c>
      <c r="K72" s="226">
        <v>57639</v>
      </c>
      <c r="L72" s="226" t="s">
        <v>116</v>
      </c>
      <c r="M72" s="226" t="s">
        <v>116</v>
      </c>
      <c r="N72" s="226" t="s">
        <v>116</v>
      </c>
      <c r="O72" s="226" t="s">
        <v>116</v>
      </c>
      <c r="P72" s="226">
        <v>1</v>
      </c>
      <c r="Q72" s="226">
        <v>5421.8</v>
      </c>
      <c r="R72" s="116"/>
    </row>
    <row r="73" spans="2:18" ht="15" customHeight="1">
      <c r="B73" s="341"/>
      <c r="C73" s="227">
        <v>2013</v>
      </c>
      <c r="D73" s="226">
        <v>55</v>
      </c>
      <c r="E73" s="226">
        <v>248471</v>
      </c>
      <c r="F73" s="226">
        <v>22</v>
      </c>
      <c r="G73" s="226">
        <v>167667</v>
      </c>
      <c r="H73" s="226">
        <v>1</v>
      </c>
      <c r="I73" s="226">
        <v>17743</v>
      </c>
      <c r="J73" s="226">
        <v>31</v>
      </c>
      <c r="K73" s="226">
        <v>57639</v>
      </c>
      <c r="L73" s="226" t="s">
        <v>116</v>
      </c>
      <c r="M73" s="226" t="s">
        <v>116</v>
      </c>
      <c r="N73" s="226" t="s">
        <v>116</v>
      </c>
      <c r="O73" s="226" t="s">
        <v>116</v>
      </c>
      <c r="P73" s="226">
        <v>1</v>
      </c>
      <c r="Q73" s="226">
        <v>5421.8</v>
      </c>
      <c r="R73" s="116"/>
    </row>
    <row r="74" spans="2:18" ht="15" customHeight="1">
      <c r="B74" s="341"/>
      <c r="C74" s="227">
        <v>2014</v>
      </c>
      <c r="D74" s="226">
        <v>55</v>
      </c>
      <c r="E74" s="226">
        <v>248471</v>
      </c>
      <c r="F74" s="226">
        <v>22</v>
      </c>
      <c r="G74" s="226">
        <v>167667</v>
      </c>
      <c r="H74" s="226">
        <v>1</v>
      </c>
      <c r="I74" s="226">
        <v>17743</v>
      </c>
      <c r="J74" s="226">
        <v>31</v>
      </c>
      <c r="K74" s="226">
        <v>57639</v>
      </c>
      <c r="L74" s="226" t="s">
        <v>116</v>
      </c>
      <c r="M74" s="226" t="s">
        <v>116</v>
      </c>
      <c r="N74" s="226" t="s">
        <v>116</v>
      </c>
      <c r="O74" s="226" t="s">
        <v>116</v>
      </c>
      <c r="P74" s="226">
        <v>1</v>
      </c>
      <c r="Q74" s="226">
        <v>5421.8</v>
      </c>
      <c r="R74" s="116"/>
    </row>
    <row r="75" spans="2:18" s="84" customFormat="1" ht="15" customHeight="1">
      <c r="B75" s="341"/>
      <c r="C75" s="227">
        <v>2015</v>
      </c>
      <c r="D75" s="226">
        <v>55</v>
      </c>
      <c r="E75" s="226">
        <v>248471</v>
      </c>
      <c r="F75" s="226">
        <v>22</v>
      </c>
      <c r="G75" s="226">
        <v>167667</v>
      </c>
      <c r="H75" s="226">
        <v>1</v>
      </c>
      <c r="I75" s="226">
        <v>17743</v>
      </c>
      <c r="J75" s="226">
        <v>31</v>
      </c>
      <c r="K75" s="226">
        <v>57639</v>
      </c>
      <c r="L75" s="226" t="s">
        <v>116</v>
      </c>
      <c r="M75" s="226" t="s">
        <v>116</v>
      </c>
      <c r="N75" s="226" t="s">
        <v>116</v>
      </c>
      <c r="O75" s="226" t="s">
        <v>116</v>
      </c>
      <c r="P75" s="226">
        <v>1</v>
      </c>
      <c r="Q75" s="226">
        <v>5421.8</v>
      </c>
      <c r="R75" s="116"/>
    </row>
    <row r="76" spans="2:18" s="106" customFormat="1" ht="15" customHeight="1">
      <c r="B76" s="341"/>
      <c r="C76" s="228">
        <v>2016</v>
      </c>
      <c r="D76" s="226">
        <v>55</v>
      </c>
      <c r="E76" s="226">
        <v>248471</v>
      </c>
      <c r="F76" s="226">
        <v>22</v>
      </c>
      <c r="G76" s="226">
        <v>167667</v>
      </c>
      <c r="H76" s="226">
        <v>1</v>
      </c>
      <c r="I76" s="226">
        <v>17743</v>
      </c>
      <c r="J76" s="226">
        <v>31</v>
      </c>
      <c r="K76" s="226">
        <v>57639</v>
      </c>
      <c r="L76" s="226" t="s">
        <v>116</v>
      </c>
      <c r="M76" s="226" t="s">
        <v>116</v>
      </c>
      <c r="N76" s="226" t="s">
        <v>116</v>
      </c>
      <c r="O76" s="226" t="s">
        <v>116</v>
      </c>
      <c r="P76" s="226">
        <v>1</v>
      </c>
      <c r="Q76" s="226">
        <v>5421.8</v>
      </c>
      <c r="R76" s="116"/>
    </row>
    <row r="77" spans="2:18" s="179" customFormat="1" ht="15" customHeight="1">
      <c r="B77" s="341"/>
      <c r="C77" s="228">
        <v>2017</v>
      </c>
      <c r="D77" s="226">
        <v>55</v>
      </c>
      <c r="E77" s="226">
        <v>248471</v>
      </c>
      <c r="F77" s="226">
        <v>22</v>
      </c>
      <c r="G77" s="226">
        <v>167667</v>
      </c>
      <c r="H77" s="226">
        <v>1</v>
      </c>
      <c r="I77" s="226">
        <v>17743</v>
      </c>
      <c r="J77" s="226">
        <v>31</v>
      </c>
      <c r="K77" s="226">
        <v>57639</v>
      </c>
      <c r="L77" s="226" t="s">
        <v>116</v>
      </c>
      <c r="M77" s="226" t="s">
        <v>116</v>
      </c>
      <c r="N77" s="226" t="s">
        <v>116</v>
      </c>
      <c r="O77" s="226" t="s">
        <v>116</v>
      </c>
      <c r="P77" s="226">
        <v>1</v>
      </c>
      <c r="Q77" s="226">
        <v>5421.8</v>
      </c>
      <c r="R77" s="182"/>
    </row>
    <row r="78" spans="2:18" ht="15" customHeight="1">
      <c r="B78" s="341"/>
      <c r="C78" s="228">
        <v>2018</v>
      </c>
      <c r="D78" s="226">
        <v>55</v>
      </c>
      <c r="E78" s="226">
        <v>248471</v>
      </c>
      <c r="F78" s="226">
        <v>22</v>
      </c>
      <c r="G78" s="226">
        <v>167667</v>
      </c>
      <c r="H78" s="226">
        <v>1</v>
      </c>
      <c r="I78" s="226">
        <v>17743</v>
      </c>
      <c r="J78" s="226">
        <v>31</v>
      </c>
      <c r="K78" s="226">
        <v>57639</v>
      </c>
      <c r="L78" s="226" t="s">
        <v>116</v>
      </c>
      <c r="M78" s="226" t="s">
        <v>116</v>
      </c>
      <c r="N78" s="226" t="s">
        <v>116</v>
      </c>
      <c r="O78" s="226" t="s">
        <v>116</v>
      </c>
      <c r="P78" s="226">
        <v>1</v>
      </c>
      <c r="Q78" s="226">
        <v>5421.8</v>
      </c>
      <c r="R78" s="116"/>
    </row>
    <row r="79" spans="2:18" ht="15" customHeight="1">
      <c r="B79" s="341" t="s">
        <v>299</v>
      </c>
      <c r="C79" s="227">
        <v>2011</v>
      </c>
      <c r="D79" s="226">
        <v>35</v>
      </c>
      <c r="E79" s="226">
        <v>60280</v>
      </c>
      <c r="F79" s="226">
        <v>21</v>
      </c>
      <c r="G79" s="226">
        <v>43359</v>
      </c>
      <c r="H79" s="226">
        <v>1</v>
      </c>
      <c r="I79" s="226">
        <v>5160</v>
      </c>
      <c r="J79" s="226">
        <v>13</v>
      </c>
      <c r="K79" s="226">
        <v>11761</v>
      </c>
      <c r="L79" s="226" t="s">
        <v>116</v>
      </c>
      <c r="M79" s="226" t="s">
        <v>116</v>
      </c>
      <c r="N79" s="226" t="s">
        <v>116</v>
      </c>
      <c r="O79" s="226" t="s">
        <v>116</v>
      </c>
      <c r="P79" s="226" t="s">
        <v>116</v>
      </c>
      <c r="Q79" s="226" t="s">
        <v>116</v>
      </c>
      <c r="R79" s="116"/>
    </row>
    <row r="80" spans="2:18" ht="15" customHeight="1">
      <c r="B80" s="341"/>
      <c r="C80" s="227">
        <v>2012</v>
      </c>
      <c r="D80" s="226">
        <v>35</v>
      </c>
      <c r="E80" s="226">
        <v>60280</v>
      </c>
      <c r="F80" s="226">
        <v>21</v>
      </c>
      <c r="G80" s="226">
        <v>43359</v>
      </c>
      <c r="H80" s="226">
        <v>1</v>
      </c>
      <c r="I80" s="226">
        <v>5160</v>
      </c>
      <c r="J80" s="226">
        <v>13</v>
      </c>
      <c r="K80" s="226">
        <v>11761</v>
      </c>
      <c r="L80" s="226" t="s">
        <v>116</v>
      </c>
      <c r="M80" s="226" t="s">
        <v>116</v>
      </c>
      <c r="N80" s="226" t="s">
        <v>116</v>
      </c>
      <c r="O80" s="226" t="s">
        <v>116</v>
      </c>
      <c r="P80" s="226" t="s">
        <v>116</v>
      </c>
      <c r="Q80" s="226" t="s">
        <v>116</v>
      </c>
      <c r="R80" s="116"/>
    </row>
    <row r="81" spans="2:18" ht="15" customHeight="1">
      <c r="B81" s="341"/>
      <c r="C81" s="227">
        <v>2013</v>
      </c>
      <c r="D81" s="226">
        <v>35</v>
      </c>
      <c r="E81" s="226">
        <v>60280</v>
      </c>
      <c r="F81" s="226">
        <v>21</v>
      </c>
      <c r="G81" s="226">
        <v>43359</v>
      </c>
      <c r="H81" s="226">
        <v>1</v>
      </c>
      <c r="I81" s="226">
        <v>5160</v>
      </c>
      <c r="J81" s="226">
        <v>13</v>
      </c>
      <c r="K81" s="226">
        <v>11761</v>
      </c>
      <c r="L81" s="226" t="s">
        <v>116</v>
      </c>
      <c r="M81" s="226" t="s">
        <v>116</v>
      </c>
      <c r="N81" s="226" t="s">
        <v>116</v>
      </c>
      <c r="O81" s="226" t="s">
        <v>116</v>
      </c>
      <c r="P81" s="226" t="s">
        <v>116</v>
      </c>
      <c r="Q81" s="226" t="s">
        <v>116</v>
      </c>
      <c r="R81" s="116"/>
    </row>
    <row r="82" spans="2:18" ht="15" customHeight="1">
      <c r="B82" s="341"/>
      <c r="C82" s="227">
        <v>2014</v>
      </c>
      <c r="D82" s="226">
        <v>35</v>
      </c>
      <c r="E82" s="226">
        <v>60280</v>
      </c>
      <c r="F82" s="226">
        <v>21</v>
      </c>
      <c r="G82" s="226">
        <v>43359</v>
      </c>
      <c r="H82" s="226">
        <v>1</v>
      </c>
      <c r="I82" s="226">
        <v>5160</v>
      </c>
      <c r="J82" s="226">
        <v>13</v>
      </c>
      <c r="K82" s="226">
        <v>11761</v>
      </c>
      <c r="L82" s="226" t="s">
        <v>116</v>
      </c>
      <c r="M82" s="226" t="s">
        <v>116</v>
      </c>
      <c r="N82" s="226" t="s">
        <v>116</v>
      </c>
      <c r="O82" s="226" t="s">
        <v>116</v>
      </c>
      <c r="P82" s="226" t="s">
        <v>116</v>
      </c>
      <c r="Q82" s="226" t="s">
        <v>116</v>
      </c>
      <c r="R82" s="116"/>
    </row>
    <row r="83" spans="2:18" s="85" customFormat="1" ht="15" customHeight="1">
      <c r="B83" s="341"/>
      <c r="C83" s="227">
        <v>2015</v>
      </c>
      <c r="D83" s="226">
        <v>35</v>
      </c>
      <c r="E83" s="226">
        <v>60280</v>
      </c>
      <c r="F83" s="226">
        <v>21</v>
      </c>
      <c r="G83" s="226">
        <v>43359</v>
      </c>
      <c r="H83" s="226">
        <v>1</v>
      </c>
      <c r="I83" s="226">
        <v>5160</v>
      </c>
      <c r="J83" s="226">
        <v>13</v>
      </c>
      <c r="K83" s="226">
        <v>11761</v>
      </c>
      <c r="L83" s="226" t="s">
        <v>116</v>
      </c>
      <c r="M83" s="226" t="s">
        <v>116</v>
      </c>
      <c r="N83" s="226" t="s">
        <v>116</v>
      </c>
      <c r="O83" s="226" t="s">
        <v>116</v>
      </c>
      <c r="P83" s="226" t="s">
        <v>116</v>
      </c>
      <c r="Q83" s="226" t="s">
        <v>116</v>
      </c>
      <c r="R83" s="116"/>
    </row>
    <row r="84" spans="2:18" s="106" customFormat="1" ht="15" customHeight="1">
      <c r="B84" s="341"/>
      <c r="C84" s="228">
        <v>2016</v>
      </c>
      <c r="D84" s="226">
        <v>35</v>
      </c>
      <c r="E84" s="226">
        <v>60280</v>
      </c>
      <c r="F84" s="226">
        <v>21</v>
      </c>
      <c r="G84" s="226">
        <v>43359</v>
      </c>
      <c r="H84" s="226">
        <v>1</v>
      </c>
      <c r="I84" s="226">
        <v>5160</v>
      </c>
      <c r="J84" s="226">
        <v>13</v>
      </c>
      <c r="K84" s="226">
        <v>11761</v>
      </c>
      <c r="L84" s="226" t="s">
        <v>116</v>
      </c>
      <c r="M84" s="226" t="s">
        <v>116</v>
      </c>
      <c r="N84" s="226" t="s">
        <v>116</v>
      </c>
      <c r="O84" s="226" t="s">
        <v>116</v>
      </c>
      <c r="P84" s="226" t="s">
        <v>116</v>
      </c>
      <c r="Q84" s="226" t="s">
        <v>116</v>
      </c>
      <c r="R84" s="116"/>
    </row>
    <row r="85" spans="2:18" s="179" customFormat="1" ht="15" customHeight="1">
      <c r="B85" s="341"/>
      <c r="C85" s="228">
        <v>2017</v>
      </c>
      <c r="D85" s="226">
        <v>35</v>
      </c>
      <c r="E85" s="226">
        <v>60280</v>
      </c>
      <c r="F85" s="226">
        <v>21</v>
      </c>
      <c r="G85" s="226">
        <v>43359</v>
      </c>
      <c r="H85" s="226">
        <v>1</v>
      </c>
      <c r="I85" s="226">
        <v>5160</v>
      </c>
      <c r="J85" s="226">
        <v>13</v>
      </c>
      <c r="K85" s="226">
        <v>11761</v>
      </c>
      <c r="L85" s="226" t="s">
        <v>116</v>
      </c>
      <c r="M85" s="226" t="s">
        <v>116</v>
      </c>
      <c r="N85" s="226" t="s">
        <v>116</v>
      </c>
      <c r="O85" s="226" t="s">
        <v>116</v>
      </c>
      <c r="P85" s="226" t="s">
        <v>116</v>
      </c>
      <c r="Q85" s="226" t="s">
        <v>116</v>
      </c>
      <c r="R85" s="182"/>
    </row>
    <row r="86" spans="2:18" ht="15" customHeight="1">
      <c r="B86" s="341"/>
      <c r="C86" s="228">
        <v>2018</v>
      </c>
      <c r="D86" s="226">
        <v>35</v>
      </c>
      <c r="E86" s="226">
        <v>60280</v>
      </c>
      <c r="F86" s="226">
        <v>21</v>
      </c>
      <c r="G86" s="226">
        <v>43359</v>
      </c>
      <c r="H86" s="226">
        <v>1</v>
      </c>
      <c r="I86" s="226">
        <v>5160</v>
      </c>
      <c r="J86" s="226">
        <v>13</v>
      </c>
      <c r="K86" s="226">
        <v>11761</v>
      </c>
      <c r="L86" s="226" t="s">
        <v>116</v>
      </c>
      <c r="M86" s="226" t="s">
        <v>116</v>
      </c>
      <c r="N86" s="226" t="s">
        <v>116</v>
      </c>
      <c r="O86" s="226" t="s">
        <v>116</v>
      </c>
      <c r="P86" s="226" t="s">
        <v>116</v>
      </c>
      <c r="Q86" s="226" t="s">
        <v>116</v>
      </c>
      <c r="R86" s="116"/>
    </row>
    <row r="87" spans="2:18" ht="15" customHeight="1">
      <c r="B87" s="341" t="s">
        <v>300</v>
      </c>
      <c r="C87" s="227">
        <v>2011</v>
      </c>
      <c r="D87" s="226" t="s">
        <v>116</v>
      </c>
      <c r="E87" s="226" t="s">
        <v>116</v>
      </c>
      <c r="F87" s="226" t="s">
        <v>116</v>
      </c>
      <c r="G87" s="226" t="s">
        <v>116</v>
      </c>
      <c r="H87" s="226" t="s">
        <v>116</v>
      </c>
      <c r="I87" s="226" t="s">
        <v>116</v>
      </c>
      <c r="J87" s="226" t="s">
        <v>116</v>
      </c>
      <c r="K87" s="226" t="s">
        <v>116</v>
      </c>
      <c r="L87" s="226" t="s">
        <v>116</v>
      </c>
      <c r="M87" s="226" t="s">
        <v>116</v>
      </c>
      <c r="N87" s="226" t="s">
        <v>116</v>
      </c>
      <c r="O87" s="226" t="s">
        <v>116</v>
      </c>
      <c r="P87" s="226" t="s">
        <v>116</v>
      </c>
      <c r="Q87" s="226" t="s">
        <v>116</v>
      </c>
      <c r="R87" s="116"/>
    </row>
    <row r="88" spans="2:18" ht="15" customHeight="1">
      <c r="B88" s="341"/>
      <c r="C88" s="227">
        <v>2012</v>
      </c>
      <c r="D88" s="226">
        <v>24</v>
      </c>
      <c r="E88" s="226">
        <v>21303</v>
      </c>
      <c r="F88" s="226">
        <v>15</v>
      </c>
      <c r="G88" s="226">
        <v>11188</v>
      </c>
      <c r="H88" s="226" t="s">
        <v>116</v>
      </c>
      <c r="I88" s="226" t="s">
        <v>116</v>
      </c>
      <c r="J88" s="226">
        <v>9</v>
      </c>
      <c r="K88" s="226">
        <v>10115</v>
      </c>
      <c r="L88" s="226" t="s">
        <v>116</v>
      </c>
      <c r="M88" s="226" t="s">
        <v>116</v>
      </c>
      <c r="N88" s="226" t="s">
        <v>116</v>
      </c>
      <c r="O88" s="226" t="s">
        <v>116</v>
      </c>
      <c r="P88" s="226" t="s">
        <v>116</v>
      </c>
      <c r="Q88" s="226" t="s">
        <v>116</v>
      </c>
      <c r="R88" s="116"/>
    </row>
    <row r="89" spans="2:18" ht="15" customHeight="1">
      <c r="B89" s="341"/>
      <c r="C89" s="227">
        <v>2013</v>
      </c>
      <c r="D89" s="226">
        <v>24</v>
      </c>
      <c r="E89" s="226">
        <v>21303</v>
      </c>
      <c r="F89" s="226">
        <v>15</v>
      </c>
      <c r="G89" s="226">
        <v>11188</v>
      </c>
      <c r="H89" s="226" t="s">
        <v>116</v>
      </c>
      <c r="I89" s="226" t="s">
        <v>116</v>
      </c>
      <c r="J89" s="226">
        <v>9</v>
      </c>
      <c r="K89" s="226">
        <v>10115</v>
      </c>
      <c r="L89" s="226" t="s">
        <v>116</v>
      </c>
      <c r="M89" s="226" t="s">
        <v>116</v>
      </c>
      <c r="N89" s="226" t="s">
        <v>116</v>
      </c>
      <c r="O89" s="226" t="s">
        <v>116</v>
      </c>
      <c r="P89" s="226" t="s">
        <v>116</v>
      </c>
      <c r="Q89" s="226" t="s">
        <v>116</v>
      </c>
      <c r="R89" s="116"/>
    </row>
    <row r="90" spans="2:18" ht="15" customHeight="1">
      <c r="B90" s="341"/>
      <c r="C90" s="227">
        <v>2014</v>
      </c>
      <c r="D90" s="226">
        <v>24</v>
      </c>
      <c r="E90" s="226">
        <v>21303</v>
      </c>
      <c r="F90" s="226">
        <v>15</v>
      </c>
      <c r="G90" s="226">
        <v>11188</v>
      </c>
      <c r="H90" s="226" t="s">
        <v>116</v>
      </c>
      <c r="I90" s="226" t="s">
        <v>116</v>
      </c>
      <c r="J90" s="226">
        <v>9</v>
      </c>
      <c r="K90" s="226">
        <v>10115</v>
      </c>
      <c r="L90" s="226" t="s">
        <v>116</v>
      </c>
      <c r="M90" s="226" t="s">
        <v>116</v>
      </c>
      <c r="N90" s="226" t="s">
        <v>116</v>
      </c>
      <c r="O90" s="226" t="s">
        <v>116</v>
      </c>
      <c r="P90" s="226" t="s">
        <v>116</v>
      </c>
      <c r="Q90" s="226" t="s">
        <v>116</v>
      </c>
      <c r="R90" s="116"/>
    </row>
    <row r="91" spans="2:18" s="84" customFormat="1" ht="15" customHeight="1">
      <c r="B91" s="341"/>
      <c r="C91" s="227">
        <v>2015</v>
      </c>
      <c r="D91" s="226">
        <v>24</v>
      </c>
      <c r="E91" s="226">
        <v>21303</v>
      </c>
      <c r="F91" s="226">
        <v>15</v>
      </c>
      <c r="G91" s="226">
        <v>11629</v>
      </c>
      <c r="H91" s="226" t="s">
        <v>116</v>
      </c>
      <c r="I91" s="226" t="s">
        <v>116</v>
      </c>
      <c r="J91" s="226">
        <v>9</v>
      </c>
      <c r="K91" s="226">
        <v>10115</v>
      </c>
      <c r="L91" s="226" t="s">
        <v>116</v>
      </c>
      <c r="M91" s="226" t="s">
        <v>116</v>
      </c>
      <c r="N91" s="226" t="s">
        <v>116</v>
      </c>
      <c r="O91" s="226" t="s">
        <v>116</v>
      </c>
      <c r="P91" s="226" t="s">
        <v>116</v>
      </c>
      <c r="Q91" s="226" t="s">
        <v>116</v>
      </c>
      <c r="R91" s="116"/>
    </row>
    <row r="92" spans="2:18" s="106" customFormat="1" ht="15" customHeight="1">
      <c r="B92" s="341"/>
      <c r="C92" s="228">
        <v>2016</v>
      </c>
      <c r="D92" s="226">
        <v>24</v>
      </c>
      <c r="E92" s="226">
        <v>21303</v>
      </c>
      <c r="F92" s="226">
        <v>15</v>
      </c>
      <c r="G92" s="226">
        <v>11629</v>
      </c>
      <c r="H92" s="226" t="s">
        <v>116</v>
      </c>
      <c r="I92" s="226" t="s">
        <v>116</v>
      </c>
      <c r="J92" s="226">
        <v>9</v>
      </c>
      <c r="K92" s="226">
        <v>10115</v>
      </c>
      <c r="L92" s="226" t="s">
        <v>116</v>
      </c>
      <c r="M92" s="226" t="s">
        <v>116</v>
      </c>
      <c r="N92" s="226" t="s">
        <v>116</v>
      </c>
      <c r="O92" s="226" t="s">
        <v>116</v>
      </c>
      <c r="P92" s="226" t="s">
        <v>116</v>
      </c>
      <c r="Q92" s="226" t="s">
        <v>116</v>
      </c>
      <c r="R92" s="116"/>
    </row>
    <row r="93" spans="2:18" s="179" customFormat="1" ht="15" customHeight="1">
      <c r="B93" s="341"/>
      <c r="C93" s="228">
        <v>2017</v>
      </c>
      <c r="D93" s="226">
        <v>24</v>
      </c>
      <c r="E93" s="226">
        <v>21303</v>
      </c>
      <c r="F93" s="226">
        <v>15</v>
      </c>
      <c r="G93" s="226">
        <v>11629</v>
      </c>
      <c r="H93" s="226" t="s">
        <v>116</v>
      </c>
      <c r="I93" s="226" t="s">
        <v>116</v>
      </c>
      <c r="J93" s="226">
        <v>9</v>
      </c>
      <c r="K93" s="226">
        <v>10115</v>
      </c>
      <c r="L93" s="226" t="s">
        <v>116</v>
      </c>
      <c r="M93" s="226" t="s">
        <v>116</v>
      </c>
      <c r="N93" s="226" t="s">
        <v>116</v>
      </c>
      <c r="O93" s="226" t="s">
        <v>116</v>
      </c>
      <c r="P93" s="226" t="s">
        <v>116</v>
      </c>
      <c r="Q93" s="226" t="s">
        <v>116</v>
      </c>
      <c r="R93" s="182"/>
    </row>
    <row r="94" spans="2:18" ht="15" customHeight="1">
      <c r="B94" s="341"/>
      <c r="C94" s="228">
        <v>2018</v>
      </c>
      <c r="D94" s="226">
        <v>24</v>
      </c>
      <c r="E94" s="226">
        <v>21303</v>
      </c>
      <c r="F94" s="226">
        <v>15</v>
      </c>
      <c r="G94" s="226">
        <v>11629</v>
      </c>
      <c r="H94" s="226" t="s">
        <v>116</v>
      </c>
      <c r="I94" s="226" t="s">
        <v>116</v>
      </c>
      <c r="J94" s="226">
        <v>9</v>
      </c>
      <c r="K94" s="226">
        <v>10115</v>
      </c>
      <c r="L94" s="226" t="s">
        <v>116</v>
      </c>
      <c r="M94" s="226" t="s">
        <v>116</v>
      </c>
      <c r="N94" s="226" t="s">
        <v>116</v>
      </c>
      <c r="O94" s="226" t="s">
        <v>116</v>
      </c>
      <c r="P94" s="226" t="s">
        <v>116</v>
      </c>
      <c r="Q94" s="226" t="s">
        <v>116</v>
      </c>
      <c r="R94" s="116"/>
    </row>
    <row r="95" spans="2:18" ht="15" customHeight="1">
      <c r="B95" s="401" t="s">
        <v>1384</v>
      </c>
      <c r="C95" s="227">
        <v>2013</v>
      </c>
      <c r="D95" s="239">
        <v>21</v>
      </c>
      <c r="E95" s="239">
        <v>27973</v>
      </c>
      <c r="F95" s="239">
        <v>15</v>
      </c>
      <c r="G95" s="239">
        <v>18967</v>
      </c>
      <c r="H95" s="239" t="s">
        <v>982</v>
      </c>
      <c r="I95" s="239" t="s">
        <v>982</v>
      </c>
      <c r="J95" s="239">
        <v>6</v>
      </c>
      <c r="K95" s="239">
        <v>9006</v>
      </c>
      <c r="L95" s="226" t="s">
        <v>116</v>
      </c>
      <c r="M95" s="226" t="s">
        <v>116</v>
      </c>
      <c r="N95" s="226" t="s">
        <v>116</v>
      </c>
      <c r="O95" s="226" t="s">
        <v>116</v>
      </c>
      <c r="P95" s="226" t="s">
        <v>116</v>
      </c>
      <c r="Q95" s="226" t="s">
        <v>116</v>
      </c>
      <c r="R95" s="116"/>
    </row>
    <row r="96" spans="2:18" ht="15" customHeight="1">
      <c r="B96" s="403"/>
      <c r="C96" s="227">
        <v>2014</v>
      </c>
      <c r="D96" s="239">
        <v>21</v>
      </c>
      <c r="E96" s="239">
        <v>28219</v>
      </c>
      <c r="F96" s="239">
        <v>15</v>
      </c>
      <c r="G96" s="239">
        <v>19213</v>
      </c>
      <c r="H96" s="239" t="s">
        <v>982</v>
      </c>
      <c r="I96" s="239" t="s">
        <v>982</v>
      </c>
      <c r="J96" s="239">
        <v>6</v>
      </c>
      <c r="K96" s="239">
        <v>9006</v>
      </c>
      <c r="L96" s="226" t="s">
        <v>116</v>
      </c>
      <c r="M96" s="226" t="s">
        <v>116</v>
      </c>
      <c r="N96" s="226" t="s">
        <v>116</v>
      </c>
      <c r="O96" s="226" t="s">
        <v>116</v>
      </c>
      <c r="P96" s="226" t="s">
        <v>116</v>
      </c>
      <c r="Q96" s="226" t="s">
        <v>116</v>
      </c>
      <c r="R96" s="116"/>
    </row>
    <row r="97" spans="2:18" s="84" customFormat="1" ht="15" customHeight="1">
      <c r="B97" s="403"/>
      <c r="C97" s="227">
        <v>2015</v>
      </c>
      <c r="D97" s="239">
        <v>21</v>
      </c>
      <c r="E97" s="239">
        <v>28219</v>
      </c>
      <c r="F97" s="239">
        <v>15</v>
      </c>
      <c r="G97" s="239">
        <v>19213</v>
      </c>
      <c r="H97" s="239" t="s">
        <v>982</v>
      </c>
      <c r="I97" s="239" t="s">
        <v>982</v>
      </c>
      <c r="J97" s="239">
        <v>6</v>
      </c>
      <c r="K97" s="239">
        <v>9006</v>
      </c>
      <c r="L97" s="226" t="s">
        <v>116</v>
      </c>
      <c r="M97" s="226" t="s">
        <v>116</v>
      </c>
      <c r="N97" s="226" t="s">
        <v>116</v>
      </c>
      <c r="O97" s="226" t="s">
        <v>116</v>
      </c>
      <c r="P97" s="226" t="s">
        <v>116</v>
      </c>
      <c r="Q97" s="226" t="s">
        <v>116</v>
      </c>
      <c r="R97" s="116"/>
    </row>
    <row r="98" spans="2:18" s="106" customFormat="1" ht="15" customHeight="1">
      <c r="B98" s="403"/>
      <c r="C98" s="228">
        <v>2016</v>
      </c>
      <c r="D98" s="239">
        <v>21</v>
      </c>
      <c r="E98" s="239">
        <v>28219</v>
      </c>
      <c r="F98" s="239">
        <v>15</v>
      </c>
      <c r="G98" s="239">
        <v>19213</v>
      </c>
      <c r="H98" s="239" t="s">
        <v>982</v>
      </c>
      <c r="I98" s="239" t="s">
        <v>982</v>
      </c>
      <c r="J98" s="239">
        <v>6</v>
      </c>
      <c r="K98" s="239">
        <v>9006</v>
      </c>
      <c r="L98" s="226" t="s">
        <v>116</v>
      </c>
      <c r="M98" s="226" t="s">
        <v>116</v>
      </c>
      <c r="N98" s="226" t="s">
        <v>116</v>
      </c>
      <c r="O98" s="226" t="s">
        <v>116</v>
      </c>
      <c r="P98" s="226" t="s">
        <v>116</v>
      </c>
      <c r="Q98" s="226" t="s">
        <v>116</v>
      </c>
      <c r="R98" s="116"/>
    </row>
    <row r="99" spans="2:18" s="179" customFormat="1" ht="15" customHeight="1">
      <c r="B99" s="403"/>
      <c r="C99" s="228">
        <v>2017</v>
      </c>
      <c r="D99" s="239">
        <v>21</v>
      </c>
      <c r="E99" s="239">
        <v>28219</v>
      </c>
      <c r="F99" s="239">
        <v>15</v>
      </c>
      <c r="G99" s="239">
        <v>19213</v>
      </c>
      <c r="H99" s="239" t="s">
        <v>982</v>
      </c>
      <c r="I99" s="239" t="s">
        <v>982</v>
      </c>
      <c r="J99" s="239">
        <v>6</v>
      </c>
      <c r="K99" s="239">
        <v>9006</v>
      </c>
      <c r="L99" s="226" t="s">
        <v>116</v>
      </c>
      <c r="M99" s="226" t="s">
        <v>116</v>
      </c>
      <c r="N99" s="226" t="s">
        <v>116</v>
      </c>
      <c r="O99" s="226" t="s">
        <v>116</v>
      </c>
      <c r="P99" s="226" t="s">
        <v>116</v>
      </c>
      <c r="Q99" s="226" t="s">
        <v>116</v>
      </c>
      <c r="R99" s="182"/>
    </row>
    <row r="100" spans="2:18" ht="15" customHeight="1">
      <c r="B100" s="402"/>
      <c r="C100" s="228">
        <v>2018</v>
      </c>
      <c r="D100" s="239">
        <v>21</v>
      </c>
      <c r="E100" s="239">
        <v>28295</v>
      </c>
      <c r="F100" s="239">
        <v>15</v>
      </c>
      <c r="G100" s="239">
        <v>19289</v>
      </c>
      <c r="H100" s="239" t="s">
        <v>982</v>
      </c>
      <c r="I100" s="239" t="s">
        <v>982</v>
      </c>
      <c r="J100" s="239">
        <v>6</v>
      </c>
      <c r="K100" s="239">
        <v>9006</v>
      </c>
      <c r="L100" s="226" t="s">
        <v>116</v>
      </c>
      <c r="M100" s="226" t="s">
        <v>116</v>
      </c>
      <c r="N100" s="226" t="s">
        <v>116</v>
      </c>
      <c r="O100" s="226" t="s">
        <v>116</v>
      </c>
      <c r="P100" s="226" t="s">
        <v>116</v>
      </c>
      <c r="Q100" s="226" t="s">
        <v>116</v>
      </c>
      <c r="R100" s="116"/>
    </row>
    <row r="101" spans="2:18" s="179" customFormat="1" ht="15" customHeight="1">
      <c r="B101" s="401" t="s">
        <v>979</v>
      </c>
      <c r="C101" s="228">
        <v>2017</v>
      </c>
      <c r="D101" s="226">
        <v>7</v>
      </c>
      <c r="E101" s="226">
        <v>12084</v>
      </c>
      <c r="F101" s="226">
        <v>6</v>
      </c>
      <c r="G101" s="226">
        <v>3927</v>
      </c>
      <c r="H101" s="226" t="s">
        <v>116</v>
      </c>
      <c r="I101" s="226" t="s">
        <v>116</v>
      </c>
      <c r="J101" s="226">
        <v>1</v>
      </c>
      <c r="K101" s="226">
        <v>8157</v>
      </c>
      <c r="L101" s="226" t="s">
        <v>116</v>
      </c>
      <c r="M101" s="226" t="s">
        <v>116</v>
      </c>
      <c r="N101" s="226" t="s">
        <v>116</v>
      </c>
      <c r="O101" s="226" t="s">
        <v>116</v>
      </c>
      <c r="P101" s="226" t="s">
        <v>116</v>
      </c>
      <c r="Q101" s="226" t="s">
        <v>116</v>
      </c>
      <c r="R101" s="182"/>
    </row>
    <row r="102" spans="2:18" s="106" customFormat="1" ht="15" customHeight="1">
      <c r="B102" s="402"/>
      <c r="C102" s="228">
        <v>2018</v>
      </c>
      <c r="D102" s="226">
        <v>7</v>
      </c>
      <c r="E102" s="226">
        <v>12084</v>
      </c>
      <c r="F102" s="226">
        <v>6</v>
      </c>
      <c r="G102" s="226">
        <v>3927</v>
      </c>
      <c r="H102" s="226" t="s">
        <v>116</v>
      </c>
      <c r="I102" s="226" t="s">
        <v>982</v>
      </c>
      <c r="J102" s="226">
        <v>1</v>
      </c>
      <c r="K102" s="226">
        <v>8157</v>
      </c>
      <c r="L102" s="226" t="s">
        <v>982</v>
      </c>
      <c r="M102" s="226"/>
      <c r="N102" s="226"/>
      <c r="O102" s="226"/>
      <c r="P102" s="226"/>
      <c r="Q102" s="226"/>
      <c r="R102" s="116"/>
    </row>
    <row r="103" spans="2:18" ht="20.100000000000001" customHeight="1"/>
    <row r="104" spans="2:18" ht="20.100000000000001" customHeight="1"/>
    <row r="105" spans="2:18" ht="20.100000000000001" customHeight="1"/>
  </sheetData>
  <mergeCells count="37">
    <mergeCell ref="B87:B94"/>
    <mergeCell ref="B95:B100"/>
    <mergeCell ref="B71:B78"/>
    <mergeCell ref="B63:B70"/>
    <mergeCell ref="B55:B62"/>
    <mergeCell ref="D4:E6"/>
    <mergeCell ref="D7:D8"/>
    <mergeCell ref="E7:E8"/>
    <mergeCell ref="B15:B20"/>
    <mergeCell ref="B9:B14"/>
    <mergeCell ref="L7:L8"/>
    <mergeCell ref="B79:B86"/>
    <mergeCell ref="B47:B54"/>
    <mergeCell ref="B39:B46"/>
    <mergeCell ref="B31:B38"/>
    <mergeCell ref="B23:B30"/>
    <mergeCell ref="H7:H8"/>
    <mergeCell ref="J7:J8"/>
    <mergeCell ref="K7:K8"/>
    <mergeCell ref="I7:I8"/>
    <mergeCell ref="B21:B22"/>
    <mergeCell ref="B101:B102"/>
    <mergeCell ref="P4:Q6"/>
    <mergeCell ref="M7:M8"/>
    <mergeCell ref="N7:N8"/>
    <mergeCell ref="O7:O8"/>
    <mergeCell ref="P7:P8"/>
    <mergeCell ref="Q7:Q8"/>
    <mergeCell ref="N4:O6"/>
    <mergeCell ref="F7:F8"/>
    <mergeCell ref="G7:G8"/>
    <mergeCell ref="F4:G6"/>
    <mergeCell ref="J4:K6"/>
    <mergeCell ref="L4:M6"/>
    <mergeCell ref="B4:B8"/>
    <mergeCell ref="C4:C8"/>
    <mergeCell ref="H4:I6"/>
  </mergeCells>
  <phoneticPr fontId="2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P39"/>
  <sheetViews>
    <sheetView zoomScale="85" zoomScaleNormal="85" workbookViewId="0">
      <selection activeCell="G34" sqref="G34"/>
    </sheetView>
  </sheetViews>
  <sheetFormatPr defaultRowHeight="13.2"/>
  <cols>
    <col min="2" max="2" width="27" customWidth="1"/>
    <col min="3" max="3" width="20.875" customWidth="1"/>
    <col min="4" max="4" width="10.875" customWidth="1"/>
    <col min="5" max="10" width="18.875" customWidth="1"/>
    <col min="11" max="11" width="18.875" style="220" customWidth="1"/>
    <col min="12" max="15" width="18.875" customWidth="1"/>
    <col min="16" max="16" width="28" style="106" bestFit="1" customWidth="1"/>
    <col min="23" max="23" width="22.5" customWidth="1"/>
    <col min="28" max="28" width="24.375" customWidth="1"/>
  </cols>
  <sheetData>
    <row r="1" spans="2:16" ht="25.2">
      <c r="B1" s="50" t="s">
        <v>678</v>
      </c>
      <c r="C1" s="49"/>
      <c r="D1" s="49"/>
      <c r="E1" s="49"/>
    </row>
    <row r="2" spans="2:16" ht="21">
      <c r="B2" s="49"/>
      <c r="C2" s="51" t="s">
        <v>30</v>
      </c>
      <c r="D2" s="49"/>
      <c r="E2" s="49"/>
    </row>
    <row r="3" spans="2:16" ht="20.100000000000001" customHeight="1">
      <c r="B3" s="88"/>
      <c r="C3" s="88"/>
      <c r="D3" s="111"/>
      <c r="E3" s="110"/>
      <c r="N3" s="111"/>
      <c r="O3" s="110"/>
      <c r="P3" s="110"/>
    </row>
    <row r="4" spans="2:16" ht="20.100000000000001" customHeight="1">
      <c r="B4" s="405" t="s">
        <v>1390</v>
      </c>
      <c r="C4" s="405" t="s">
        <v>301</v>
      </c>
      <c r="D4" s="405" t="s">
        <v>273</v>
      </c>
      <c r="E4" s="405" t="s">
        <v>1159</v>
      </c>
      <c r="F4" s="405" t="s">
        <v>46</v>
      </c>
      <c r="G4" s="405" t="s">
        <v>1310</v>
      </c>
      <c r="H4" s="405" t="s">
        <v>103</v>
      </c>
      <c r="I4" s="405" t="s">
        <v>615</v>
      </c>
      <c r="J4" s="405" t="s">
        <v>104</v>
      </c>
      <c r="K4" s="406" t="s">
        <v>326</v>
      </c>
      <c r="L4" s="405" t="s">
        <v>94</v>
      </c>
      <c r="M4" s="405" t="s">
        <v>220</v>
      </c>
      <c r="N4" s="405" t="s">
        <v>244</v>
      </c>
      <c r="O4" s="405" t="s">
        <v>89</v>
      </c>
      <c r="P4" s="405" t="s">
        <v>981</v>
      </c>
    </row>
    <row r="5" spans="2:16" ht="14.25" customHeight="1">
      <c r="B5" s="405"/>
      <c r="C5" s="405"/>
      <c r="D5" s="405"/>
      <c r="E5" s="405"/>
      <c r="F5" s="405"/>
      <c r="G5" s="405"/>
      <c r="H5" s="405"/>
      <c r="I5" s="405"/>
      <c r="J5" s="405"/>
      <c r="K5" s="406"/>
      <c r="L5" s="405"/>
      <c r="M5" s="405"/>
      <c r="N5" s="405"/>
      <c r="O5" s="405"/>
      <c r="P5" s="405"/>
    </row>
    <row r="6" spans="2:16" ht="20.100000000000001" customHeight="1">
      <c r="B6" s="348" t="s">
        <v>302</v>
      </c>
      <c r="C6" s="323" t="s">
        <v>1432</v>
      </c>
      <c r="D6" s="202" t="s">
        <v>303</v>
      </c>
      <c r="E6" s="226">
        <v>291</v>
      </c>
      <c r="F6" s="226">
        <v>48</v>
      </c>
      <c r="G6" s="226">
        <v>14</v>
      </c>
      <c r="H6" s="245">
        <v>200</v>
      </c>
      <c r="I6" s="226">
        <v>144</v>
      </c>
      <c r="J6" s="226">
        <v>89</v>
      </c>
      <c r="K6" s="226">
        <v>20</v>
      </c>
      <c r="L6" s="226">
        <v>24</v>
      </c>
      <c r="M6" s="226">
        <v>42</v>
      </c>
      <c r="N6" s="226">
        <v>30</v>
      </c>
      <c r="O6" s="239" t="s">
        <v>116</v>
      </c>
      <c r="P6" s="239">
        <v>26</v>
      </c>
    </row>
    <row r="7" spans="2:16" ht="20.100000000000001" customHeight="1">
      <c r="B7" s="348"/>
      <c r="C7" s="323" t="s">
        <v>1433</v>
      </c>
      <c r="D7" s="202" t="s">
        <v>303</v>
      </c>
      <c r="E7" s="335">
        <v>571</v>
      </c>
      <c r="F7" s="226">
        <v>48</v>
      </c>
      <c r="G7" s="335">
        <v>20</v>
      </c>
      <c r="H7" s="245">
        <v>201</v>
      </c>
      <c r="I7" s="226">
        <v>147</v>
      </c>
      <c r="J7" s="226">
        <v>116</v>
      </c>
      <c r="K7" s="226">
        <v>20</v>
      </c>
      <c r="L7" s="226">
        <v>40</v>
      </c>
      <c r="M7" s="226">
        <v>168</v>
      </c>
      <c r="N7" s="226">
        <v>15</v>
      </c>
      <c r="O7" s="239" t="s">
        <v>116</v>
      </c>
      <c r="P7" s="239">
        <v>13</v>
      </c>
    </row>
    <row r="8" spans="2:16" ht="20.100000000000001" customHeight="1">
      <c r="B8" s="348"/>
      <c r="C8" s="202" t="s">
        <v>304</v>
      </c>
      <c r="D8" s="202" t="s">
        <v>303</v>
      </c>
      <c r="E8" s="226">
        <v>571</v>
      </c>
      <c r="F8" s="226">
        <v>59</v>
      </c>
      <c r="G8" s="226">
        <v>27</v>
      </c>
      <c r="H8" s="245">
        <v>228</v>
      </c>
      <c r="I8" s="226">
        <v>182</v>
      </c>
      <c r="J8" s="226">
        <v>116</v>
      </c>
      <c r="K8" s="226">
        <v>39</v>
      </c>
      <c r="L8" s="226">
        <v>48</v>
      </c>
      <c r="M8" s="226">
        <v>168</v>
      </c>
      <c r="N8" s="226">
        <v>30</v>
      </c>
      <c r="O8" s="239" t="s">
        <v>116</v>
      </c>
      <c r="P8" s="239">
        <v>26</v>
      </c>
    </row>
    <row r="9" spans="2:16" ht="20.100000000000001" customHeight="1">
      <c r="B9" s="348"/>
      <c r="C9" s="323" t="s">
        <v>1434</v>
      </c>
      <c r="D9" s="202" t="s">
        <v>303</v>
      </c>
      <c r="E9" s="226">
        <v>19720</v>
      </c>
      <c r="F9" s="226">
        <v>1416</v>
      </c>
      <c r="G9" s="226">
        <v>648</v>
      </c>
      <c r="H9" s="245">
        <v>4864</v>
      </c>
      <c r="I9" s="226">
        <v>4216</v>
      </c>
      <c r="J9" s="226">
        <v>2632</v>
      </c>
      <c r="K9" s="226">
        <v>928</v>
      </c>
      <c r="L9" s="226">
        <v>768</v>
      </c>
      <c r="M9" s="226">
        <v>168</v>
      </c>
      <c r="N9" s="226">
        <v>180</v>
      </c>
      <c r="O9" s="239" t="s">
        <v>116</v>
      </c>
      <c r="P9" s="239">
        <v>104</v>
      </c>
    </row>
    <row r="10" spans="2:16" ht="20.100000000000001" customHeight="1">
      <c r="B10" s="348" t="s">
        <v>305</v>
      </c>
      <c r="C10" s="202" t="s">
        <v>306</v>
      </c>
      <c r="D10" s="202" t="s">
        <v>307</v>
      </c>
      <c r="E10" s="226" t="s">
        <v>116</v>
      </c>
      <c r="F10" s="226" t="s">
        <v>116</v>
      </c>
      <c r="G10" s="226" t="s">
        <v>116</v>
      </c>
      <c r="H10" s="239" t="s">
        <v>116</v>
      </c>
      <c r="I10" s="239" t="s">
        <v>116</v>
      </c>
      <c r="J10" s="239" t="s">
        <v>116</v>
      </c>
      <c r="K10" s="239" t="s">
        <v>116</v>
      </c>
      <c r="L10" s="239">
        <v>0</v>
      </c>
      <c r="M10" s="239" t="s">
        <v>116</v>
      </c>
      <c r="N10" s="239" t="s">
        <v>116</v>
      </c>
      <c r="O10" s="239" t="s">
        <v>116</v>
      </c>
      <c r="P10" s="239" t="s">
        <v>116</v>
      </c>
    </row>
    <row r="11" spans="2:16" ht="20.100000000000001" customHeight="1">
      <c r="B11" s="348"/>
      <c r="C11" s="202" t="s">
        <v>308</v>
      </c>
      <c r="D11" s="202" t="s">
        <v>307</v>
      </c>
      <c r="E11" s="226" t="s">
        <v>116</v>
      </c>
      <c r="F11" s="226" t="s">
        <v>116</v>
      </c>
      <c r="G11" s="226" t="s">
        <v>116</v>
      </c>
      <c r="H11" s="239" t="s">
        <v>116</v>
      </c>
      <c r="I11" s="239" t="s">
        <v>116</v>
      </c>
      <c r="J11" s="239" t="s">
        <v>116</v>
      </c>
      <c r="K11" s="239" t="s">
        <v>116</v>
      </c>
      <c r="L11" s="239">
        <v>0</v>
      </c>
      <c r="M11" s="239" t="s">
        <v>116</v>
      </c>
      <c r="N11" s="239" t="s">
        <v>116</v>
      </c>
      <c r="O11" s="239" t="s">
        <v>116</v>
      </c>
      <c r="P11" s="239" t="s">
        <v>116</v>
      </c>
    </row>
    <row r="12" spans="2:16" ht="20.100000000000001" customHeight="1">
      <c r="B12" s="348"/>
      <c r="C12" s="202" t="s">
        <v>309</v>
      </c>
      <c r="D12" s="202" t="s">
        <v>307</v>
      </c>
      <c r="E12" s="226" t="s">
        <v>116</v>
      </c>
      <c r="F12" s="226" t="s">
        <v>116</v>
      </c>
      <c r="G12" s="226" t="s">
        <v>116</v>
      </c>
      <c r="H12" s="239" t="s">
        <v>116</v>
      </c>
      <c r="I12" s="239" t="s">
        <v>116</v>
      </c>
      <c r="J12" s="239" t="s">
        <v>116</v>
      </c>
      <c r="K12" s="239" t="s">
        <v>116</v>
      </c>
      <c r="L12" s="239">
        <v>0</v>
      </c>
      <c r="M12" s="239" t="s">
        <v>116</v>
      </c>
      <c r="N12" s="239" t="s">
        <v>116</v>
      </c>
      <c r="O12" s="239" t="s">
        <v>116</v>
      </c>
      <c r="P12" s="239" t="s">
        <v>116</v>
      </c>
    </row>
    <row r="13" spans="2:16" ht="20.100000000000001" customHeight="1">
      <c r="B13" s="348"/>
      <c r="C13" s="202" t="s">
        <v>613</v>
      </c>
      <c r="D13" s="202" t="s">
        <v>310</v>
      </c>
      <c r="E13" s="226" t="s">
        <v>116</v>
      </c>
      <c r="F13" s="226" t="s">
        <v>116</v>
      </c>
      <c r="G13" s="226" t="s">
        <v>116</v>
      </c>
      <c r="H13" s="239" t="s">
        <v>116</v>
      </c>
      <c r="I13" s="239" t="s">
        <v>116</v>
      </c>
      <c r="J13" s="239" t="s">
        <v>116</v>
      </c>
      <c r="K13" s="239" t="s">
        <v>116</v>
      </c>
      <c r="L13" s="239">
        <v>0</v>
      </c>
      <c r="M13" s="239" t="s">
        <v>116</v>
      </c>
      <c r="N13" s="239" t="s">
        <v>116</v>
      </c>
      <c r="O13" s="239" t="s">
        <v>116</v>
      </c>
      <c r="P13" s="239" t="s">
        <v>116</v>
      </c>
    </row>
    <row r="14" spans="2:16" ht="20.100000000000001" customHeight="1">
      <c r="B14" s="348"/>
      <c r="C14" s="202" t="s">
        <v>311</v>
      </c>
      <c r="D14" s="202" t="s">
        <v>307</v>
      </c>
      <c r="E14" s="226" t="s">
        <v>116</v>
      </c>
      <c r="F14" s="226" t="s">
        <v>116</v>
      </c>
      <c r="G14" s="226" t="s">
        <v>116</v>
      </c>
      <c r="H14" s="239" t="s">
        <v>116</v>
      </c>
      <c r="I14" s="239" t="s">
        <v>116</v>
      </c>
      <c r="J14" s="239" t="s">
        <v>116</v>
      </c>
      <c r="K14" s="239" t="s">
        <v>116</v>
      </c>
      <c r="L14" s="239">
        <v>0</v>
      </c>
      <c r="M14" s="239" t="s">
        <v>116</v>
      </c>
      <c r="N14" s="239" t="s">
        <v>116</v>
      </c>
      <c r="O14" s="239" t="s">
        <v>116</v>
      </c>
      <c r="P14" s="239" t="s">
        <v>116</v>
      </c>
    </row>
    <row r="15" spans="2:16" ht="20.100000000000001" customHeight="1">
      <c r="B15" s="348"/>
      <c r="C15" s="202" t="s">
        <v>312</v>
      </c>
      <c r="D15" s="202" t="s">
        <v>307</v>
      </c>
      <c r="E15" s="226" t="s">
        <v>116</v>
      </c>
      <c r="F15" s="226" t="s">
        <v>116</v>
      </c>
      <c r="G15" s="226" t="s">
        <v>116</v>
      </c>
      <c r="H15" s="239" t="s">
        <v>116</v>
      </c>
      <c r="I15" s="239" t="s">
        <v>116</v>
      </c>
      <c r="J15" s="239" t="s">
        <v>116</v>
      </c>
      <c r="K15" s="239" t="s">
        <v>116</v>
      </c>
      <c r="L15" s="239">
        <v>0</v>
      </c>
      <c r="M15" s="239" t="s">
        <v>116</v>
      </c>
      <c r="N15" s="239" t="s">
        <v>116</v>
      </c>
      <c r="O15" s="239" t="s">
        <v>116</v>
      </c>
      <c r="P15" s="239" t="s">
        <v>116</v>
      </c>
    </row>
    <row r="16" spans="2:16" ht="20.100000000000001" customHeight="1">
      <c r="B16" s="348" t="s">
        <v>327</v>
      </c>
      <c r="C16" s="202" t="s">
        <v>313</v>
      </c>
      <c r="D16" s="202" t="s">
        <v>303</v>
      </c>
      <c r="E16" s="226">
        <v>1517</v>
      </c>
      <c r="F16" s="226">
        <v>178</v>
      </c>
      <c r="G16" s="226">
        <v>65</v>
      </c>
      <c r="H16" s="245">
        <v>404</v>
      </c>
      <c r="I16" s="239">
        <v>486</v>
      </c>
      <c r="J16" s="226">
        <v>349</v>
      </c>
      <c r="K16" s="226">
        <v>134</v>
      </c>
      <c r="L16" s="226">
        <v>213</v>
      </c>
      <c r="M16" s="226" t="s">
        <v>116</v>
      </c>
      <c r="N16" s="239" t="s">
        <v>116</v>
      </c>
      <c r="O16" s="239" t="s">
        <v>116</v>
      </c>
      <c r="P16" s="239">
        <v>55</v>
      </c>
    </row>
    <row r="17" spans="2:16" ht="20.100000000000001" customHeight="1">
      <c r="B17" s="348"/>
      <c r="C17" s="202" t="s">
        <v>314</v>
      </c>
      <c r="D17" s="202" t="s">
        <v>307</v>
      </c>
      <c r="E17" s="226">
        <v>432</v>
      </c>
      <c r="F17" s="226">
        <v>0</v>
      </c>
      <c r="G17" s="226">
        <v>33</v>
      </c>
      <c r="H17" s="245">
        <v>404</v>
      </c>
      <c r="I17" s="239">
        <v>265</v>
      </c>
      <c r="J17" s="226">
        <v>44</v>
      </c>
      <c r="K17" s="226">
        <v>134</v>
      </c>
      <c r="L17" s="226">
        <v>72</v>
      </c>
      <c r="M17" s="226" t="s">
        <v>116</v>
      </c>
      <c r="N17" s="239" t="s">
        <v>116</v>
      </c>
      <c r="O17" s="239" t="s">
        <v>116</v>
      </c>
      <c r="P17" s="239">
        <v>15</v>
      </c>
    </row>
    <row r="18" spans="2:16" ht="20.100000000000001" customHeight="1">
      <c r="B18" s="348"/>
      <c r="C18" s="202" t="s">
        <v>315</v>
      </c>
      <c r="D18" s="202" t="s">
        <v>307</v>
      </c>
      <c r="E18" s="226">
        <v>1090</v>
      </c>
      <c r="F18" s="226">
        <v>181</v>
      </c>
      <c r="G18" s="226">
        <v>65</v>
      </c>
      <c r="H18" s="245">
        <v>404</v>
      </c>
      <c r="I18" s="239">
        <v>486</v>
      </c>
      <c r="J18" s="226">
        <v>349</v>
      </c>
      <c r="K18" s="226">
        <v>134</v>
      </c>
      <c r="L18" s="226">
        <v>213</v>
      </c>
      <c r="M18" s="226" t="s">
        <v>116</v>
      </c>
      <c r="N18" s="239" t="s">
        <v>116</v>
      </c>
      <c r="O18" s="239" t="s">
        <v>116</v>
      </c>
      <c r="P18" s="239">
        <v>55</v>
      </c>
    </row>
    <row r="19" spans="2:16" ht="20.100000000000001" customHeight="1">
      <c r="B19" s="348"/>
      <c r="C19" s="202" t="s">
        <v>316</v>
      </c>
      <c r="D19" s="202" t="s">
        <v>307</v>
      </c>
      <c r="E19" s="226">
        <v>505</v>
      </c>
      <c r="F19" s="226">
        <v>81</v>
      </c>
      <c r="G19" s="226">
        <v>32</v>
      </c>
      <c r="H19" s="245">
        <v>154</v>
      </c>
      <c r="I19" s="239">
        <v>228</v>
      </c>
      <c r="J19" s="226">
        <v>146</v>
      </c>
      <c r="K19" s="226">
        <v>59</v>
      </c>
      <c r="L19" s="226">
        <v>72</v>
      </c>
      <c r="M19" s="226" t="s">
        <v>116</v>
      </c>
      <c r="N19" s="239" t="s">
        <v>116</v>
      </c>
      <c r="O19" s="239" t="s">
        <v>116</v>
      </c>
      <c r="P19" s="239">
        <v>55</v>
      </c>
    </row>
    <row r="20" spans="2:16" ht="20.100000000000001" customHeight="1">
      <c r="B20" s="348" t="s">
        <v>367</v>
      </c>
      <c r="C20" s="202" t="s">
        <v>614</v>
      </c>
      <c r="D20" s="202" t="s">
        <v>317</v>
      </c>
      <c r="E20" s="226">
        <v>3011808</v>
      </c>
      <c r="F20" s="226">
        <v>236772</v>
      </c>
      <c r="G20" s="226">
        <v>121514</v>
      </c>
      <c r="H20" s="245">
        <v>1099929</v>
      </c>
      <c r="I20" s="226">
        <v>534230</v>
      </c>
      <c r="J20" s="226">
        <v>415703</v>
      </c>
      <c r="K20" s="226">
        <v>149455</v>
      </c>
      <c r="L20" s="226">
        <v>167668</v>
      </c>
      <c r="M20" s="226">
        <v>43358</v>
      </c>
      <c r="N20" s="226">
        <v>24111</v>
      </c>
      <c r="O20" s="239">
        <v>18871</v>
      </c>
      <c r="P20" s="239">
        <v>38620.06</v>
      </c>
    </row>
    <row r="21" spans="2:16" ht="20.100000000000001" customHeight="1">
      <c r="B21" s="348"/>
      <c r="C21" s="202" t="s">
        <v>318</v>
      </c>
      <c r="D21" s="202" t="s">
        <v>307</v>
      </c>
      <c r="E21" s="226">
        <v>0</v>
      </c>
      <c r="F21" s="226">
        <v>0</v>
      </c>
      <c r="G21" s="226">
        <v>13</v>
      </c>
      <c r="H21" s="245">
        <v>16</v>
      </c>
      <c r="I21" s="239">
        <v>2283</v>
      </c>
      <c r="J21" s="226"/>
      <c r="K21" s="226">
        <v>6</v>
      </c>
      <c r="L21" s="226">
        <v>22</v>
      </c>
      <c r="M21" s="226">
        <v>21</v>
      </c>
      <c r="N21" s="239">
        <v>1</v>
      </c>
      <c r="O21" s="226">
        <v>15</v>
      </c>
      <c r="P21" s="226">
        <v>16</v>
      </c>
    </row>
    <row r="22" spans="2:16" ht="20.100000000000001" customHeight="1">
      <c r="B22" s="348"/>
      <c r="C22" s="202" t="s">
        <v>319</v>
      </c>
      <c r="D22" s="202" t="s">
        <v>307</v>
      </c>
      <c r="E22" s="335">
        <v>4540</v>
      </c>
      <c r="F22" s="226">
        <v>539</v>
      </c>
      <c r="G22" s="226">
        <v>178</v>
      </c>
      <c r="H22" s="245">
        <v>2422</v>
      </c>
      <c r="I22" s="226">
        <v>1030</v>
      </c>
      <c r="J22" s="226">
        <v>1058</v>
      </c>
      <c r="K22" s="226">
        <v>319</v>
      </c>
      <c r="L22" s="226">
        <v>336</v>
      </c>
      <c r="M22" s="226">
        <v>134</v>
      </c>
      <c r="N22" s="226">
        <v>21</v>
      </c>
      <c r="O22" s="226">
        <v>90</v>
      </c>
      <c r="P22" s="226">
        <v>135</v>
      </c>
    </row>
    <row r="23" spans="2:16" s="89" customFormat="1" ht="20.100000000000001" customHeight="1">
      <c r="B23" s="348"/>
      <c r="C23" s="202" t="s">
        <v>364</v>
      </c>
      <c r="D23" s="202" t="s">
        <v>307</v>
      </c>
      <c r="E23" s="226">
        <v>316</v>
      </c>
      <c r="F23" s="226">
        <v>0</v>
      </c>
      <c r="G23" s="226" t="s">
        <v>116</v>
      </c>
      <c r="H23" s="239">
        <v>283</v>
      </c>
      <c r="I23" s="226">
        <v>357</v>
      </c>
      <c r="J23" s="239"/>
      <c r="K23" s="239">
        <v>19</v>
      </c>
      <c r="L23" s="239">
        <v>0</v>
      </c>
      <c r="M23" s="226" t="s">
        <v>1381</v>
      </c>
      <c r="N23" s="239">
        <v>15</v>
      </c>
      <c r="O23" s="239">
        <v>15</v>
      </c>
      <c r="P23" s="239">
        <v>16</v>
      </c>
    </row>
    <row r="24" spans="2:16" s="94" customFormat="1" ht="20.100000000000001" customHeight="1">
      <c r="B24" s="348"/>
      <c r="C24" s="202" t="s">
        <v>333</v>
      </c>
      <c r="D24" s="202" t="s">
        <v>307</v>
      </c>
      <c r="E24" s="226">
        <v>0</v>
      </c>
      <c r="F24" s="226">
        <v>25</v>
      </c>
      <c r="G24" s="226" t="s">
        <v>116</v>
      </c>
      <c r="H24" s="239" t="s">
        <v>116</v>
      </c>
      <c r="I24" s="226" t="s">
        <v>116</v>
      </c>
      <c r="J24" s="239">
        <v>63</v>
      </c>
      <c r="K24" s="239">
        <v>19</v>
      </c>
      <c r="L24" s="239">
        <v>22</v>
      </c>
      <c r="M24" s="226" t="s">
        <v>1382</v>
      </c>
      <c r="N24" s="226">
        <v>65</v>
      </c>
      <c r="O24" s="239">
        <v>150</v>
      </c>
      <c r="P24" s="239">
        <v>60</v>
      </c>
    </row>
    <row r="25" spans="2:16" s="95" customFormat="1" ht="20.100000000000001" customHeight="1">
      <c r="B25" s="348"/>
      <c r="C25" s="202" t="s">
        <v>366</v>
      </c>
      <c r="D25" s="202" t="s">
        <v>307</v>
      </c>
      <c r="E25" s="335">
        <v>5977</v>
      </c>
      <c r="F25" s="226">
        <v>525</v>
      </c>
      <c r="G25" s="226">
        <v>282</v>
      </c>
      <c r="H25" s="239">
        <v>2675</v>
      </c>
      <c r="I25" s="226">
        <v>1303</v>
      </c>
      <c r="J25" s="239">
        <v>922</v>
      </c>
      <c r="K25" s="239">
        <v>334</v>
      </c>
      <c r="L25" s="239">
        <v>398</v>
      </c>
      <c r="M25" s="226">
        <v>134</v>
      </c>
      <c r="N25" s="226">
        <v>105</v>
      </c>
      <c r="O25" s="239">
        <v>90</v>
      </c>
      <c r="P25" s="239">
        <v>138</v>
      </c>
    </row>
    <row r="26" spans="2:16" ht="20.100000000000001" customHeight="1">
      <c r="B26" s="348" t="s">
        <v>365</v>
      </c>
      <c r="C26" s="202" t="s">
        <v>320</v>
      </c>
      <c r="D26" s="202" t="s">
        <v>303</v>
      </c>
      <c r="E26" s="226">
        <v>806</v>
      </c>
      <c r="F26" s="226">
        <v>98</v>
      </c>
      <c r="G26" s="226">
        <v>55</v>
      </c>
      <c r="H26" s="245">
        <v>455</v>
      </c>
      <c r="I26" s="226">
        <v>308</v>
      </c>
      <c r="J26" s="226">
        <v>197</v>
      </c>
      <c r="K26" s="226">
        <v>60</v>
      </c>
      <c r="L26" s="226">
        <v>76</v>
      </c>
      <c r="M26" s="226">
        <v>79</v>
      </c>
      <c r="N26" s="226">
        <v>56</v>
      </c>
      <c r="O26" s="226">
        <v>50</v>
      </c>
      <c r="P26" s="226" t="s">
        <v>1385</v>
      </c>
    </row>
    <row r="27" spans="2:16" ht="20.100000000000001" customHeight="1">
      <c r="B27" s="348"/>
      <c r="C27" s="202" t="s">
        <v>321</v>
      </c>
      <c r="D27" s="202" t="s">
        <v>303</v>
      </c>
      <c r="E27" s="226">
        <v>1692</v>
      </c>
      <c r="F27" s="226">
        <v>465</v>
      </c>
      <c r="G27" s="226">
        <v>201</v>
      </c>
      <c r="H27" s="245">
        <v>638</v>
      </c>
      <c r="I27" s="226">
        <v>585</v>
      </c>
      <c r="J27" s="226">
        <v>433</v>
      </c>
      <c r="K27" s="226">
        <v>99</v>
      </c>
      <c r="L27" s="226">
        <v>168</v>
      </c>
      <c r="M27" s="226">
        <v>26</v>
      </c>
      <c r="N27" s="226">
        <v>12</v>
      </c>
      <c r="O27" s="226">
        <v>45</v>
      </c>
      <c r="P27" s="226">
        <v>74</v>
      </c>
    </row>
    <row r="28" spans="2:16" s="87" customFormat="1" ht="20.100000000000001" customHeight="1">
      <c r="B28" s="348"/>
      <c r="C28" s="202" t="s">
        <v>322</v>
      </c>
      <c r="D28" s="202" t="s">
        <v>303</v>
      </c>
      <c r="E28" s="246">
        <v>18</v>
      </c>
      <c r="F28" s="226">
        <v>0</v>
      </c>
      <c r="G28" s="226">
        <v>13</v>
      </c>
      <c r="H28" s="239">
        <v>1</v>
      </c>
      <c r="I28" s="239" t="s">
        <v>116</v>
      </c>
      <c r="J28" s="226">
        <v>2</v>
      </c>
      <c r="K28" s="239" t="s">
        <v>116</v>
      </c>
      <c r="L28" s="226" t="s">
        <v>1398</v>
      </c>
      <c r="M28" s="239">
        <v>3</v>
      </c>
      <c r="N28" s="226">
        <v>1</v>
      </c>
      <c r="O28" s="226" t="s">
        <v>116</v>
      </c>
      <c r="P28" s="226" t="s">
        <v>116</v>
      </c>
    </row>
    <row r="29" spans="2:16" s="90" customFormat="1" ht="20.100000000000001" customHeight="1">
      <c r="B29" s="348"/>
      <c r="C29" s="199" t="s">
        <v>334</v>
      </c>
      <c r="D29" s="202" t="s">
        <v>677</v>
      </c>
      <c r="E29" s="246">
        <v>154</v>
      </c>
      <c r="F29" s="226">
        <v>2</v>
      </c>
      <c r="G29" s="226" t="s">
        <v>116</v>
      </c>
      <c r="H29" s="239">
        <v>8</v>
      </c>
      <c r="I29" s="226">
        <v>4</v>
      </c>
      <c r="J29" s="239">
        <v>4</v>
      </c>
      <c r="K29" s="239">
        <v>1</v>
      </c>
      <c r="L29" s="239">
        <v>3</v>
      </c>
      <c r="M29" s="239" t="s">
        <v>1381</v>
      </c>
      <c r="N29" s="239" t="s">
        <v>116</v>
      </c>
      <c r="O29" s="239" t="s">
        <v>116</v>
      </c>
      <c r="P29" s="239" t="s">
        <v>116</v>
      </c>
    </row>
    <row r="30" spans="2:16" s="91" customFormat="1" ht="20.100000000000001" customHeight="1">
      <c r="B30" s="404" t="s">
        <v>339</v>
      </c>
      <c r="C30" s="202" t="s">
        <v>335</v>
      </c>
      <c r="D30" s="202" t="s">
        <v>307</v>
      </c>
      <c r="E30" s="246">
        <v>276</v>
      </c>
      <c r="F30" s="226">
        <v>175</v>
      </c>
      <c r="G30" s="226">
        <v>13</v>
      </c>
      <c r="H30" s="239">
        <v>115</v>
      </c>
      <c r="I30" s="226">
        <v>201</v>
      </c>
      <c r="J30" s="239">
        <v>55</v>
      </c>
      <c r="K30" s="239">
        <v>19</v>
      </c>
      <c r="L30" s="239">
        <v>145</v>
      </c>
      <c r="M30" s="239">
        <v>21</v>
      </c>
      <c r="N30" s="239">
        <v>16</v>
      </c>
      <c r="O30" s="239">
        <v>15</v>
      </c>
      <c r="P30" s="239">
        <v>14</v>
      </c>
    </row>
    <row r="31" spans="2:16" s="91" customFormat="1" ht="20.100000000000001" customHeight="1">
      <c r="B31" s="404"/>
      <c r="C31" s="202" t="s">
        <v>336</v>
      </c>
      <c r="D31" s="202" t="s">
        <v>303</v>
      </c>
      <c r="E31" s="246" t="s">
        <v>1077</v>
      </c>
      <c r="F31" s="226">
        <v>5</v>
      </c>
      <c r="G31" s="226">
        <v>1</v>
      </c>
      <c r="H31" s="239">
        <v>5</v>
      </c>
      <c r="I31" s="226">
        <v>70</v>
      </c>
      <c r="J31" s="239">
        <v>2</v>
      </c>
      <c r="K31" s="239">
        <v>1</v>
      </c>
      <c r="L31" s="239">
        <v>1</v>
      </c>
      <c r="M31" s="239">
        <v>1</v>
      </c>
      <c r="N31" s="239">
        <v>1</v>
      </c>
      <c r="O31" s="239">
        <v>15</v>
      </c>
      <c r="P31" s="239">
        <v>1</v>
      </c>
    </row>
    <row r="32" spans="2:16" s="92" customFormat="1" ht="20.100000000000001" customHeight="1">
      <c r="B32" s="347" t="s">
        <v>328</v>
      </c>
      <c r="C32" s="202" t="s">
        <v>329</v>
      </c>
      <c r="D32" s="202" t="s">
        <v>307</v>
      </c>
      <c r="E32" s="246">
        <v>1687</v>
      </c>
      <c r="F32" s="226">
        <v>48</v>
      </c>
      <c r="G32" s="226">
        <v>688</v>
      </c>
      <c r="H32" s="239">
        <v>21</v>
      </c>
      <c r="I32" s="226">
        <v>120</v>
      </c>
      <c r="J32" s="239">
        <v>461</v>
      </c>
      <c r="K32" s="239">
        <v>0</v>
      </c>
      <c r="L32" s="239">
        <v>88</v>
      </c>
      <c r="M32" s="239" t="s">
        <v>1382</v>
      </c>
      <c r="N32" s="239" t="s">
        <v>116</v>
      </c>
      <c r="O32" s="239" t="s">
        <v>116</v>
      </c>
      <c r="P32" s="239">
        <v>21</v>
      </c>
    </row>
    <row r="33" spans="2:16" s="92" customFormat="1" ht="20.100000000000001" customHeight="1">
      <c r="B33" s="347"/>
      <c r="C33" s="202" t="s">
        <v>325</v>
      </c>
      <c r="D33" s="202" t="s">
        <v>307</v>
      </c>
      <c r="E33" s="246">
        <v>373</v>
      </c>
      <c r="F33" s="226">
        <v>48</v>
      </c>
      <c r="G33" s="226">
        <v>26</v>
      </c>
      <c r="H33" s="239">
        <v>405</v>
      </c>
      <c r="I33" s="226">
        <v>121</v>
      </c>
      <c r="J33" s="239">
        <v>96</v>
      </c>
      <c r="K33" s="239">
        <v>47</v>
      </c>
      <c r="L33" s="239">
        <v>76</v>
      </c>
      <c r="M33" s="239" t="s">
        <v>1381</v>
      </c>
      <c r="N33" s="239" t="s">
        <v>116</v>
      </c>
      <c r="O33" s="239" t="s">
        <v>116</v>
      </c>
      <c r="P33" s="239">
        <v>10</v>
      </c>
    </row>
    <row r="34" spans="2:16" s="92" customFormat="1" ht="20.100000000000001" customHeight="1">
      <c r="B34" s="347"/>
      <c r="C34" s="202" t="s">
        <v>330</v>
      </c>
      <c r="D34" s="202" t="s">
        <v>303</v>
      </c>
      <c r="E34" s="246">
        <v>1517</v>
      </c>
      <c r="F34" s="226">
        <v>178</v>
      </c>
      <c r="G34" s="335">
        <v>104</v>
      </c>
      <c r="H34" s="239">
        <v>404</v>
      </c>
      <c r="I34" s="226">
        <v>486</v>
      </c>
      <c r="J34" s="239">
        <v>349</v>
      </c>
      <c r="K34" s="239">
        <v>134</v>
      </c>
      <c r="L34" s="239">
        <v>207</v>
      </c>
      <c r="M34" s="239" t="s">
        <v>1381</v>
      </c>
      <c r="N34" s="239" t="s">
        <v>116</v>
      </c>
      <c r="O34" s="239" t="s">
        <v>116</v>
      </c>
      <c r="P34" s="239">
        <v>55</v>
      </c>
    </row>
    <row r="35" spans="2:16" s="92" customFormat="1" ht="20.100000000000001" customHeight="1">
      <c r="B35" s="347"/>
      <c r="C35" s="202" t="s">
        <v>331</v>
      </c>
      <c r="D35" s="202" t="s">
        <v>303</v>
      </c>
      <c r="E35" s="246">
        <v>454</v>
      </c>
      <c r="F35" s="226">
        <v>49</v>
      </c>
      <c r="G35" s="226">
        <v>26</v>
      </c>
      <c r="H35" s="239">
        <v>74</v>
      </c>
      <c r="I35" s="226">
        <v>90</v>
      </c>
      <c r="J35" s="239">
        <v>54</v>
      </c>
      <c r="K35" s="239">
        <v>19</v>
      </c>
      <c r="L35" s="239">
        <v>33</v>
      </c>
      <c r="M35" s="239" t="s">
        <v>1381</v>
      </c>
      <c r="N35" s="239">
        <v>2</v>
      </c>
      <c r="O35" s="239" t="s">
        <v>116</v>
      </c>
      <c r="P35" s="239" t="s">
        <v>116</v>
      </c>
    </row>
    <row r="36" spans="2:16" s="92" customFormat="1" ht="20.100000000000001" customHeight="1">
      <c r="B36" s="347"/>
      <c r="C36" s="202" t="s">
        <v>332</v>
      </c>
      <c r="D36" s="202" t="s">
        <v>303</v>
      </c>
      <c r="E36" s="246">
        <v>1305</v>
      </c>
      <c r="F36" s="226">
        <v>115</v>
      </c>
      <c r="G36" s="226">
        <v>61</v>
      </c>
      <c r="H36" s="239">
        <v>584</v>
      </c>
      <c r="I36" s="226">
        <v>245</v>
      </c>
      <c r="J36" s="239">
        <v>190</v>
      </c>
      <c r="K36" s="239">
        <v>91</v>
      </c>
      <c r="L36" s="239">
        <v>91</v>
      </c>
      <c r="M36" s="239">
        <v>1</v>
      </c>
      <c r="N36" s="239">
        <v>1</v>
      </c>
      <c r="O36" s="239" t="s">
        <v>116</v>
      </c>
      <c r="P36" s="239" t="s">
        <v>1386</v>
      </c>
    </row>
    <row r="37" spans="2:16" s="93" customFormat="1" ht="20.100000000000001" customHeight="1">
      <c r="B37" s="131" t="s">
        <v>337</v>
      </c>
      <c r="C37" s="202" t="s">
        <v>337</v>
      </c>
      <c r="D37" s="202" t="s">
        <v>338</v>
      </c>
      <c r="E37" s="246">
        <v>300</v>
      </c>
      <c r="F37" s="226">
        <v>25</v>
      </c>
      <c r="G37" s="226">
        <v>13</v>
      </c>
      <c r="H37" s="239">
        <v>118</v>
      </c>
      <c r="I37" s="226">
        <v>91</v>
      </c>
      <c r="J37" s="239">
        <v>56</v>
      </c>
      <c r="K37" s="239">
        <v>20</v>
      </c>
      <c r="L37" s="239">
        <v>22</v>
      </c>
      <c r="M37" s="239">
        <v>21</v>
      </c>
      <c r="N37" s="239">
        <v>16</v>
      </c>
      <c r="O37" s="239">
        <v>15</v>
      </c>
      <c r="P37" s="239">
        <v>11</v>
      </c>
    </row>
    <row r="38" spans="2:16" ht="20.100000000000001" customHeight="1">
      <c r="B38" s="348" t="s">
        <v>323</v>
      </c>
      <c r="C38" s="202" t="s">
        <v>324</v>
      </c>
      <c r="D38" s="202" t="s">
        <v>307</v>
      </c>
      <c r="E38" s="226">
        <v>655</v>
      </c>
      <c r="F38" s="226">
        <v>115</v>
      </c>
      <c r="G38" s="226">
        <v>26</v>
      </c>
      <c r="H38" s="239" t="s">
        <v>116</v>
      </c>
      <c r="I38" s="239" t="s">
        <v>116</v>
      </c>
      <c r="J38" s="226">
        <v>96</v>
      </c>
      <c r="K38" s="226">
        <v>90</v>
      </c>
      <c r="L38" s="226" t="s">
        <v>1398</v>
      </c>
      <c r="M38" s="239" t="s">
        <v>1381</v>
      </c>
      <c r="N38" s="239" t="s">
        <v>116</v>
      </c>
      <c r="O38" s="239" t="s">
        <v>116</v>
      </c>
      <c r="P38" s="239">
        <v>21</v>
      </c>
    </row>
    <row r="39" spans="2:16" ht="20.100000000000001" customHeight="1">
      <c r="B39" s="348"/>
      <c r="C39" s="202" t="s">
        <v>325</v>
      </c>
      <c r="D39" s="202" t="s">
        <v>307</v>
      </c>
      <c r="E39" s="226">
        <v>373</v>
      </c>
      <c r="F39" s="226">
        <v>115</v>
      </c>
      <c r="G39" s="226">
        <v>26</v>
      </c>
      <c r="H39" s="239">
        <v>405</v>
      </c>
      <c r="I39" s="239" t="s">
        <v>116</v>
      </c>
      <c r="J39" s="226">
        <v>96</v>
      </c>
      <c r="K39" s="226">
        <v>90</v>
      </c>
      <c r="L39" s="226">
        <v>44</v>
      </c>
      <c r="M39" s="239" t="s">
        <v>1382</v>
      </c>
      <c r="N39" s="239" t="s">
        <v>116</v>
      </c>
      <c r="O39" s="239" t="s">
        <v>116</v>
      </c>
      <c r="P39" s="239">
        <v>10</v>
      </c>
    </row>
  </sheetData>
  <mergeCells count="23">
    <mergeCell ref="P4:P5"/>
    <mergeCell ref="E4:E5"/>
    <mergeCell ref="B4:B5"/>
    <mergeCell ref="C4:C5"/>
    <mergeCell ref="D4:D5"/>
    <mergeCell ref="O4:O5"/>
    <mergeCell ref="I4:I5"/>
    <mergeCell ref="J4:J5"/>
    <mergeCell ref="K4:K5"/>
    <mergeCell ref="L4:L5"/>
    <mergeCell ref="M4:M5"/>
    <mergeCell ref="G4:G5"/>
    <mergeCell ref="H4:H5"/>
    <mergeCell ref="F4:F5"/>
    <mergeCell ref="N4:N5"/>
    <mergeCell ref="B38:B39"/>
    <mergeCell ref="B16:B19"/>
    <mergeCell ref="B10:B15"/>
    <mergeCell ref="B32:B36"/>
    <mergeCell ref="B6:B9"/>
    <mergeCell ref="B26:B29"/>
    <mergeCell ref="B30:B31"/>
    <mergeCell ref="B20:B25"/>
  </mergeCells>
  <phoneticPr fontId="24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P78"/>
  <sheetViews>
    <sheetView zoomScale="85" zoomScaleNormal="85" workbookViewId="0">
      <selection activeCell="P37" sqref="P37"/>
    </sheetView>
  </sheetViews>
  <sheetFormatPr defaultColWidth="9.375" defaultRowHeight="13.2"/>
  <cols>
    <col min="1" max="1" width="9.375" style="155"/>
    <col min="2" max="2" width="23.875" style="155" customWidth="1"/>
    <col min="3" max="3" width="15.875" style="155" customWidth="1"/>
    <col min="4" max="5" width="20.875" style="155" customWidth="1"/>
    <col min="6" max="7" width="9.375" style="155"/>
    <col min="8" max="8" width="23.875" style="155" customWidth="1"/>
    <col min="9" max="9" width="15.875" style="155" customWidth="1"/>
    <col min="10" max="11" width="20.875" style="155" customWidth="1"/>
    <col min="12" max="12" width="9.375" style="155"/>
    <col min="13" max="13" width="23.875" style="155" customWidth="1"/>
    <col min="14" max="14" width="15.875" style="155" customWidth="1"/>
    <col min="15" max="16" width="20.875" style="155" customWidth="1"/>
    <col min="17" max="17" width="9.375" style="155"/>
    <col min="18" max="23" width="15.875" style="155" customWidth="1"/>
    <col min="24" max="16384" width="9.375" style="155"/>
  </cols>
  <sheetData>
    <row r="1" spans="2:16" ht="25.2">
      <c r="B1" s="153" t="s">
        <v>1399</v>
      </c>
      <c r="C1" s="154"/>
      <c r="D1" s="154"/>
    </row>
    <row r="2" spans="2:16" ht="21">
      <c r="B2" s="154"/>
      <c r="C2" s="156" t="s">
        <v>1230</v>
      </c>
      <c r="D2" s="154"/>
    </row>
    <row r="3" spans="2:16" ht="23.25" customHeight="1">
      <c r="B3" s="154"/>
      <c r="C3" s="154"/>
      <c r="D3" s="154"/>
      <c r="E3" s="117"/>
      <c r="K3" s="117"/>
      <c r="P3" s="117"/>
    </row>
    <row r="4" spans="2:16" ht="20.100000000000001" customHeight="1">
      <c r="B4" s="395" t="s">
        <v>0</v>
      </c>
      <c r="C4" s="395" t="s">
        <v>1</v>
      </c>
      <c r="D4" s="395" t="s">
        <v>31</v>
      </c>
      <c r="E4" s="395" t="s">
        <v>32</v>
      </c>
      <c r="H4" s="395" t="s">
        <v>0</v>
      </c>
      <c r="I4" s="395" t="s">
        <v>1</v>
      </c>
      <c r="J4" s="395" t="s">
        <v>31</v>
      </c>
      <c r="K4" s="395" t="s">
        <v>32</v>
      </c>
      <c r="M4" s="395" t="s">
        <v>0</v>
      </c>
      <c r="N4" s="395" t="s">
        <v>1</v>
      </c>
      <c r="O4" s="395" t="s">
        <v>31</v>
      </c>
      <c r="P4" s="395" t="s">
        <v>32</v>
      </c>
    </row>
    <row r="5" spans="2:16" ht="20.100000000000001" customHeight="1">
      <c r="B5" s="395"/>
      <c r="C5" s="395"/>
      <c r="D5" s="395"/>
      <c r="E5" s="395"/>
      <c r="H5" s="395"/>
      <c r="I5" s="395"/>
      <c r="J5" s="395"/>
      <c r="K5" s="395"/>
      <c r="M5" s="395"/>
      <c r="N5" s="395"/>
      <c r="O5" s="395"/>
      <c r="P5" s="395"/>
    </row>
    <row r="6" spans="2:16" ht="18" customHeight="1">
      <c r="B6" s="347" t="s">
        <v>964</v>
      </c>
      <c r="C6" s="347" t="s">
        <v>3</v>
      </c>
      <c r="D6" s="228" t="s">
        <v>4</v>
      </c>
      <c r="E6" s="228">
        <v>3</v>
      </c>
      <c r="F6" s="182"/>
      <c r="G6" s="182"/>
      <c r="H6" s="347" t="s">
        <v>46</v>
      </c>
      <c r="I6" s="347" t="s">
        <v>47</v>
      </c>
      <c r="J6" s="228" t="s">
        <v>34</v>
      </c>
      <c r="K6" s="228">
        <v>10</v>
      </c>
      <c r="L6" s="182"/>
      <c r="M6" s="347" t="s">
        <v>1306</v>
      </c>
      <c r="N6" s="347" t="s">
        <v>3</v>
      </c>
      <c r="O6" s="228" t="s">
        <v>70</v>
      </c>
      <c r="P6" s="228">
        <v>2</v>
      </c>
    </row>
    <row r="7" spans="2:16" ht="18" customHeight="1">
      <c r="B7" s="347"/>
      <c r="C7" s="347"/>
      <c r="D7" s="228" t="s">
        <v>6</v>
      </c>
      <c r="E7" s="228">
        <v>5</v>
      </c>
      <c r="F7" s="182"/>
      <c r="G7" s="182"/>
      <c r="H7" s="347"/>
      <c r="I7" s="347"/>
      <c r="J7" s="228" t="s">
        <v>19</v>
      </c>
      <c r="K7" s="228">
        <v>1</v>
      </c>
      <c r="L7" s="182"/>
      <c r="M7" s="347"/>
      <c r="N7" s="347"/>
      <c r="O7" s="228" t="s">
        <v>65</v>
      </c>
      <c r="P7" s="287">
        <v>6</v>
      </c>
    </row>
    <row r="8" spans="2:16" ht="18" customHeight="1">
      <c r="B8" s="347"/>
      <c r="C8" s="347"/>
      <c r="D8" s="228" t="s">
        <v>7</v>
      </c>
      <c r="E8" s="228">
        <v>2</v>
      </c>
      <c r="F8" s="182"/>
      <c r="G8" s="182"/>
      <c r="H8" s="347"/>
      <c r="I8" s="347"/>
      <c r="J8" s="228" t="s">
        <v>20</v>
      </c>
      <c r="K8" s="228">
        <v>5</v>
      </c>
      <c r="L8" s="182"/>
      <c r="M8" s="347"/>
      <c r="N8" s="347"/>
      <c r="O8" s="228" t="s">
        <v>66</v>
      </c>
      <c r="P8" s="287">
        <v>6</v>
      </c>
    </row>
    <row r="9" spans="2:16" ht="18" customHeight="1">
      <c r="B9" s="347"/>
      <c r="C9" s="347" t="s">
        <v>8</v>
      </c>
      <c r="D9" s="228" t="s">
        <v>9</v>
      </c>
      <c r="E9" s="228">
        <v>4</v>
      </c>
      <c r="F9" s="182"/>
      <c r="G9" s="182"/>
      <c r="H9" s="347"/>
      <c r="I9" s="347"/>
      <c r="J9" s="228" t="s">
        <v>13</v>
      </c>
      <c r="K9" s="228">
        <v>4</v>
      </c>
      <c r="L9" s="182"/>
      <c r="M9" s="347"/>
      <c r="N9" s="347"/>
      <c r="O9" s="228" t="s">
        <v>67</v>
      </c>
      <c r="P9" s="228">
        <v>3</v>
      </c>
    </row>
    <row r="10" spans="2:16" ht="18" customHeight="1">
      <c r="B10" s="347"/>
      <c r="C10" s="347"/>
      <c r="D10" s="228" t="s">
        <v>10</v>
      </c>
      <c r="E10" s="228">
        <v>4</v>
      </c>
      <c r="F10" s="182"/>
      <c r="G10" s="182"/>
      <c r="H10" s="347"/>
      <c r="I10" s="347"/>
      <c r="J10" s="228" t="s">
        <v>16</v>
      </c>
      <c r="K10" s="228">
        <v>4</v>
      </c>
      <c r="L10" s="182"/>
      <c r="M10" s="347"/>
      <c r="N10" s="347"/>
      <c r="O10" s="228" t="s">
        <v>68</v>
      </c>
      <c r="P10" s="228">
        <v>2</v>
      </c>
    </row>
    <row r="11" spans="2:16" ht="18" customHeight="1">
      <c r="B11" s="347"/>
      <c r="C11" s="347"/>
      <c r="D11" s="228" t="s">
        <v>11</v>
      </c>
      <c r="E11" s="228">
        <v>3</v>
      </c>
      <c r="F11" s="182"/>
      <c r="G11" s="182"/>
      <c r="H11" s="347"/>
      <c r="I11" s="347"/>
      <c r="J11" s="228" t="s">
        <v>9</v>
      </c>
      <c r="K11" s="228">
        <v>1</v>
      </c>
      <c r="L11" s="182"/>
      <c r="M11" s="347"/>
      <c r="N11" s="347"/>
      <c r="O11" s="228" t="s">
        <v>69</v>
      </c>
      <c r="P11" s="228">
        <v>13</v>
      </c>
    </row>
    <row r="12" spans="2:16" ht="18" customHeight="1">
      <c r="B12" s="347"/>
      <c r="C12" s="347"/>
      <c r="D12" s="228" t="s">
        <v>12</v>
      </c>
      <c r="E12" s="228">
        <v>4</v>
      </c>
      <c r="F12" s="182"/>
      <c r="G12" s="182"/>
      <c r="H12" s="347" t="s">
        <v>1310</v>
      </c>
      <c r="I12" s="347" t="s">
        <v>1290</v>
      </c>
      <c r="J12" s="228" t="s">
        <v>9</v>
      </c>
      <c r="K12" s="228">
        <v>4</v>
      </c>
      <c r="L12" s="182"/>
      <c r="M12" s="347"/>
      <c r="N12" s="347" t="s">
        <v>8</v>
      </c>
      <c r="O12" s="228" t="s">
        <v>70</v>
      </c>
      <c r="P12" s="228">
        <v>3</v>
      </c>
    </row>
    <row r="13" spans="2:16" ht="18" customHeight="1">
      <c r="B13" s="347"/>
      <c r="C13" s="347"/>
      <c r="D13" s="228"/>
      <c r="E13" s="228"/>
      <c r="F13" s="182"/>
      <c r="G13" s="182"/>
      <c r="H13" s="347"/>
      <c r="I13" s="347"/>
      <c r="J13" s="228" t="s">
        <v>18</v>
      </c>
      <c r="K13" s="228">
        <v>7</v>
      </c>
      <c r="L13" s="182"/>
      <c r="M13" s="347"/>
      <c r="N13" s="347"/>
      <c r="O13" s="228" t="s">
        <v>65</v>
      </c>
      <c r="P13" s="228">
        <v>9</v>
      </c>
    </row>
    <row r="14" spans="2:16" ht="18" customHeight="1">
      <c r="B14" s="347"/>
      <c r="C14" s="347"/>
      <c r="D14" s="228" t="s">
        <v>4</v>
      </c>
      <c r="E14" s="228">
        <v>2</v>
      </c>
      <c r="F14" s="182"/>
      <c r="G14" s="182"/>
      <c r="H14" s="347"/>
      <c r="I14" s="347"/>
      <c r="J14" s="228" t="s">
        <v>1311</v>
      </c>
      <c r="K14" s="228">
        <v>2</v>
      </c>
      <c r="L14" s="182"/>
      <c r="M14" s="347"/>
      <c r="N14" s="347"/>
      <c r="O14" s="228" t="s">
        <v>71</v>
      </c>
      <c r="P14" s="228">
        <v>1</v>
      </c>
    </row>
    <row r="15" spans="2:16" ht="18" customHeight="1">
      <c r="B15" s="347"/>
      <c r="C15" s="347"/>
      <c r="D15" s="228" t="s">
        <v>13</v>
      </c>
      <c r="E15" s="228">
        <v>2</v>
      </c>
      <c r="F15" s="182"/>
      <c r="G15" s="182"/>
      <c r="H15" s="341" t="s">
        <v>618</v>
      </c>
      <c r="I15" s="401" t="s">
        <v>3</v>
      </c>
      <c r="J15" s="228" t="s">
        <v>49</v>
      </c>
      <c r="K15" s="228">
        <v>12</v>
      </c>
      <c r="L15" s="182"/>
      <c r="M15" s="347"/>
      <c r="N15" s="347"/>
      <c r="O15" s="228" t="s">
        <v>67</v>
      </c>
      <c r="P15" s="228">
        <v>3</v>
      </c>
    </row>
    <row r="16" spans="2:16" ht="18" customHeight="1">
      <c r="B16" s="347"/>
      <c r="C16" s="347"/>
      <c r="D16" s="228" t="s">
        <v>14</v>
      </c>
      <c r="E16" s="228">
        <v>5</v>
      </c>
      <c r="F16" s="182"/>
      <c r="G16" s="182"/>
      <c r="H16" s="341"/>
      <c r="I16" s="403"/>
      <c r="J16" s="228" t="s">
        <v>50</v>
      </c>
      <c r="K16" s="228">
        <v>3</v>
      </c>
      <c r="L16" s="182"/>
      <c r="M16" s="347"/>
      <c r="N16" s="347"/>
      <c r="O16" s="228" t="s">
        <v>72</v>
      </c>
      <c r="P16" s="228">
        <v>10</v>
      </c>
    </row>
    <row r="17" spans="2:16" ht="18" customHeight="1">
      <c r="B17" s="347"/>
      <c r="C17" s="347"/>
      <c r="D17" s="228" t="s">
        <v>15</v>
      </c>
      <c r="E17" s="228">
        <v>1</v>
      </c>
      <c r="F17" s="182"/>
      <c r="G17" s="182"/>
      <c r="H17" s="341"/>
      <c r="I17" s="403"/>
      <c r="J17" s="228" t="s">
        <v>51</v>
      </c>
      <c r="K17" s="228">
        <v>3</v>
      </c>
      <c r="L17" s="182"/>
      <c r="M17" s="347"/>
      <c r="N17" s="347"/>
      <c r="O17" s="228" t="s">
        <v>73</v>
      </c>
      <c r="P17" s="228">
        <v>3</v>
      </c>
    </row>
    <row r="18" spans="2:16" ht="18" customHeight="1">
      <c r="B18" s="347"/>
      <c r="C18" s="347"/>
      <c r="D18" s="228" t="s">
        <v>16</v>
      </c>
      <c r="E18" s="228">
        <v>3</v>
      </c>
      <c r="F18" s="182"/>
      <c r="G18" s="182"/>
      <c r="H18" s="341"/>
      <c r="I18" s="403"/>
      <c r="J18" s="228" t="s">
        <v>52</v>
      </c>
      <c r="K18" s="228">
        <v>5</v>
      </c>
      <c r="L18" s="182"/>
      <c r="M18" s="347"/>
      <c r="N18" s="347" t="s">
        <v>21</v>
      </c>
      <c r="O18" s="228" t="s">
        <v>68</v>
      </c>
      <c r="P18" s="228">
        <v>12</v>
      </c>
    </row>
    <row r="19" spans="2:16" ht="18" customHeight="1">
      <c r="B19" s="347"/>
      <c r="C19" s="347"/>
      <c r="D19" s="228" t="s">
        <v>17</v>
      </c>
      <c r="E19" s="228">
        <v>7</v>
      </c>
      <c r="F19" s="182"/>
      <c r="G19" s="182"/>
      <c r="H19" s="341"/>
      <c r="I19" s="403"/>
      <c r="J19" s="228" t="s">
        <v>53</v>
      </c>
      <c r="K19" s="228">
        <v>4</v>
      </c>
      <c r="L19" s="182"/>
      <c r="M19" s="347"/>
      <c r="N19" s="347"/>
      <c r="O19" s="228" t="s">
        <v>71</v>
      </c>
      <c r="P19" s="228">
        <v>3</v>
      </c>
    </row>
    <row r="20" spans="2:16" ht="18" customHeight="1">
      <c r="B20" s="347"/>
      <c r="C20" s="347"/>
      <c r="D20" s="228" t="s">
        <v>18</v>
      </c>
      <c r="E20" s="228">
        <v>4</v>
      </c>
      <c r="F20" s="182"/>
      <c r="G20" s="182"/>
      <c r="H20" s="341"/>
      <c r="I20" s="403"/>
      <c r="J20" s="228" t="s">
        <v>54</v>
      </c>
      <c r="K20" s="228">
        <v>3</v>
      </c>
      <c r="L20" s="182"/>
      <c r="M20" s="347"/>
      <c r="N20" s="347"/>
      <c r="O20" s="228" t="s">
        <v>67</v>
      </c>
      <c r="P20" s="228">
        <v>4</v>
      </c>
    </row>
    <row r="21" spans="2:16" ht="18" customHeight="1">
      <c r="B21" s="347"/>
      <c r="C21" s="347"/>
      <c r="D21" s="228" t="s">
        <v>19</v>
      </c>
      <c r="E21" s="228">
        <v>2</v>
      </c>
      <c r="F21" s="182"/>
      <c r="G21" s="182"/>
      <c r="H21" s="341"/>
      <c r="I21" s="403"/>
      <c r="J21" s="228" t="s">
        <v>55</v>
      </c>
      <c r="K21" s="228">
        <v>7</v>
      </c>
      <c r="L21" s="182"/>
      <c r="M21" s="347"/>
      <c r="N21" s="347"/>
      <c r="O21" s="228" t="s">
        <v>66</v>
      </c>
      <c r="P21" s="228">
        <v>3</v>
      </c>
    </row>
    <row r="22" spans="2:16" ht="18" customHeight="1">
      <c r="B22" s="347"/>
      <c r="C22" s="347"/>
      <c r="D22" s="228" t="s">
        <v>20</v>
      </c>
      <c r="E22" s="228">
        <v>3</v>
      </c>
      <c r="F22" s="182"/>
      <c r="G22" s="182"/>
      <c r="H22" s="341"/>
      <c r="I22" s="402"/>
      <c r="J22" s="228" t="s">
        <v>56</v>
      </c>
      <c r="K22" s="228">
        <v>3</v>
      </c>
      <c r="L22" s="182"/>
      <c r="M22" s="347"/>
      <c r="N22" s="347"/>
      <c r="O22" s="228" t="s">
        <v>72</v>
      </c>
      <c r="P22" s="228">
        <v>8</v>
      </c>
    </row>
    <row r="23" spans="2:16" ht="18" customHeight="1">
      <c r="B23" s="347"/>
      <c r="C23" s="347"/>
      <c r="D23" s="228" t="s">
        <v>7</v>
      </c>
      <c r="E23" s="228">
        <v>6</v>
      </c>
      <c r="F23" s="182"/>
      <c r="G23" s="182"/>
      <c r="H23" s="341"/>
      <c r="I23" s="401" t="s">
        <v>8</v>
      </c>
      <c r="J23" s="228" t="s">
        <v>57</v>
      </c>
      <c r="K23" s="228">
        <v>8</v>
      </c>
      <c r="L23" s="182"/>
      <c r="M23" s="349" t="s">
        <v>104</v>
      </c>
      <c r="N23" s="349" t="s">
        <v>3</v>
      </c>
      <c r="O23" s="228" t="s">
        <v>74</v>
      </c>
      <c r="P23" s="228">
        <v>7</v>
      </c>
    </row>
    <row r="24" spans="2:16" ht="18" customHeight="1">
      <c r="B24" s="347"/>
      <c r="C24" s="347" t="s">
        <v>21</v>
      </c>
      <c r="D24" s="228" t="s">
        <v>9</v>
      </c>
      <c r="E24" s="228">
        <v>9</v>
      </c>
      <c r="F24" s="182"/>
      <c r="G24" s="182"/>
      <c r="H24" s="341"/>
      <c r="I24" s="403"/>
      <c r="J24" s="228" t="s">
        <v>58</v>
      </c>
      <c r="K24" s="228">
        <v>7</v>
      </c>
      <c r="L24" s="182"/>
      <c r="M24" s="351"/>
      <c r="N24" s="351"/>
      <c r="O24" s="228" t="s">
        <v>75</v>
      </c>
      <c r="P24" s="228">
        <v>6</v>
      </c>
    </row>
    <row r="25" spans="2:16" ht="18" customHeight="1">
      <c r="B25" s="347"/>
      <c r="C25" s="347"/>
      <c r="D25" s="228" t="s">
        <v>22</v>
      </c>
      <c r="E25" s="228">
        <v>1</v>
      </c>
      <c r="F25" s="182"/>
      <c r="G25" s="182"/>
      <c r="H25" s="341"/>
      <c r="I25" s="403"/>
      <c r="J25" s="228" t="s">
        <v>53</v>
      </c>
      <c r="K25" s="228">
        <v>6</v>
      </c>
      <c r="L25" s="182"/>
      <c r="M25" s="351"/>
      <c r="N25" s="351"/>
      <c r="O25" s="228" t="s">
        <v>76</v>
      </c>
      <c r="P25" s="228">
        <v>3</v>
      </c>
    </row>
    <row r="26" spans="2:16" ht="18" customHeight="1">
      <c r="B26" s="347"/>
      <c r="C26" s="347"/>
      <c r="D26" s="228" t="s">
        <v>15</v>
      </c>
      <c r="E26" s="228">
        <v>3</v>
      </c>
      <c r="F26" s="182"/>
      <c r="G26" s="182"/>
      <c r="H26" s="341"/>
      <c r="I26" s="403"/>
      <c r="J26" s="228" t="s">
        <v>59</v>
      </c>
      <c r="K26" s="228">
        <v>6</v>
      </c>
      <c r="L26" s="182"/>
      <c r="M26" s="351"/>
      <c r="N26" s="351"/>
      <c r="O26" s="228" t="s">
        <v>77</v>
      </c>
      <c r="P26" s="228">
        <v>1</v>
      </c>
    </row>
    <row r="27" spans="2:16" ht="18" customHeight="1">
      <c r="B27" s="347"/>
      <c r="C27" s="347"/>
      <c r="D27" s="228" t="s">
        <v>16</v>
      </c>
      <c r="E27" s="228">
        <v>5</v>
      </c>
      <c r="F27" s="182"/>
      <c r="G27" s="182"/>
      <c r="H27" s="341"/>
      <c r="I27" s="403"/>
      <c r="J27" s="228" t="s">
        <v>60</v>
      </c>
      <c r="K27" s="228">
        <v>5</v>
      </c>
      <c r="L27" s="182"/>
      <c r="M27" s="351"/>
      <c r="N27" s="350"/>
      <c r="O27" s="228" t="s">
        <v>78</v>
      </c>
      <c r="P27" s="228">
        <v>12</v>
      </c>
    </row>
    <row r="28" spans="2:16" ht="18" customHeight="1">
      <c r="B28" s="347"/>
      <c r="C28" s="347"/>
      <c r="D28" s="228" t="s">
        <v>17</v>
      </c>
      <c r="E28" s="228">
        <v>2</v>
      </c>
      <c r="F28" s="182"/>
      <c r="G28" s="182"/>
      <c r="H28" s="341"/>
      <c r="I28" s="403"/>
      <c r="J28" s="228" t="s">
        <v>61</v>
      </c>
      <c r="K28" s="228">
        <v>6</v>
      </c>
      <c r="L28" s="182"/>
      <c r="M28" s="351"/>
      <c r="N28" s="349" t="s">
        <v>8</v>
      </c>
      <c r="O28" s="228" t="s">
        <v>369</v>
      </c>
      <c r="P28" s="228">
        <v>17</v>
      </c>
    </row>
    <row r="29" spans="2:16" ht="18" customHeight="1">
      <c r="B29" s="347"/>
      <c r="C29" s="347"/>
      <c r="D29" s="228" t="s">
        <v>18</v>
      </c>
      <c r="E29" s="228">
        <v>3</v>
      </c>
      <c r="F29" s="182"/>
      <c r="G29" s="182"/>
      <c r="H29" s="341"/>
      <c r="I29" s="402"/>
      <c r="J29" s="228" t="s">
        <v>62</v>
      </c>
      <c r="K29" s="228">
        <v>5</v>
      </c>
      <c r="L29" s="182"/>
      <c r="M29" s="351"/>
      <c r="N29" s="351"/>
      <c r="O29" s="228" t="s">
        <v>77</v>
      </c>
      <c r="P29" s="228">
        <v>3</v>
      </c>
    </row>
    <row r="30" spans="2:16" ht="18" customHeight="1">
      <c r="B30" s="347"/>
      <c r="C30" s="347"/>
      <c r="D30" s="228" t="s">
        <v>23</v>
      </c>
      <c r="E30" s="228">
        <v>4</v>
      </c>
      <c r="F30" s="182"/>
      <c r="G30" s="182"/>
      <c r="H30" s="341"/>
      <c r="I30" s="401" t="s">
        <v>21</v>
      </c>
      <c r="J30" s="228" t="s">
        <v>60</v>
      </c>
      <c r="K30" s="228">
        <v>2</v>
      </c>
      <c r="L30" s="182"/>
      <c r="M30" s="350"/>
      <c r="N30" s="350"/>
      <c r="O30" s="228" t="s">
        <v>76</v>
      </c>
      <c r="P30" s="228">
        <v>7</v>
      </c>
    </row>
    <row r="31" spans="2:16" ht="18" customHeight="1">
      <c r="B31" s="347"/>
      <c r="C31" s="347"/>
      <c r="D31" s="228" t="s">
        <v>6</v>
      </c>
      <c r="E31" s="228">
        <v>4</v>
      </c>
      <c r="F31" s="182"/>
      <c r="G31" s="182"/>
      <c r="H31" s="341"/>
      <c r="I31" s="403"/>
      <c r="J31" s="228" t="s">
        <v>54</v>
      </c>
      <c r="K31" s="228">
        <v>5</v>
      </c>
      <c r="L31" s="182"/>
      <c r="M31" s="347" t="s">
        <v>617</v>
      </c>
      <c r="N31" s="347" t="s">
        <v>3</v>
      </c>
      <c r="O31" s="228" t="s">
        <v>80</v>
      </c>
      <c r="P31" s="228">
        <v>6</v>
      </c>
    </row>
    <row r="32" spans="2:16" ht="18" customHeight="1">
      <c r="B32" s="347"/>
      <c r="C32" s="347"/>
      <c r="D32" s="228" t="s">
        <v>7</v>
      </c>
      <c r="E32" s="228">
        <v>3</v>
      </c>
      <c r="F32" s="182"/>
      <c r="G32" s="182"/>
      <c r="H32" s="341"/>
      <c r="I32" s="403"/>
      <c r="J32" s="228" t="s">
        <v>56</v>
      </c>
      <c r="K32" s="228">
        <v>2</v>
      </c>
      <c r="L32" s="182"/>
      <c r="M32" s="347"/>
      <c r="N32" s="347"/>
      <c r="O32" s="228" t="s">
        <v>81</v>
      </c>
      <c r="P32" s="228">
        <v>1</v>
      </c>
    </row>
    <row r="33" spans="2:16" ht="18" customHeight="1">
      <c r="B33" s="347"/>
      <c r="C33" s="347" t="s">
        <v>24</v>
      </c>
      <c r="D33" s="228" t="s">
        <v>25</v>
      </c>
      <c r="E33" s="228">
        <v>3</v>
      </c>
      <c r="F33" s="182"/>
      <c r="G33" s="182"/>
      <c r="H33" s="341"/>
      <c r="I33" s="403"/>
      <c r="J33" s="228" t="s">
        <v>57</v>
      </c>
      <c r="K33" s="228">
        <v>5</v>
      </c>
      <c r="L33" s="182"/>
      <c r="M33" s="347"/>
      <c r="N33" s="347"/>
      <c r="O33" s="228" t="s">
        <v>82</v>
      </c>
      <c r="P33" s="228">
        <v>8</v>
      </c>
    </row>
    <row r="34" spans="2:16" ht="18" customHeight="1">
      <c r="B34" s="347"/>
      <c r="C34" s="347"/>
      <c r="D34" s="228" t="s">
        <v>26</v>
      </c>
      <c r="E34" s="228">
        <v>3</v>
      </c>
      <c r="F34" s="182"/>
      <c r="G34" s="182"/>
      <c r="H34" s="341"/>
      <c r="I34" s="402"/>
      <c r="J34" s="228" t="s">
        <v>63</v>
      </c>
      <c r="K34" s="228">
        <v>3</v>
      </c>
      <c r="L34" s="182"/>
      <c r="M34" s="347"/>
      <c r="N34" s="347"/>
      <c r="O34" s="228" t="s">
        <v>83</v>
      </c>
      <c r="P34" s="228">
        <v>5</v>
      </c>
    </row>
    <row r="35" spans="2:16" ht="18" customHeight="1">
      <c r="B35" s="347"/>
      <c r="C35" s="347"/>
      <c r="D35" s="228" t="s">
        <v>27</v>
      </c>
      <c r="E35" s="228">
        <v>2</v>
      </c>
      <c r="F35" s="182"/>
      <c r="G35" s="182"/>
      <c r="H35" s="341"/>
      <c r="I35" s="401" t="s">
        <v>24</v>
      </c>
      <c r="J35" s="228" t="s">
        <v>56</v>
      </c>
      <c r="K35" s="228">
        <v>6</v>
      </c>
      <c r="L35" s="182"/>
      <c r="M35" s="347" t="s">
        <v>616</v>
      </c>
      <c r="N35" s="347" t="s">
        <v>3</v>
      </c>
      <c r="O35" s="228" t="s">
        <v>69</v>
      </c>
      <c r="P35" s="228">
        <v>4</v>
      </c>
    </row>
    <row r="36" spans="2:16" ht="18" customHeight="1">
      <c r="B36" s="347"/>
      <c r="C36" s="347"/>
      <c r="D36" s="228" t="s">
        <v>13</v>
      </c>
      <c r="E36" s="228">
        <v>3</v>
      </c>
      <c r="F36" s="182"/>
      <c r="G36" s="182"/>
      <c r="H36" s="341"/>
      <c r="I36" s="403"/>
      <c r="J36" s="228" t="s">
        <v>55</v>
      </c>
      <c r="K36" s="228">
        <v>2</v>
      </c>
      <c r="L36" s="182"/>
      <c r="M36" s="347"/>
      <c r="N36" s="347"/>
      <c r="O36" s="228" t="s">
        <v>67</v>
      </c>
      <c r="P36" s="228">
        <v>4</v>
      </c>
    </row>
    <row r="37" spans="2:16" ht="18" customHeight="1">
      <c r="B37" s="347"/>
      <c r="C37" s="347"/>
      <c r="D37" s="228" t="s">
        <v>16</v>
      </c>
      <c r="E37" s="228">
        <v>1</v>
      </c>
      <c r="F37" s="182"/>
      <c r="G37" s="182"/>
      <c r="H37" s="341"/>
      <c r="I37" s="403"/>
      <c r="J37" s="228" t="s">
        <v>61</v>
      </c>
      <c r="K37" s="228">
        <v>4</v>
      </c>
      <c r="L37" s="182"/>
      <c r="M37" s="347"/>
      <c r="N37" s="347"/>
      <c r="O37" s="228" t="s">
        <v>71</v>
      </c>
      <c r="P37" s="228">
        <v>7</v>
      </c>
    </row>
    <row r="38" spans="2:16" ht="18" customHeight="1">
      <c r="B38" s="347"/>
      <c r="C38" s="347"/>
      <c r="D38" s="228" t="s">
        <v>28</v>
      </c>
      <c r="E38" s="228">
        <v>3</v>
      </c>
      <c r="F38" s="182"/>
      <c r="G38" s="182"/>
      <c r="H38" s="341"/>
      <c r="I38" s="402"/>
      <c r="J38" s="228" t="s">
        <v>64</v>
      </c>
      <c r="K38" s="228">
        <v>2</v>
      </c>
      <c r="L38" s="182"/>
      <c r="M38" s="347"/>
      <c r="N38" s="347"/>
      <c r="O38" s="228" t="s">
        <v>84</v>
      </c>
      <c r="P38" s="228">
        <v>7</v>
      </c>
    </row>
    <row r="39" spans="2:16" ht="18" customHeight="1">
      <c r="B39" s="347"/>
      <c r="C39" s="347"/>
      <c r="D39" s="228" t="s">
        <v>29</v>
      </c>
      <c r="E39" s="228">
        <v>5</v>
      </c>
      <c r="F39" s="182"/>
      <c r="G39" s="182"/>
      <c r="H39" s="182"/>
      <c r="I39" s="182"/>
      <c r="J39" s="182"/>
      <c r="K39" s="182"/>
      <c r="L39" s="182"/>
      <c r="M39" s="347" t="s">
        <v>85</v>
      </c>
      <c r="N39" s="347" t="s">
        <v>86</v>
      </c>
      <c r="O39" s="247" t="s">
        <v>1383</v>
      </c>
      <c r="P39" s="248">
        <v>12</v>
      </c>
    </row>
    <row r="40" spans="2:16" ht="18" customHeight="1">
      <c r="B40" s="347"/>
      <c r="C40" s="347"/>
      <c r="D40" s="228" t="s">
        <v>6</v>
      </c>
      <c r="E40" s="228">
        <v>2</v>
      </c>
      <c r="F40" s="182"/>
      <c r="G40" s="182"/>
      <c r="H40" s="182"/>
      <c r="I40" s="182"/>
      <c r="J40" s="182"/>
      <c r="K40" s="182"/>
      <c r="L40" s="182"/>
      <c r="M40" s="347"/>
      <c r="N40" s="347"/>
      <c r="O40" s="247" t="s">
        <v>649</v>
      </c>
      <c r="P40" s="248">
        <v>7</v>
      </c>
    </row>
    <row r="41" spans="2:16" ht="18" customHeight="1">
      <c r="B41" s="347"/>
      <c r="C41" s="347"/>
      <c r="D41" s="228" t="s">
        <v>7</v>
      </c>
      <c r="E41" s="228">
        <v>4</v>
      </c>
      <c r="F41" s="182"/>
      <c r="G41" s="182"/>
      <c r="H41" s="182"/>
      <c r="I41" s="182"/>
      <c r="J41" s="182"/>
      <c r="K41" s="182"/>
      <c r="L41" s="182"/>
      <c r="M41" s="347"/>
      <c r="N41" s="347"/>
      <c r="O41" s="247" t="s">
        <v>650</v>
      </c>
      <c r="P41" s="248">
        <v>2</v>
      </c>
    </row>
    <row r="42" spans="2:16" ht="18" customHeight="1">
      <c r="B42" s="347"/>
      <c r="C42" s="347" t="s">
        <v>33</v>
      </c>
      <c r="D42" s="228" t="s">
        <v>34</v>
      </c>
      <c r="E42" s="228">
        <v>9</v>
      </c>
      <c r="F42" s="182"/>
      <c r="G42" s="182"/>
      <c r="H42" s="182"/>
      <c r="I42" s="182"/>
      <c r="J42" s="182"/>
      <c r="K42" s="182"/>
      <c r="L42" s="182"/>
      <c r="M42" s="228" t="s">
        <v>87</v>
      </c>
      <c r="N42" s="228" t="s">
        <v>88</v>
      </c>
      <c r="O42" s="228" t="s">
        <v>40</v>
      </c>
      <c r="P42" s="174">
        <v>15</v>
      </c>
    </row>
    <row r="43" spans="2:16" ht="18" customHeight="1">
      <c r="B43" s="347"/>
      <c r="C43" s="347"/>
      <c r="D43" s="228" t="s">
        <v>19</v>
      </c>
      <c r="E43" s="228">
        <v>3</v>
      </c>
      <c r="F43" s="182"/>
      <c r="G43" s="182"/>
      <c r="H43" s="182"/>
      <c r="I43" s="182"/>
      <c r="J43" s="182"/>
      <c r="K43" s="182"/>
      <c r="L43" s="182"/>
      <c r="M43" s="349" t="s">
        <v>89</v>
      </c>
      <c r="N43" s="349" t="s">
        <v>90</v>
      </c>
      <c r="O43" s="228" t="s">
        <v>91</v>
      </c>
      <c r="P43" s="228">
        <v>9</v>
      </c>
    </row>
    <row r="44" spans="2:16">
      <c r="B44" s="347"/>
      <c r="C44" s="347"/>
      <c r="D44" s="228" t="s">
        <v>20</v>
      </c>
      <c r="E44" s="228">
        <v>6</v>
      </c>
      <c r="F44" s="182"/>
      <c r="G44" s="182"/>
      <c r="H44" s="182"/>
      <c r="I44" s="182"/>
      <c r="J44" s="182"/>
      <c r="K44" s="182"/>
      <c r="L44" s="182"/>
      <c r="M44" s="350"/>
      <c r="N44" s="350"/>
      <c r="O44" s="228" t="s">
        <v>92</v>
      </c>
      <c r="P44" s="228">
        <v>6</v>
      </c>
    </row>
    <row r="45" spans="2:16">
      <c r="B45" s="347"/>
      <c r="C45" s="347"/>
      <c r="D45" s="228" t="s">
        <v>14</v>
      </c>
      <c r="E45" s="228">
        <v>3</v>
      </c>
      <c r="F45" s="182"/>
      <c r="G45" s="182"/>
      <c r="H45" s="182"/>
      <c r="I45" s="182"/>
      <c r="J45" s="182"/>
      <c r="K45" s="182"/>
      <c r="L45" s="182"/>
      <c r="M45" s="349" t="s">
        <v>1308</v>
      </c>
      <c r="N45" s="349" t="s">
        <v>1100</v>
      </c>
      <c r="O45" s="228" t="s">
        <v>25</v>
      </c>
      <c r="P45" s="228">
        <v>8</v>
      </c>
    </row>
    <row r="46" spans="2:16">
      <c r="B46" s="347"/>
      <c r="C46" s="347"/>
      <c r="D46" s="228" t="s">
        <v>15</v>
      </c>
      <c r="E46" s="228">
        <v>1</v>
      </c>
      <c r="F46" s="182"/>
      <c r="G46" s="182"/>
      <c r="H46" s="182"/>
      <c r="I46" s="182"/>
      <c r="J46" s="182"/>
      <c r="K46" s="182"/>
      <c r="L46" s="182"/>
      <c r="M46" s="351"/>
      <c r="N46" s="351"/>
      <c r="O46" s="180" t="s">
        <v>28</v>
      </c>
      <c r="P46" s="180">
        <v>4</v>
      </c>
    </row>
    <row r="47" spans="2:16">
      <c r="B47" s="347"/>
      <c r="C47" s="347"/>
      <c r="D47" s="228" t="s">
        <v>6</v>
      </c>
      <c r="E47" s="228">
        <v>3</v>
      </c>
      <c r="F47" s="182"/>
      <c r="G47" s="182"/>
      <c r="H47" s="182"/>
      <c r="I47" s="182"/>
      <c r="J47" s="182"/>
      <c r="K47" s="182"/>
      <c r="L47" s="182"/>
      <c r="M47" s="350"/>
      <c r="N47" s="350"/>
      <c r="O47" s="180" t="s">
        <v>4</v>
      </c>
      <c r="P47" s="180">
        <v>1</v>
      </c>
    </row>
    <row r="48" spans="2:16">
      <c r="B48" s="347"/>
      <c r="C48" s="347"/>
      <c r="D48" s="228" t="s">
        <v>7</v>
      </c>
      <c r="E48" s="228">
        <v>3</v>
      </c>
      <c r="L48" s="182"/>
      <c r="M48" s="182"/>
      <c r="N48" s="182"/>
      <c r="O48" s="182"/>
      <c r="P48" s="182"/>
    </row>
    <row r="49" spans="2:12">
      <c r="B49" s="347"/>
      <c r="C49" s="347"/>
      <c r="D49" s="228" t="s">
        <v>35</v>
      </c>
      <c r="E49" s="228">
        <v>5</v>
      </c>
      <c r="L49" s="182"/>
    </row>
    <row r="50" spans="2:12">
      <c r="B50" s="347"/>
      <c r="C50" s="347"/>
      <c r="D50" s="228" t="s">
        <v>4</v>
      </c>
      <c r="E50" s="228">
        <v>1</v>
      </c>
    </row>
    <row r="51" spans="2:12">
      <c r="B51" s="347"/>
      <c r="C51" s="347"/>
      <c r="D51" s="228" t="s">
        <v>11</v>
      </c>
      <c r="E51" s="228">
        <v>3</v>
      </c>
    </row>
    <row r="52" spans="2:12">
      <c r="B52" s="347"/>
      <c r="C52" s="347"/>
      <c r="D52" s="228" t="s">
        <v>36</v>
      </c>
      <c r="E52" s="228">
        <v>8</v>
      </c>
    </row>
    <row r="53" spans="2:12">
      <c r="B53" s="347"/>
      <c r="C53" s="347"/>
      <c r="D53" s="228" t="s">
        <v>18</v>
      </c>
      <c r="E53" s="228">
        <v>6</v>
      </c>
    </row>
    <row r="54" spans="2:12">
      <c r="B54" s="347"/>
      <c r="C54" s="347" t="s">
        <v>37</v>
      </c>
      <c r="D54" s="228" t="s">
        <v>23</v>
      </c>
      <c r="E54" s="228">
        <v>9</v>
      </c>
    </row>
    <row r="55" spans="2:12">
      <c r="B55" s="347"/>
      <c r="C55" s="347"/>
      <c r="D55" s="228" t="s">
        <v>14</v>
      </c>
      <c r="E55" s="228">
        <v>8</v>
      </c>
    </row>
    <row r="56" spans="2:12">
      <c r="B56" s="347"/>
      <c r="C56" s="347"/>
      <c r="D56" s="228" t="s">
        <v>29</v>
      </c>
      <c r="E56" s="228">
        <v>5</v>
      </c>
    </row>
    <row r="57" spans="2:12">
      <c r="B57" s="347"/>
      <c r="C57" s="347"/>
      <c r="D57" s="228" t="s">
        <v>7</v>
      </c>
      <c r="E57" s="228">
        <v>4</v>
      </c>
    </row>
    <row r="58" spans="2:12">
      <c r="B58" s="347"/>
      <c r="C58" s="347"/>
      <c r="D58" s="228" t="s">
        <v>6</v>
      </c>
      <c r="E58" s="228">
        <v>2</v>
      </c>
    </row>
    <row r="59" spans="2:12">
      <c r="B59" s="347"/>
      <c r="C59" s="347"/>
      <c r="D59" s="228" t="s">
        <v>28</v>
      </c>
      <c r="E59" s="228">
        <v>6</v>
      </c>
    </row>
    <row r="60" spans="2:12">
      <c r="B60" s="347"/>
      <c r="C60" s="347"/>
      <c r="D60" s="228" t="s">
        <v>26</v>
      </c>
      <c r="E60" s="228">
        <v>3</v>
      </c>
    </row>
    <row r="61" spans="2:12">
      <c r="B61" s="347"/>
      <c r="C61" s="347"/>
      <c r="D61" s="228" t="s">
        <v>38</v>
      </c>
      <c r="E61" s="228">
        <v>1</v>
      </c>
    </row>
    <row r="62" spans="2:12">
      <c r="B62" s="347"/>
      <c r="C62" s="347" t="s">
        <v>39</v>
      </c>
      <c r="D62" s="228" t="s">
        <v>40</v>
      </c>
      <c r="E62" s="228">
        <v>1</v>
      </c>
    </row>
    <row r="63" spans="2:12">
      <c r="B63" s="347"/>
      <c r="C63" s="347"/>
      <c r="D63" s="228" t="s">
        <v>27</v>
      </c>
      <c r="E63" s="228">
        <v>1</v>
      </c>
    </row>
    <row r="64" spans="2:12">
      <c r="B64" s="347"/>
      <c r="C64" s="347"/>
      <c r="D64" s="228" t="s">
        <v>26</v>
      </c>
      <c r="E64" s="228">
        <v>7</v>
      </c>
    </row>
    <row r="65" spans="2:5">
      <c r="B65" s="347"/>
      <c r="C65" s="347"/>
      <c r="D65" s="228" t="s">
        <v>38</v>
      </c>
      <c r="E65" s="228">
        <v>6</v>
      </c>
    </row>
    <row r="66" spans="2:5">
      <c r="B66" s="347"/>
      <c r="C66" s="347"/>
      <c r="D66" s="228" t="s">
        <v>11</v>
      </c>
      <c r="E66" s="228">
        <v>5</v>
      </c>
    </row>
    <row r="67" spans="2:5">
      <c r="B67" s="347"/>
      <c r="C67" s="347"/>
      <c r="D67" s="228" t="s">
        <v>9</v>
      </c>
      <c r="E67" s="228">
        <v>4</v>
      </c>
    </row>
    <row r="68" spans="2:5">
      <c r="B68" s="347"/>
      <c r="C68" s="347"/>
      <c r="D68" s="228" t="s">
        <v>16</v>
      </c>
      <c r="E68" s="228">
        <v>3</v>
      </c>
    </row>
    <row r="69" spans="2:5">
      <c r="B69" s="347"/>
      <c r="C69" s="347"/>
      <c r="D69" s="228" t="s">
        <v>13</v>
      </c>
      <c r="E69" s="228">
        <v>7</v>
      </c>
    </row>
    <row r="70" spans="2:5">
      <c r="B70" s="347"/>
      <c r="C70" s="347"/>
      <c r="D70" s="228" t="s">
        <v>20</v>
      </c>
      <c r="E70" s="228">
        <v>1</v>
      </c>
    </row>
    <row r="71" spans="2:5">
      <c r="B71" s="347"/>
      <c r="C71" s="347"/>
      <c r="D71" s="228" t="s">
        <v>12</v>
      </c>
      <c r="E71" s="228">
        <v>4</v>
      </c>
    </row>
    <row r="72" spans="2:5">
      <c r="B72" s="347"/>
      <c r="C72" s="347"/>
      <c r="D72" s="228" t="s">
        <v>41</v>
      </c>
      <c r="E72" s="228">
        <v>1</v>
      </c>
    </row>
    <row r="73" spans="2:5">
      <c r="B73" s="347"/>
      <c r="C73" s="347"/>
      <c r="D73" s="228" t="s">
        <v>42</v>
      </c>
      <c r="E73" s="228">
        <v>2</v>
      </c>
    </row>
    <row r="74" spans="2:5">
      <c r="B74" s="347"/>
      <c r="C74" s="347"/>
      <c r="D74" s="228" t="s">
        <v>43</v>
      </c>
      <c r="E74" s="228">
        <v>6</v>
      </c>
    </row>
    <row r="75" spans="2:5">
      <c r="B75" s="347"/>
      <c r="C75" s="347"/>
      <c r="D75" s="228" t="s">
        <v>368</v>
      </c>
      <c r="E75" s="228">
        <v>3</v>
      </c>
    </row>
    <row r="76" spans="2:5">
      <c r="B76" s="347"/>
      <c r="C76" s="347" t="s">
        <v>44</v>
      </c>
      <c r="D76" s="228" t="s">
        <v>36</v>
      </c>
      <c r="E76" s="228">
        <v>3</v>
      </c>
    </row>
    <row r="77" spans="2:5">
      <c r="B77" s="347"/>
      <c r="C77" s="347"/>
      <c r="D77" s="228" t="s">
        <v>18</v>
      </c>
      <c r="E77" s="228">
        <v>8</v>
      </c>
    </row>
    <row r="78" spans="2:5">
      <c r="B78" s="347"/>
      <c r="C78" s="347"/>
      <c r="D78" s="228" t="s">
        <v>45</v>
      </c>
      <c r="E78" s="228">
        <v>6</v>
      </c>
    </row>
  </sheetData>
  <mergeCells count="47">
    <mergeCell ref="M45:M47"/>
    <mergeCell ref="N45:N47"/>
    <mergeCell ref="I4:I5"/>
    <mergeCell ref="C54:C61"/>
    <mergeCell ref="C62:C75"/>
    <mergeCell ref="I12:I14"/>
    <mergeCell ref="N6:N11"/>
    <mergeCell ref="I30:I34"/>
    <mergeCell ref="I35:I38"/>
    <mergeCell ref="I15:I22"/>
    <mergeCell ref="I23:I29"/>
    <mergeCell ref="I6:I11"/>
    <mergeCell ref="J4:J5"/>
    <mergeCell ref="K4:K5"/>
    <mergeCell ref="M4:M5"/>
    <mergeCell ref="N4:N5"/>
    <mergeCell ref="C76:C78"/>
    <mergeCell ref="B6:B78"/>
    <mergeCell ref="H6:H11"/>
    <mergeCell ref="C6:C8"/>
    <mergeCell ref="C9:C23"/>
    <mergeCell ref="C24:C32"/>
    <mergeCell ref="C33:C41"/>
    <mergeCell ref="C42:C53"/>
    <mergeCell ref="H12:H14"/>
    <mergeCell ref="H15:H38"/>
    <mergeCell ref="B4:B5"/>
    <mergeCell ref="C4:C5"/>
    <mergeCell ref="E4:E5"/>
    <mergeCell ref="D4:D5"/>
    <mergeCell ref="H4:H5"/>
    <mergeCell ref="O4:O5"/>
    <mergeCell ref="P4:P5"/>
    <mergeCell ref="M43:M44"/>
    <mergeCell ref="N43:N44"/>
    <mergeCell ref="M23:M30"/>
    <mergeCell ref="N23:N27"/>
    <mergeCell ref="N28:N30"/>
    <mergeCell ref="M35:M38"/>
    <mergeCell ref="N35:N38"/>
    <mergeCell ref="M39:M41"/>
    <mergeCell ref="N39:N41"/>
    <mergeCell ref="M31:M34"/>
    <mergeCell ref="N31:N34"/>
    <mergeCell ref="M6:M22"/>
    <mergeCell ref="N12:N17"/>
    <mergeCell ref="N18:N22"/>
  </mergeCells>
  <phoneticPr fontId="24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BP217"/>
  <sheetViews>
    <sheetView zoomScaleNormal="100" workbookViewId="0">
      <selection activeCell="G30" sqref="G30"/>
    </sheetView>
  </sheetViews>
  <sheetFormatPr defaultColWidth="9.375" defaultRowHeight="13.2"/>
  <cols>
    <col min="1" max="1" width="9.375" style="155"/>
    <col min="2" max="2" width="15.875" style="155" customWidth="1"/>
    <col min="3" max="3" width="9.375" style="155"/>
    <col min="4" max="4" width="12.875" style="155" customWidth="1"/>
    <col min="5" max="5" width="38.875" style="155" customWidth="1"/>
    <col min="6" max="6" width="21.375" style="252" customWidth="1"/>
    <col min="7" max="7" width="23.5" style="252" customWidth="1"/>
    <col min="8" max="8" width="9.375" style="155"/>
    <col min="9" max="9" width="15.875" style="155" customWidth="1"/>
    <col min="10" max="10" width="9.375" style="155"/>
    <col min="11" max="11" width="19" style="155" bestFit="1" customWidth="1"/>
    <col min="12" max="12" width="25.875" style="155" customWidth="1"/>
    <col min="13" max="13" width="15.875" style="252" customWidth="1"/>
    <col min="14" max="14" width="28.5" style="252" customWidth="1"/>
    <col min="15" max="15" width="16" style="155" customWidth="1"/>
    <col min="16" max="16" width="15.875" style="155" customWidth="1"/>
    <col min="17" max="17" width="9.375" style="155"/>
    <col min="18" max="18" width="12.875" style="155" customWidth="1"/>
    <col min="19" max="19" width="25.875" style="155" customWidth="1"/>
    <col min="20" max="20" width="16.125" style="252" customWidth="1"/>
    <col min="21" max="21" width="38.5" style="252" bestFit="1" customWidth="1"/>
    <col min="22" max="22" width="9.375" style="155"/>
    <col min="23" max="23" width="15.875" style="155" customWidth="1"/>
    <col min="24" max="24" width="17.375" style="155" customWidth="1"/>
    <col min="25" max="25" width="12.875" style="155" customWidth="1"/>
    <col min="26" max="26" width="25.875" style="155" customWidth="1"/>
    <col min="27" max="27" width="29.625" style="155" customWidth="1"/>
    <col min="28" max="29" width="20.875" style="252" customWidth="1"/>
    <col min="30" max="30" width="15.875" style="155" customWidth="1"/>
    <col min="31" max="31" width="22.125" style="155" customWidth="1"/>
    <col min="32" max="32" width="12.875" style="155" customWidth="1"/>
    <col min="33" max="33" width="25.875" style="155" customWidth="1"/>
    <col min="34" max="34" width="20.875" style="155" customWidth="1"/>
    <col min="35" max="36" width="20.875" style="252" customWidth="1"/>
    <col min="37" max="37" width="15.875" style="155" customWidth="1"/>
    <col min="38" max="38" width="20.875" style="155" customWidth="1"/>
    <col min="39" max="39" width="12.875" style="155" customWidth="1"/>
    <col min="40" max="41" width="20.875" style="155" customWidth="1"/>
    <col min="42" max="43" width="20.875" style="252" customWidth="1"/>
    <col min="44" max="44" width="9.375" style="155"/>
    <col min="45" max="45" width="18.5" style="155" customWidth="1"/>
    <col min="46" max="46" width="12.875" style="155" customWidth="1"/>
    <col min="47" max="47" width="25.875" style="155" customWidth="1"/>
    <col min="48" max="48" width="24.625" style="155" customWidth="1"/>
    <col min="49" max="49" width="15.875" style="252" customWidth="1"/>
    <col min="50" max="50" width="18.125" style="252" bestFit="1" customWidth="1"/>
    <col min="51" max="16384" width="9.375" style="155"/>
  </cols>
  <sheetData>
    <row r="1" spans="2:50" ht="25.2">
      <c r="B1" s="249" t="s">
        <v>1401</v>
      </c>
      <c r="C1" s="250"/>
      <c r="D1" s="250"/>
      <c r="E1" s="250"/>
      <c r="F1" s="251"/>
      <c r="G1" s="251"/>
    </row>
    <row r="2" spans="2:50" ht="21">
      <c r="B2" s="250"/>
      <c r="C2" s="253" t="s">
        <v>1230</v>
      </c>
      <c r="D2" s="250"/>
      <c r="E2" s="250"/>
      <c r="F2" s="251"/>
      <c r="G2" s="251"/>
    </row>
    <row r="3" spans="2:50" ht="20.100000000000001" customHeight="1">
      <c r="B3" s="122"/>
      <c r="C3" s="122"/>
      <c r="D3" s="122"/>
      <c r="E3" s="254"/>
      <c r="F3" s="255"/>
      <c r="G3" s="256"/>
      <c r="I3" s="157"/>
      <c r="J3" s="157"/>
      <c r="K3" s="157"/>
      <c r="L3" s="157"/>
      <c r="M3" s="251"/>
      <c r="N3" s="256"/>
      <c r="O3" s="257"/>
      <c r="P3" s="258"/>
      <c r="Q3" s="258"/>
      <c r="R3" s="258"/>
      <c r="S3" s="258"/>
      <c r="T3" s="251"/>
      <c r="U3" s="256"/>
      <c r="V3" s="257"/>
      <c r="W3" s="257"/>
      <c r="X3" s="258"/>
      <c r="Y3" s="258"/>
      <c r="Z3" s="258"/>
      <c r="AA3" s="258"/>
      <c r="AB3" s="251"/>
      <c r="AC3" s="259"/>
      <c r="AD3" s="257"/>
      <c r="AE3" s="258"/>
      <c r="AF3" s="258"/>
      <c r="AG3" s="258"/>
      <c r="AH3" s="258"/>
      <c r="AI3" s="251"/>
      <c r="AJ3" s="259"/>
      <c r="AK3" s="257"/>
      <c r="AL3" s="258"/>
      <c r="AM3" s="258"/>
      <c r="AN3" s="258"/>
      <c r="AO3" s="258"/>
      <c r="AP3" s="251"/>
      <c r="AQ3" s="259"/>
      <c r="AR3" s="257"/>
      <c r="AS3" s="258"/>
      <c r="AT3" s="258"/>
      <c r="AU3" s="258"/>
      <c r="AV3" s="258"/>
      <c r="AW3" s="251"/>
      <c r="AX3" s="259"/>
    </row>
    <row r="4" spans="2:50" ht="20.100000000000001" customHeight="1">
      <c r="B4" s="441" t="s">
        <v>0</v>
      </c>
      <c r="C4" s="441" t="s">
        <v>1</v>
      </c>
      <c r="D4" s="444" t="s">
        <v>343</v>
      </c>
      <c r="E4" s="445"/>
      <c r="F4" s="445"/>
      <c r="G4" s="446"/>
      <c r="I4" s="441" t="s">
        <v>0</v>
      </c>
      <c r="J4" s="441" t="s">
        <v>1</v>
      </c>
      <c r="K4" s="444" t="s">
        <v>343</v>
      </c>
      <c r="L4" s="445"/>
      <c r="M4" s="445"/>
      <c r="N4" s="446"/>
      <c r="P4" s="441" t="s">
        <v>0</v>
      </c>
      <c r="Q4" s="441" t="s">
        <v>1</v>
      </c>
      <c r="R4" s="444" t="s">
        <v>343</v>
      </c>
      <c r="S4" s="445"/>
      <c r="T4" s="445"/>
      <c r="U4" s="446"/>
      <c r="X4" s="431" t="s">
        <v>0</v>
      </c>
      <c r="Y4" s="431" t="s">
        <v>1</v>
      </c>
      <c r="Z4" s="434" t="s">
        <v>343</v>
      </c>
      <c r="AA4" s="435"/>
      <c r="AB4" s="435"/>
      <c r="AC4" s="436"/>
      <c r="AE4" s="430" t="s">
        <v>0</v>
      </c>
      <c r="AF4" s="430" t="s">
        <v>1</v>
      </c>
      <c r="AG4" s="430" t="s">
        <v>343</v>
      </c>
      <c r="AH4" s="430"/>
      <c r="AI4" s="430"/>
      <c r="AJ4" s="430"/>
      <c r="AL4" s="430" t="s">
        <v>0</v>
      </c>
      <c r="AM4" s="430" t="s">
        <v>1</v>
      </c>
      <c r="AN4" s="430" t="s">
        <v>343</v>
      </c>
      <c r="AO4" s="430"/>
      <c r="AP4" s="430"/>
      <c r="AQ4" s="430"/>
      <c r="AS4" s="430" t="s">
        <v>0</v>
      </c>
      <c r="AT4" s="430" t="s">
        <v>1</v>
      </c>
      <c r="AU4" s="430" t="s">
        <v>343</v>
      </c>
      <c r="AV4" s="430"/>
      <c r="AW4" s="430"/>
      <c r="AX4" s="430"/>
    </row>
    <row r="5" spans="2:50" ht="20.100000000000001" customHeight="1">
      <c r="B5" s="442"/>
      <c r="C5" s="442"/>
      <c r="D5" s="441" t="s">
        <v>1312</v>
      </c>
      <c r="E5" s="441" t="s">
        <v>1313</v>
      </c>
      <c r="F5" s="447" t="s">
        <v>1314</v>
      </c>
      <c r="G5" s="447" t="s">
        <v>1315</v>
      </c>
      <c r="I5" s="442"/>
      <c r="J5" s="442"/>
      <c r="K5" s="441" t="s">
        <v>1312</v>
      </c>
      <c r="L5" s="441" t="s">
        <v>1313</v>
      </c>
      <c r="M5" s="447" t="s">
        <v>1314</v>
      </c>
      <c r="N5" s="447" t="s">
        <v>1315</v>
      </c>
      <c r="P5" s="442"/>
      <c r="Q5" s="442"/>
      <c r="R5" s="441" t="s">
        <v>1312</v>
      </c>
      <c r="S5" s="441" t="s">
        <v>1313</v>
      </c>
      <c r="T5" s="447" t="s">
        <v>1314</v>
      </c>
      <c r="U5" s="447" t="s">
        <v>1315</v>
      </c>
      <c r="X5" s="432"/>
      <c r="Y5" s="432"/>
      <c r="Z5" s="431" t="s">
        <v>1286</v>
      </c>
      <c r="AA5" s="431" t="s">
        <v>1287</v>
      </c>
      <c r="AB5" s="437" t="s">
        <v>1288</v>
      </c>
      <c r="AC5" s="437" t="s">
        <v>1289</v>
      </c>
      <c r="AE5" s="430"/>
      <c r="AF5" s="430"/>
      <c r="AG5" s="430" t="s">
        <v>1286</v>
      </c>
      <c r="AH5" s="430" t="s">
        <v>1287</v>
      </c>
      <c r="AI5" s="365" t="s">
        <v>1288</v>
      </c>
      <c r="AJ5" s="365" t="s">
        <v>1289</v>
      </c>
      <c r="AL5" s="430"/>
      <c r="AM5" s="430"/>
      <c r="AN5" s="430" t="s">
        <v>1286</v>
      </c>
      <c r="AO5" s="430" t="s">
        <v>1287</v>
      </c>
      <c r="AP5" s="365" t="s">
        <v>1288</v>
      </c>
      <c r="AQ5" s="365" t="s">
        <v>1289</v>
      </c>
      <c r="AS5" s="430"/>
      <c r="AT5" s="430"/>
      <c r="AU5" s="430" t="s">
        <v>1286</v>
      </c>
      <c r="AV5" s="430" t="s">
        <v>1287</v>
      </c>
      <c r="AW5" s="365" t="s">
        <v>1288</v>
      </c>
      <c r="AX5" s="365" t="s">
        <v>1289</v>
      </c>
    </row>
    <row r="6" spans="2:50" ht="20.100000000000001" customHeight="1">
      <c r="B6" s="443"/>
      <c r="C6" s="443"/>
      <c r="D6" s="443"/>
      <c r="E6" s="443"/>
      <c r="F6" s="448"/>
      <c r="G6" s="448"/>
      <c r="I6" s="443"/>
      <c r="J6" s="443"/>
      <c r="K6" s="443"/>
      <c r="L6" s="443"/>
      <c r="M6" s="448"/>
      <c r="N6" s="448"/>
      <c r="P6" s="443"/>
      <c r="Q6" s="443"/>
      <c r="R6" s="443"/>
      <c r="S6" s="443"/>
      <c r="T6" s="448"/>
      <c r="U6" s="448"/>
      <c r="X6" s="433"/>
      <c r="Y6" s="433"/>
      <c r="Z6" s="433"/>
      <c r="AA6" s="433"/>
      <c r="AB6" s="438"/>
      <c r="AC6" s="438"/>
      <c r="AE6" s="430"/>
      <c r="AF6" s="430"/>
      <c r="AG6" s="430"/>
      <c r="AH6" s="430"/>
      <c r="AI6" s="365"/>
      <c r="AJ6" s="365"/>
      <c r="AL6" s="430"/>
      <c r="AM6" s="430"/>
      <c r="AN6" s="430"/>
      <c r="AO6" s="430"/>
      <c r="AP6" s="365"/>
      <c r="AQ6" s="365"/>
      <c r="AS6" s="430"/>
      <c r="AT6" s="430"/>
      <c r="AU6" s="430"/>
      <c r="AV6" s="430"/>
      <c r="AW6" s="365"/>
      <c r="AX6" s="365"/>
    </row>
    <row r="7" spans="2:50" ht="20.100000000000001" customHeight="1">
      <c r="B7" s="348" t="s">
        <v>1159</v>
      </c>
      <c r="C7" s="173" t="s">
        <v>101</v>
      </c>
      <c r="D7" s="173" t="s">
        <v>116</v>
      </c>
      <c r="E7" s="173" t="s">
        <v>116</v>
      </c>
      <c r="F7" s="219" t="s">
        <v>116</v>
      </c>
      <c r="G7" s="219" t="s">
        <v>982</v>
      </c>
      <c r="I7" s="349" t="s">
        <v>1159</v>
      </c>
      <c r="J7" s="150" t="s">
        <v>101</v>
      </c>
      <c r="K7" s="150" t="s">
        <v>116</v>
      </c>
      <c r="L7" s="150" t="s">
        <v>116</v>
      </c>
      <c r="M7" s="195" t="s">
        <v>116</v>
      </c>
      <c r="N7" s="195" t="s">
        <v>116</v>
      </c>
      <c r="P7" s="347" t="s">
        <v>345</v>
      </c>
      <c r="Q7" s="347" t="s">
        <v>47</v>
      </c>
      <c r="R7" s="260" t="s">
        <v>344</v>
      </c>
      <c r="S7" s="260" t="s">
        <v>340</v>
      </c>
      <c r="T7" s="261" t="s">
        <v>1217</v>
      </c>
      <c r="U7" s="261"/>
      <c r="V7" s="181"/>
      <c r="X7" s="409" t="s">
        <v>1203</v>
      </c>
      <c r="Y7" s="290" t="s">
        <v>101</v>
      </c>
      <c r="Z7" s="291" t="s">
        <v>116</v>
      </c>
      <c r="AA7" s="291" t="s">
        <v>116</v>
      </c>
      <c r="AB7" s="292"/>
      <c r="AC7" s="293"/>
      <c r="AE7" s="348" t="s">
        <v>235</v>
      </c>
      <c r="AF7" s="173" t="s">
        <v>101</v>
      </c>
      <c r="AG7" s="173" t="s">
        <v>116</v>
      </c>
      <c r="AH7" s="173" t="s">
        <v>116</v>
      </c>
      <c r="AI7" s="219"/>
      <c r="AJ7" s="219"/>
      <c r="AL7" s="348" t="s">
        <v>104</v>
      </c>
      <c r="AM7" s="173" t="s">
        <v>101</v>
      </c>
      <c r="AN7" s="229" t="s">
        <v>116</v>
      </c>
      <c r="AO7" s="229" t="s">
        <v>116</v>
      </c>
      <c r="AP7" s="175">
        <v>7424</v>
      </c>
      <c r="AQ7" s="175">
        <v>7025378951</v>
      </c>
      <c r="AS7" s="347" t="s">
        <v>79</v>
      </c>
      <c r="AT7" s="347" t="s">
        <v>3</v>
      </c>
      <c r="AU7" s="228" t="s">
        <v>344</v>
      </c>
      <c r="AV7" s="228" t="s">
        <v>340</v>
      </c>
      <c r="AW7" s="230">
        <v>2</v>
      </c>
      <c r="AX7" s="230">
        <v>132227000</v>
      </c>
    </row>
    <row r="8" spans="2:50" ht="20.100000000000001" customHeight="1">
      <c r="B8" s="348"/>
      <c r="C8" s="348" t="s">
        <v>3</v>
      </c>
      <c r="D8" s="348" t="s">
        <v>344</v>
      </c>
      <c r="E8" s="317" t="s">
        <v>997</v>
      </c>
      <c r="F8" s="321">
        <v>1</v>
      </c>
      <c r="G8" s="321" t="s">
        <v>1316</v>
      </c>
      <c r="I8" s="351"/>
      <c r="J8" s="349" t="s">
        <v>33</v>
      </c>
      <c r="K8" s="228" t="s">
        <v>344</v>
      </c>
      <c r="L8" s="228" t="s">
        <v>340</v>
      </c>
      <c r="M8" s="230" t="s">
        <v>1142</v>
      </c>
      <c r="N8" s="262">
        <v>281801000</v>
      </c>
      <c r="P8" s="347"/>
      <c r="Q8" s="347"/>
      <c r="R8" s="449" t="s">
        <v>346</v>
      </c>
      <c r="S8" s="260" t="s">
        <v>1218</v>
      </c>
      <c r="T8" s="261">
        <v>2</v>
      </c>
      <c r="U8" s="261">
        <v>385005420</v>
      </c>
      <c r="V8" s="181"/>
      <c r="X8" s="410"/>
      <c r="Y8" s="414" t="s">
        <v>3</v>
      </c>
      <c r="Z8" s="291" t="s">
        <v>344</v>
      </c>
      <c r="AA8" s="291" t="s">
        <v>340</v>
      </c>
      <c r="AB8" s="292">
        <v>7</v>
      </c>
      <c r="AC8" s="294">
        <v>181479000</v>
      </c>
      <c r="AE8" s="348"/>
      <c r="AF8" s="347" t="s">
        <v>3</v>
      </c>
      <c r="AG8" s="287" t="s">
        <v>344</v>
      </c>
      <c r="AH8" s="289" t="s">
        <v>1331</v>
      </c>
      <c r="AI8" s="288">
        <v>1</v>
      </c>
      <c r="AJ8" s="288">
        <v>151669081</v>
      </c>
      <c r="AL8" s="348"/>
      <c r="AM8" s="348" t="s">
        <v>3</v>
      </c>
      <c r="AN8" s="229" t="s">
        <v>344</v>
      </c>
      <c r="AO8" s="229" t="s">
        <v>340</v>
      </c>
      <c r="AP8" s="175">
        <v>12</v>
      </c>
      <c r="AQ8" s="175">
        <v>232302000</v>
      </c>
      <c r="AS8" s="347"/>
      <c r="AT8" s="347"/>
      <c r="AU8" s="228" t="s">
        <v>346</v>
      </c>
      <c r="AV8" s="228" t="s">
        <v>1138</v>
      </c>
      <c r="AW8" s="230">
        <v>1</v>
      </c>
      <c r="AX8" s="230">
        <v>61474000</v>
      </c>
    </row>
    <row r="9" spans="2:50" ht="20.100000000000001" customHeight="1">
      <c r="B9" s="348"/>
      <c r="C9" s="348"/>
      <c r="D9" s="348"/>
      <c r="E9" s="317" t="s">
        <v>1085</v>
      </c>
      <c r="F9" s="321">
        <v>1</v>
      </c>
      <c r="G9" s="321">
        <v>487065000</v>
      </c>
      <c r="I9" s="351"/>
      <c r="J9" s="351"/>
      <c r="K9" s="349" t="s">
        <v>346</v>
      </c>
      <c r="L9" s="228" t="s">
        <v>998</v>
      </c>
      <c r="M9" s="230">
        <v>365</v>
      </c>
      <c r="N9" s="230">
        <v>57696387</v>
      </c>
      <c r="P9" s="347"/>
      <c r="Q9" s="347"/>
      <c r="R9" s="449"/>
      <c r="S9" s="260" t="s">
        <v>1219</v>
      </c>
      <c r="T9" s="261">
        <v>24</v>
      </c>
      <c r="U9" s="261">
        <v>10190000</v>
      </c>
      <c r="V9" s="181"/>
      <c r="X9" s="410"/>
      <c r="Y9" s="415"/>
      <c r="Z9" s="291" t="s">
        <v>346</v>
      </c>
      <c r="AA9" s="291" t="s">
        <v>5</v>
      </c>
      <c r="AB9" s="295">
        <v>1200</v>
      </c>
      <c r="AC9" s="294">
        <v>1776478662</v>
      </c>
      <c r="AE9" s="348"/>
      <c r="AF9" s="347"/>
      <c r="AG9" s="287" t="s">
        <v>346</v>
      </c>
      <c r="AH9" s="289" t="s">
        <v>1332</v>
      </c>
      <c r="AI9" s="288">
        <v>1</v>
      </c>
      <c r="AJ9" s="288">
        <v>210230441</v>
      </c>
      <c r="AL9" s="348"/>
      <c r="AM9" s="348"/>
      <c r="AN9" s="229" t="s">
        <v>346</v>
      </c>
      <c r="AO9" s="229" t="s">
        <v>998</v>
      </c>
      <c r="AP9" s="175">
        <v>10</v>
      </c>
      <c r="AQ9" s="175">
        <v>69250050</v>
      </c>
      <c r="AS9" s="347"/>
      <c r="AT9" s="347"/>
      <c r="AU9" s="228" t="s">
        <v>347</v>
      </c>
      <c r="AV9" s="228" t="s">
        <v>352</v>
      </c>
      <c r="AW9" s="230">
        <v>38</v>
      </c>
      <c r="AX9" s="230">
        <v>389504880</v>
      </c>
    </row>
    <row r="10" spans="2:50" ht="20.100000000000001" customHeight="1">
      <c r="B10" s="348"/>
      <c r="C10" s="348"/>
      <c r="D10" s="348"/>
      <c r="E10" s="317" t="s">
        <v>1042</v>
      </c>
      <c r="F10" s="321">
        <v>1</v>
      </c>
      <c r="G10" s="321">
        <v>58896000</v>
      </c>
      <c r="I10" s="351"/>
      <c r="J10" s="351"/>
      <c r="K10" s="350"/>
      <c r="L10" s="228" t="s">
        <v>349</v>
      </c>
      <c r="M10" s="230">
        <v>365</v>
      </c>
      <c r="N10" s="230">
        <v>33922698</v>
      </c>
      <c r="P10" s="347"/>
      <c r="Q10" s="347"/>
      <c r="R10" s="449"/>
      <c r="S10" s="260" t="s">
        <v>1220</v>
      </c>
      <c r="T10" s="261">
        <v>1</v>
      </c>
      <c r="U10" s="261">
        <v>60452000</v>
      </c>
      <c r="V10" s="181"/>
      <c r="X10" s="410"/>
      <c r="Y10" s="415"/>
      <c r="Z10" s="291" t="s">
        <v>347</v>
      </c>
      <c r="AA10" s="291" t="s">
        <v>1204</v>
      </c>
      <c r="AB10" s="295">
        <v>2972</v>
      </c>
      <c r="AC10" s="294">
        <v>247384753</v>
      </c>
      <c r="AE10" s="348"/>
      <c r="AF10" s="347"/>
      <c r="AG10" s="287" t="s">
        <v>346</v>
      </c>
      <c r="AH10" s="289" t="s">
        <v>1333</v>
      </c>
      <c r="AI10" s="288">
        <v>1</v>
      </c>
      <c r="AJ10" s="288">
        <v>56368758</v>
      </c>
      <c r="AL10" s="348"/>
      <c r="AM10" s="348"/>
      <c r="AN10" s="229" t="s">
        <v>347</v>
      </c>
      <c r="AO10" s="229" t="s">
        <v>999</v>
      </c>
      <c r="AP10" s="175">
        <v>35</v>
      </c>
      <c r="AQ10" s="175">
        <v>649291600</v>
      </c>
      <c r="AS10" s="347"/>
      <c r="AT10" s="347"/>
      <c r="AU10" s="228" t="s">
        <v>348</v>
      </c>
      <c r="AV10" s="232" t="s">
        <v>983</v>
      </c>
      <c r="AW10" s="230">
        <v>27</v>
      </c>
      <c r="AX10" s="230">
        <v>639682000</v>
      </c>
    </row>
    <row r="11" spans="2:50" ht="20.100000000000001" customHeight="1">
      <c r="B11" s="348"/>
      <c r="C11" s="348"/>
      <c r="D11" s="317" t="s">
        <v>347</v>
      </c>
      <c r="E11" s="317" t="s">
        <v>1317</v>
      </c>
      <c r="F11" s="321">
        <v>950</v>
      </c>
      <c r="G11" s="321">
        <v>85343197</v>
      </c>
      <c r="I11" s="351"/>
      <c r="J11" s="351"/>
      <c r="K11" s="228" t="s">
        <v>347</v>
      </c>
      <c r="L11" s="228" t="s">
        <v>1317</v>
      </c>
      <c r="M11" s="230">
        <v>1242</v>
      </c>
      <c r="N11" s="230">
        <v>299197781</v>
      </c>
      <c r="P11" s="347"/>
      <c r="Q11" s="347"/>
      <c r="R11" s="449" t="s">
        <v>347</v>
      </c>
      <c r="S11" s="260" t="s">
        <v>1190</v>
      </c>
      <c r="T11" s="261">
        <v>6</v>
      </c>
      <c r="U11" s="261">
        <v>219439000</v>
      </c>
      <c r="V11" s="181"/>
      <c r="X11" s="410"/>
      <c r="Y11" s="415"/>
      <c r="Z11" s="417" t="s">
        <v>348</v>
      </c>
      <c r="AA11" s="296" t="s">
        <v>1078</v>
      </c>
      <c r="AB11" s="297">
        <v>8</v>
      </c>
      <c r="AC11" s="294">
        <v>29223000</v>
      </c>
      <c r="AE11" s="348"/>
      <c r="AF11" s="347"/>
      <c r="AG11" s="287" t="s">
        <v>346</v>
      </c>
      <c r="AH11" s="289" t="s">
        <v>1334</v>
      </c>
      <c r="AI11" s="288">
        <v>1</v>
      </c>
      <c r="AJ11" s="288">
        <v>202109000</v>
      </c>
      <c r="AL11" s="348"/>
      <c r="AM11" s="348"/>
      <c r="AN11" s="348" t="s">
        <v>348</v>
      </c>
      <c r="AO11" s="229" t="s">
        <v>1104</v>
      </c>
      <c r="AP11" s="175">
        <v>7</v>
      </c>
      <c r="AQ11" s="175">
        <v>202822630</v>
      </c>
      <c r="AS11" s="347"/>
      <c r="AT11" s="347"/>
      <c r="AU11" s="228" t="s">
        <v>350</v>
      </c>
      <c r="AV11" s="228" t="s">
        <v>370</v>
      </c>
      <c r="AW11" s="230">
        <v>130</v>
      </c>
      <c r="AX11" s="230">
        <v>592973</v>
      </c>
    </row>
    <row r="12" spans="2:50" ht="20.100000000000001" customHeight="1">
      <c r="B12" s="348"/>
      <c r="C12" s="348"/>
      <c r="D12" s="347" t="s">
        <v>346</v>
      </c>
      <c r="E12" s="316" t="s">
        <v>998</v>
      </c>
      <c r="F12" s="318">
        <v>365</v>
      </c>
      <c r="G12" s="318">
        <v>84619200</v>
      </c>
      <c r="I12" s="351"/>
      <c r="J12" s="351"/>
      <c r="K12" s="349" t="s">
        <v>348</v>
      </c>
      <c r="L12" s="228" t="s">
        <v>1078</v>
      </c>
      <c r="M12" s="230">
        <v>21</v>
      </c>
      <c r="N12" s="230">
        <v>8578800000</v>
      </c>
      <c r="P12" s="347"/>
      <c r="Q12" s="347"/>
      <c r="R12" s="449"/>
      <c r="S12" s="260" t="s">
        <v>1194</v>
      </c>
      <c r="T12" s="261">
        <v>14</v>
      </c>
      <c r="U12" s="261">
        <v>44855000</v>
      </c>
      <c r="V12" s="181"/>
      <c r="X12" s="410"/>
      <c r="Y12" s="415"/>
      <c r="Z12" s="418"/>
      <c r="AA12" s="296" t="s">
        <v>1079</v>
      </c>
      <c r="AB12" s="297">
        <v>9</v>
      </c>
      <c r="AC12" s="294">
        <v>3738811000</v>
      </c>
      <c r="AE12" s="348"/>
      <c r="AF12" s="347"/>
      <c r="AG12" s="287" t="s">
        <v>347</v>
      </c>
      <c r="AH12" s="289" t="s">
        <v>1335</v>
      </c>
      <c r="AI12" s="288">
        <v>866</v>
      </c>
      <c r="AJ12" s="288">
        <v>261921509</v>
      </c>
      <c r="AL12" s="348"/>
      <c r="AM12" s="348"/>
      <c r="AN12" s="348"/>
      <c r="AO12" s="229" t="s">
        <v>1013</v>
      </c>
      <c r="AP12" s="175">
        <v>14</v>
      </c>
      <c r="AQ12" s="175">
        <v>93648873</v>
      </c>
      <c r="AS12" s="347"/>
      <c r="AT12" s="347"/>
      <c r="AU12" s="228" t="s">
        <v>342</v>
      </c>
      <c r="AV12" s="228" t="s">
        <v>353</v>
      </c>
      <c r="AW12" s="230">
        <v>18</v>
      </c>
      <c r="AX12" s="230">
        <v>63904710</v>
      </c>
    </row>
    <row r="13" spans="2:50" ht="20.100000000000001" customHeight="1">
      <c r="B13" s="348"/>
      <c r="C13" s="348"/>
      <c r="D13" s="347"/>
      <c r="E13" s="316" t="s">
        <v>349</v>
      </c>
      <c r="F13" s="318">
        <v>365</v>
      </c>
      <c r="G13" s="318">
        <v>56412800</v>
      </c>
      <c r="I13" s="351"/>
      <c r="J13" s="351"/>
      <c r="K13" s="351"/>
      <c r="L13" s="228" t="s">
        <v>1079</v>
      </c>
      <c r="M13" s="230">
        <v>1</v>
      </c>
      <c r="N13" s="230">
        <v>24875000</v>
      </c>
      <c r="P13" s="347"/>
      <c r="Q13" s="347"/>
      <c r="R13" s="449"/>
      <c r="S13" s="260" t="s">
        <v>1193</v>
      </c>
      <c r="T13" s="261">
        <v>4</v>
      </c>
      <c r="U13" s="261">
        <v>203827000</v>
      </c>
      <c r="V13" s="181"/>
      <c r="X13" s="410"/>
      <c r="Y13" s="415"/>
      <c r="Z13" s="418"/>
      <c r="AA13" s="296" t="s">
        <v>1080</v>
      </c>
      <c r="AB13" s="297">
        <v>2</v>
      </c>
      <c r="AC13" s="294">
        <v>59860000</v>
      </c>
      <c r="AE13" s="348"/>
      <c r="AF13" s="347"/>
      <c r="AG13" s="287" t="s">
        <v>348</v>
      </c>
      <c r="AH13" s="289" t="s">
        <v>1336</v>
      </c>
      <c r="AI13" s="288">
        <v>1</v>
      </c>
      <c r="AJ13" s="288">
        <v>30599800</v>
      </c>
      <c r="AL13" s="348"/>
      <c r="AM13" s="348"/>
      <c r="AN13" s="348"/>
      <c r="AO13" s="229" t="s">
        <v>1105</v>
      </c>
      <c r="AP13" s="175">
        <v>62</v>
      </c>
      <c r="AQ13" s="175">
        <v>1427408990</v>
      </c>
      <c r="AS13" s="347"/>
      <c r="AT13" s="347"/>
      <c r="AU13" s="228" t="s">
        <v>341</v>
      </c>
      <c r="AV13" s="228" t="s">
        <v>341</v>
      </c>
      <c r="AW13" s="230">
        <v>70</v>
      </c>
      <c r="AX13" s="230">
        <v>60935880</v>
      </c>
    </row>
    <row r="14" spans="2:50" ht="20.100000000000001" customHeight="1">
      <c r="B14" s="348"/>
      <c r="C14" s="348"/>
      <c r="D14" s="347"/>
      <c r="E14" s="316" t="s">
        <v>1009</v>
      </c>
      <c r="F14" s="318">
        <v>365</v>
      </c>
      <c r="G14" s="318">
        <v>141032000</v>
      </c>
      <c r="I14" s="351"/>
      <c r="J14" s="351"/>
      <c r="K14" s="351"/>
      <c r="L14" s="228" t="s">
        <v>1080</v>
      </c>
      <c r="M14" s="230">
        <v>2</v>
      </c>
      <c r="N14" s="230">
        <v>309840000</v>
      </c>
      <c r="P14" s="347"/>
      <c r="Q14" s="347"/>
      <c r="R14" s="449"/>
      <c r="S14" s="260" t="s">
        <v>1189</v>
      </c>
      <c r="T14" s="261">
        <v>3</v>
      </c>
      <c r="U14" s="261">
        <v>9771000</v>
      </c>
      <c r="V14" s="181"/>
      <c r="X14" s="410"/>
      <c r="Y14" s="415"/>
      <c r="Z14" s="419"/>
      <c r="AA14" s="296" t="s">
        <v>1081</v>
      </c>
      <c r="AB14" s="298">
        <v>12</v>
      </c>
      <c r="AC14" s="294">
        <v>439091698</v>
      </c>
      <c r="AE14" s="348"/>
      <c r="AF14" s="347"/>
      <c r="AG14" s="287" t="s">
        <v>348</v>
      </c>
      <c r="AH14" s="289" t="s">
        <v>1337</v>
      </c>
      <c r="AI14" s="288">
        <v>11</v>
      </c>
      <c r="AJ14" s="288">
        <v>62287524</v>
      </c>
      <c r="AL14" s="348"/>
      <c r="AM14" s="348"/>
      <c r="AN14" s="348" t="s">
        <v>350</v>
      </c>
      <c r="AO14" s="229" t="s">
        <v>1106</v>
      </c>
      <c r="AP14" s="175" t="s">
        <v>1318</v>
      </c>
      <c r="AQ14" s="175" t="s">
        <v>1318</v>
      </c>
      <c r="AS14" s="347"/>
      <c r="AT14" s="347"/>
      <c r="AU14" s="228" t="s">
        <v>351</v>
      </c>
      <c r="AV14" s="232" t="s">
        <v>1395</v>
      </c>
      <c r="AW14" s="230">
        <v>1367</v>
      </c>
      <c r="AX14" s="230">
        <v>107850000</v>
      </c>
    </row>
    <row r="15" spans="2:50" ht="20.100000000000001" customHeight="1">
      <c r="B15" s="348"/>
      <c r="C15" s="348"/>
      <c r="D15" s="347" t="s">
        <v>348</v>
      </c>
      <c r="E15" s="316" t="s">
        <v>1078</v>
      </c>
      <c r="F15" s="318">
        <v>10</v>
      </c>
      <c r="G15" s="318">
        <v>10281000000</v>
      </c>
      <c r="I15" s="351"/>
      <c r="J15" s="351"/>
      <c r="K15" s="350"/>
      <c r="L15" s="228" t="s">
        <v>1081</v>
      </c>
      <c r="M15" s="230">
        <v>29</v>
      </c>
      <c r="N15" s="230">
        <v>3251100000</v>
      </c>
      <c r="P15" s="347"/>
      <c r="Q15" s="347"/>
      <c r="R15" s="449"/>
      <c r="S15" s="260" t="s">
        <v>1188</v>
      </c>
      <c r="T15" s="261">
        <v>2</v>
      </c>
      <c r="U15" s="261">
        <v>13750000</v>
      </c>
      <c r="V15" s="181"/>
      <c r="X15" s="410"/>
      <c r="Y15" s="415"/>
      <c r="Z15" s="417" t="s">
        <v>350</v>
      </c>
      <c r="AA15" s="291" t="s">
        <v>1106</v>
      </c>
      <c r="AB15" s="292">
        <v>12</v>
      </c>
      <c r="AC15" s="299">
        <v>335367217</v>
      </c>
      <c r="AE15" s="348"/>
      <c r="AF15" s="347"/>
      <c r="AG15" s="287" t="s">
        <v>348</v>
      </c>
      <c r="AH15" s="289" t="s">
        <v>1338</v>
      </c>
      <c r="AI15" s="288">
        <v>4</v>
      </c>
      <c r="AJ15" s="288">
        <v>14458740</v>
      </c>
      <c r="AL15" s="348"/>
      <c r="AM15" s="348"/>
      <c r="AN15" s="348"/>
      <c r="AO15" s="229" t="s">
        <v>1107</v>
      </c>
      <c r="AP15" s="175" t="s">
        <v>1318</v>
      </c>
      <c r="AQ15" s="175" t="s">
        <v>1318</v>
      </c>
      <c r="AS15" s="347" t="s">
        <v>354</v>
      </c>
      <c r="AT15" s="347" t="s">
        <v>3</v>
      </c>
      <c r="AU15" s="228" t="s">
        <v>344</v>
      </c>
      <c r="AV15" s="228" t="s">
        <v>340</v>
      </c>
      <c r="AW15" s="230">
        <v>1</v>
      </c>
      <c r="AX15" s="230">
        <v>190192000</v>
      </c>
    </row>
    <row r="16" spans="2:50" ht="20.100000000000001" customHeight="1">
      <c r="B16" s="348"/>
      <c r="C16" s="348"/>
      <c r="D16" s="347"/>
      <c r="E16" s="317" t="s">
        <v>1079</v>
      </c>
      <c r="F16" s="321">
        <v>10</v>
      </c>
      <c r="G16" s="321">
        <v>1378800000</v>
      </c>
      <c r="I16" s="351"/>
      <c r="J16" s="351"/>
      <c r="K16" s="349" t="s">
        <v>342</v>
      </c>
      <c r="L16" s="228" t="s">
        <v>1143</v>
      </c>
      <c r="M16" s="230">
        <v>1</v>
      </c>
      <c r="N16" s="230">
        <v>3000000</v>
      </c>
      <c r="P16" s="347"/>
      <c r="Q16" s="347"/>
      <c r="R16" s="449" t="s">
        <v>350</v>
      </c>
      <c r="S16" s="260" t="s">
        <v>1221</v>
      </c>
      <c r="T16" s="261">
        <v>12</v>
      </c>
      <c r="U16" s="261">
        <v>1169513000</v>
      </c>
      <c r="V16" s="181"/>
      <c r="X16" s="410"/>
      <c r="Y16" s="415"/>
      <c r="Z16" s="418"/>
      <c r="AA16" s="291" t="s">
        <v>1205</v>
      </c>
      <c r="AB16" s="292">
        <v>12</v>
      </c>
      <c r="AC16" s="299">
        <v>298320700</v>
      </c>
      <c r="AE16" s="348"/>
      <c r="AF16" s="347"/>
      <c r="AG16" s="287" t="s">
        <v>342</v>
      </c>
      <c r="AH16" s="289" t="s">
        <v>1339</v>
      </c>
      <c r="AI16" s="288">
        <v>2</v>
      </c>
      <c r="AJ16" s="288">
        <v>9492860</v>
      </c>
      <c r="AL16" s="348"/>
      <c r="AM16" s="348"/>
      <c r="AN16" s="348"/>
      <c r="AO16" s="229" t="s">
        <v>1108</v>
      </c>
      <c r="AP16" s="175" t="s">
        <v>1318</v>
      </c>
      <c r="AQ16" s="175" t="s">
        <v>1318</v>
      </c>
      <c r="AS16" s="347"/>
      <c r="AT16" s="347"/>
      <c r="AU16" s="228" t="s">
        <v>346</v>
      </c>
      <c r="AV16" s="228" t="s">
        <v>1138</v>
      </c>
      <c r="AW16" s="230">
        <v>1</v>
      </c>
      <c r="AX16" s="230">
        <v>17534250</v>
      </c>
    </row>
    <row r="17" spans="2:50" ht="20.100000000000001" customHeight="1">
      <c r="B17" s="348"/>
      <c r="C17" s="348"/>
      <c r="D17" s="347"/>
      <c r="E17" s="317" t="s">
        <v>1080</v>
      </c>
      <c r="F17" s="321">
        <v>3</v>
      </c>
      <c r="G17" s="321">
        <v>2908700000</v>
      </c>
      <c r="I17" s="351"/>
      <c r="J17" s="351"/>
      <c r="K17" s="351"/>
      <c r="L17" s="228" t="s">
        <v>1082</v>
      </c>
      <c r="M17" s="230">
        <v>65</v>
      </c>
      <c r="N17" s="230">
        <v>842106655</v>
      </c>
      <c r="P17" s="347"/>
      <c r="Q17" s="347"/>
      <c r="R17" s="449"/>
      <c r="S17" s="260" t="s">
        <v>1021</v>
      </c>
      <c r="T17" s="261">
        <v>12</v>
      </c>
      <c r="U17" s="261">
        <v>1763292000</v>
      </c>
      <c r="V17" s="181"/>
      <c r="X17" s="410"/>
      <c r="Y17" s="415"/>
      <c r="Z17" s="418"/>
      <c r="AA17" s="291" t="s">
        <v>1020</v>
      </c>
      <c r="AB17" s="292">
        <v>12</v>
      </c>
      <c r="AC17" s="299">
        <v>151230724</v>
      </c>
      <c r="AE17" s="348"/>
      <c r="AF17" s="347"/>
      <c r="AG17" s="287" t="s">
        <v>342</v>
      </c>
      <c r="AH17" s="289" t="s">
        <v>1340</v>
      </c>
      <c r="AI17" s="288">
        <v>3</v>
      </c>
      <c r="AJ17" s="288">
        <v>32385360</v>
      </c>
      <c r="AL17" s="348"/>
      <c r="AM17" s="348"/>
      <c r="AN17" s="348"/>
      <c r="AO17" s="229" t="s">
        <v>1020</v>
      </c>
      <c r="AP17" s="175" t="s">
        <v>1318</v>
      </c>
      <c r="AQ17" s="175" t="s">
        <v>1318</v>
      </c>
      <c r="AS17" s="347"/>
      <c r="AT17" s="347"/>
      <c r="AU17" s="347" t="s">
        <v>347</v>
      </c>
      <c r="AV17" s="234" t="s">
        <v>1186</v>
      </c>
      <c r="AW17" s="230">
        <v>41</v>
      </c>
      <c r="AX17" s="230">
        <v>17696837</v>
      </c>
    </row>
    <row r="18" spans="2:50" ht="20.100000000000001" customHeight="1">
      <c r="B18" s="348"/>
      <c r="C18" s="348"/>
      <c r="D18" s="347"/>
      <c r="E18" s="317" t="s">
        <v>1081</v>
      </c>
      <c r="F18" s="321">
        <v>7</v>
      </c>
      <c r="G18" s="321">
        <v>1097800000</v>
      </c>
      <c r="I18" s="351"/>
      <c r="J18" s="351"/>
      <c r="K18" s="351"/>
      <c r="L18" s="228" t="s">
        <v>1083</v>
      </c>
      <c r="M18" s="230" t="s">
        <v>1318</v>
      </c>
      <c r="N18" s="230"/>
      <c r="P18" s="347"/>
      <c r="Q18" s="347"/>
      <c r="R18" s="449"/>
      <c r="S18" s="260" t="s">
        <v>1222</v>
      </c>
      <c r="T18" s="261">
        <v>16</v>
      </c>
      <c r="U18" s="261">
        <v>51103000</v>
      </c>
      <c r="V18" s="181"/>
      <c r="X18" s="410"/>
      <c r="Y18" s="415"/>
      <c r="Z18" s="418"/>
      <c r="AA18" s="291" t="s">
        <v>1021</v>
      </c>
      <c r="AB18" s="300">
        <v>4200</v>
      </c>
      <c r="AC18" s="299">
        <v>917086662</v>
      </c>
      <c r="AE18" s="348"/>
      <c r="AF18" s="347"/>
      <c r="AG18" s="287" t="s">
        <v>342</v>
      </c>
      <c r="AH18" s="289" t="s">
        <v>1341</v>
      </c>
      <c r="AI18" s="288" t="s">
        <v>116</v>
      </c>
      <c r="AJ18" s="288" t="s">
        <v>116</v>
      </c>
      <c r="AL18" s="348"/>
      <c r="AM18" s="348"/>
      <c r="AN18" s="348"/>
      <c r="AO18" s="229" t="s">
        <v>1109</v>
      </c>
      <c r="AP18" s="175">
        <v>146</v>
      </c>
      <c r="AQ18" s="175">
        <v>262722460</v>
      </c>
      <c r="AS18" s="347"/>
      <c r="AT18" s="347"/>
      <c r="AU18" s="347"/>
      <c r="AV18" s="234" t="s">
        <v>1187</v>
      </c>
      <c r="AW18" s="230">
        <v>1</v>
      </c>
      <c r="AX18" s="230">
        <v>202950</v>
      </c>
    </row>
    <row r="19" spans="2:50" ht="20.100000000000001" customHeight="1">
      <c r="B19" s="348"/>
      <c r="C19" s="348"/>
      <c r="D19" s="408" t="s">
        <v>342</v>
      </c>
      <c r="E19" s="323" t="s">
        <v>1082</v>
      </c>
      <c r="F19" s="334" t="s">
        <v>116</v>
      </c>
      <c r="G19" s="334"/>
      <c r="I19" s="351"/>
      <c r="J19" s="351"/>
      <c r="K19" s="351"/>
      <c r="L19" s="228" t="s">
        <v>1144</v>
      </c>
      <c r="M19" s="230" t="s">
        <v>1318</v>
      </c>
      <c r="N19" s="230"/>
      <c r="P19" s="347"/>
      <c r="Q19" s="347"/>
      <c r="R19" s="449"/>
      <c r="S19" s="260" t="s">
        <v>1020</v>
      </c>
      <c r="T19" s="261">
        <v>12</v>
      </c>
      <c r="U19" s="261">
        <v>117082000</v>
      </c>
      <c r="V19" s="181"/>
      <c r="X19" s="410"/>
      <c r="Y19" s="415"/>
      <c r="Z19" s="419"/>
      <c r="AA19" s="291" t="s">
        <v>1206</v>
      </c>
      <c r="AB19" s="295">
        <v>2331</v>
      </c>
      <c r="AC19" s="299">
        <v>794322040</v>
      </c>
      <c r="AE19" s="348"/>
      <c r="AF19" s="347"/>
      <c r="AG19" s="287" t="s">
        <v>342</v>
      </c>
      <c r="AH19" s="289" t="s">
        <v>1342</v>
      </c>
      <c r="AI19" s="288">
        <v>3</v>
      </c>
      <c r="AJ19" s="288">
        <v>10013969</v>
      </c>
      <c r="AL19" s="348"/>
      <c r="AM19" s="348"/>
      <c r="AN19" s="348"/>
      <c r="AO19" s="229" t="s">
        <v>1021</v>
      </c>
      <c r="AP19" s="175">
        <v>185</v>
      </c>
      <c r="AQ19" s="175">
        <v>379896730</v>
      </c>
      <c r="AS19" s="347"/>
      <c r="AT19" s="347"/>
      <c r="AU19" s="347"/>
      <c r="AV19" s="234" t="s">
        <v>999</v>
      </c>
      <c r="AW19" s="230">
        <v>34</v>
      </c>
      <c r="AX19" s="230">
        <v>37263192</v>
      </c>
    </row>
    <row r="20" spans="2:50" ht="20.100000000000001" customHeight="1">
      <c r="B20" s="348"/>
      <c r="C20" s="348"/>
      <c r="D20" s="408"/>
      <c r="E20" s="323" t="s">
        <v>1086</v>
      </c>
      <c r="F20" s="334" t="s">
        <v>116</v>
      </c>
      <c r="G20" s="334"/>
      <c r="I20" s="351"/>
      <c r="J20" s="351"/>
      <c r="K20" s="351"/>
      <c r="L20" s="228" t="s">
        <v>1145</v>
      </c>
      <c r="M20" s="230" t="s">
        <v>1318</v>
      </c>
      <c r="N20" s="230"/>
      <c r="P20" s="347"/>
      <c r="Q20" s="347"/>
      <c r="R20" s="449"/>
      <c r="S20" s="260" t="s">
        <v>1223</v>
      </c>
      <c r="T20" s="261">
        <v>6</v>
      </c>
      <c r="U20" s="261">
        <v>111086000</v>
      </c>
      <c r="V20" s="181"/>
      <c r="X20" s="410"/>
      <c r="Y20" s="415"/>
      <c r="Z20" s="417" t="s">
        <v>342</v>
      </c>
      <c r="AA20" s="291" t="s">
        <v>1082</v>
      </c>
      <c r="AB20" s="292" t="s">
        <v>116</v>
      </c>
      <c r="AC20" s="301">
        <v>0</v>
      </c>
      <c r="AE20" s="348"/>
      <c r="AF20" s="347"/>
      <c r="AG20" s="287" t="s">
        <v>342</v>
      </c>
      <c r="AH20" s="289" t="s">
        <v>1343</v>
      </c>
      <c r="AI20" s="288" t="s">
        <v>116</v>
      </c>
      <c r="AJ20" s="288" t="s">
        <v>116</v>
      </c>
      <c r="AL20" s="348"/>
      <c r="AM20" s="348"/>
      <c r="AN20" s="348"/>
      <c r="AO20" s="229" t="s">
        <v>1110</v>
      </c>
      <c r="AP20" s="175">
        <v>25</v>
      </c>
      <c r="AQ20" s="175">
        <v>52999998</v>
      </c>
      <c r="AS20" s="347"/>
      <c r="AT20" s="347"/>
      <c r="AU20" s="347"/>
      <c r="AV20" s="234" t="s">
        <v>1188</v>
      </c>
      <c r="AW20" s="230">
        <v>31</v>
      </c>
      <c r="AX20" s="230">
        <v>10501835</v>
      </c>
    </row>
    <row r="21" spans="2:50" ht="20.100000000000001" customHeight="1">
      <c r="B21" s="348"/>
      <c r="C21" s="348"/>
      <c r="D21" s="408"/>
      <c r="E21" s="323" t="s">
        <v>1087</v>
      </c>
      <c r="F21" s="334" t="s">
        <v>116</v>
      </c>
      <c r="G21" s="334"/>
      <c r="I21" s="351"/>
      <c r="J21" s="351"/>
      <c r="K21" s="351"/>
      <c r="L21" s="228" t="s">
        <v>1084</v>
      </c>
      <c r="M21" s="230">
        <v>53</v>
      </c>
      <c r="N21" s="230">
        <v>700563640</v>
      </c>
      <c r="P21" s="347"/>
      <c r="Q21" s="347"/>
      <c r="R21" s="449"/>
      <c r="S21" s="260" t="s">
        <v>339</v>
      </c>
      <c r="T21" s="261">
        <v>8</v>
      </c>
      <c r="U21" s="261">
        <v>17660000</v>
      </c>
      <c r="V21" s="181"/>
      <c r="X21" s="410"/>
      <c r="Y21" s="415"/>
      <c r="Z21" s="419"/>
      <c r="AA21" s="291" t="s">
        <v>1144</v>
      </c>
      <c r="AB21" s="292">
        <v>1</v>
      </c>
      <c r="AC21" s="301">
        <v>9330000</v>
      </c>
      <c r="AE21" s="348"/>
      <c r="AF21" s="347"/>
      <c r="AG21" s="287" t="s">
        <v>342</v>
      </c>
      <c r="AH21" s="289" t="s">
        <v>1344</v>
      </c>
      <c r="AI21" s="288">
        <v>4</v>
      </c>
      <c r="AJ21" s="288">
        <v>14583484</v>
      </c>
      <c r="AL21" s="348"/>
      <c r="AM21" s="348"/>
      <c r="AN21" s="348"/>
      <c r="AO21" s="229" t="s">
        <v>1371</v>
      </c>
      <c r="AP21" s="175">
        <v>14</v>
      </c>
      <c r="AQ21" s="175">
        <v>73365400</v>
      </c>
      <c r="AS21" s="347"/>
      <c r="AT21" s="347"/>
      <c r="AU21" s="347"/>
      <c r="AV21" s="234" t="s">
        <v>129</v>
      </c>
      <c r="AW21" s="230">
        <v>17</v>
      </c>
      <c r="AX21" s="230">
        <v>12642075</v>
      </c>
    </row>
    <row r="22" spans="2:50" ht="20.100000000000001" customHeight="1">
      <c r="B22" s="348"/>
      <c r="C22" s="348"/>
      <c r="D22" s="408"/>
      <c r="E22" s="323" t="s">
        <v>1084</v>
      </c>
      <c r="F22" s="334" t="s">
        <v>116</v>
      </c>
      <c r="G22" s="334"/>
      <c r="I22" s="351"/>
      <c r="J22" s="351"/>
      <c r="K22" s="351"/>
      <c r="L22" s="228" t="s">
        <v>1146</v>
      </c>
      <c r="M22" s="230">
        <v>1229</v>
      </c>
      <c r="N22" s="230">
        <v>657958589</v>
      </c>
      <c r="P22" s="347"/>
      <c r="Q22" s="347"/>
      <c r="R22" s="449" t="s">
        <v>348</v>
      </c>
      <c r="S22" s="260" t="s">
        <v>1377</v>
      </c>
      <c r="T22" s="261">
        <v>17</v>
      </c>
      <c r="U22" s="261">
        <v>21596520</v>
      </c>
      <c r="V22" s="181"/>
      <c r="X22" s="410"/>
      <c r="Y22" s="415"/>
      <c r="Z22" s="417" t="s">
        <v>341</v>
      </c>
      <c r="AA22" s="291" t="s">
        <v>1207</v>
      </c>
      <c r="AB22" s="292">
        <v>3</v>
      </c>
      <c r="AC22" s="302">
        <v>36629840</v>
      </c>
      <c r="AE22" s="348"/>
      <c r="AF22" s="347"/>
      <c r="AG22" s="287" t="s">
        <v>342</v>
      </c>
      <c r="AH22" s="289" t="s">
        <v>1345</v>
      </c>
      <c r="AI22" s="288">
        <v>4</v>
      </c>
      <c r="AJ22" s="288">
        <v>1776500</v>
      </c>
      <c r="AL22" s="348"/>
      <c r="AM22" s="348"/>
      <c r="AN22" s="229" t="s">
        <v>342</v>
      </c>
      <c r="AO22" s="229" t="s">
        <v>1111</v>
      </c>
      <c r="AP22" s="175">
        <v>56</v>
      </c>
      <c r="AQ22" s="175">
        <v>641039190</v>
      </c>
      <c r="AS22" s="347"/>
      <c r="AT22" s="347"/>
      <c r="AU22" s="347"/>
      <c r="AV22" s="234" t="s">
        <v>1189</v>
      </c>
      <c r="AW22" s="230">
        <v>14</v>
      </c>
      <c r="AX22" s="230">
        <v>10875987</v>
      </c>
    </row>
    <row r="23" spans="2:50" ht="20.100000000000001" customHeight="1">
      <c r="B23" s="348"/>
      <c r="C23" s="348"/>
      <c r="D23" s="408" t="s">
        <v>341</v>
      </c>
      <c r="E23" s="323" t="s">
        <v>1088</v>
      </c>
      <c r="F23" s="334">
        <v>18</v>
      </c>
      <c r="G23" s="334">
        <v>1656000</v>
      </c>
      <c r="I23" s="351"/>
      <c r="J23" s="351"/>
      <c r="K23" s="351"/>
      <c r="L23" s="228" t="s">
        <v>1147</v>
      </c>
      <c r="M23" s="230">
        <v>2</v>
      </c>
      <c r="N23" s="230">
        <v>45995000</v>
      </c>
      <c r="P23" s="347"/>
      <c r="Q23" s="347"/>
      <c r="R23" s="449"/>
      <c r="S23" s="260" t="s">
        <v>1378</v>
      </c>
      <c r="T23" s="261">
        <v>8</v>
      </c>
      <c r="U23" s="263">
        <v>14025601</v>
      </c>
      <c r="V23" s="121"/>
      <c r="W23" s="121"/>
      <c r="X23" s="410"/>
      <c r="Y23" s="415"/>
      <c r="Z23" s="418"/>
      <c r="AA23" s="291" t="s">
        <v>1208</v>
      </c>
      <c r="AB23" s="292">
        <v>1</v>
      </c>
      <c r="AC23" s="301">
        <v>3748800</v>
      </c>
      <c r="AE23" s="348"/>
      <c r="AF23" s="347"/>
      <c r="AG23" s="287" t="s">
        <v>1001</v>
      </c>
      <c r="AH23" s="289" t="s">
        <v>327</v>
      </c>
      <c r="AI23" s="288">
        <v>2</v>
      </c>
      <c r="AJ23" s="288">
        <v>5380000</v>
      </c>
      <c r="AL23" s="348"/>
      <c r="AM23" s="348"/>
      <c r="AN23" s="348" t="s">
        <v>341</v>
      </c>
      <c r="AO23" s="229" t="s">
        <v>1035</v>
      </c>
      <c r="AP23" s="175">
        <v>6</v>
      </c>
      <c r="AQ23" s="175">
        <v>99534600</v>
      </c>
      <c r="AS23" s="347"/>
      <c r="AT23" s="347"/>
      <c r="AU23" s="347"/>
      <c r="AV23" s="234" t="s">
        <v>1190</v>
      </c>
      <c r="AW23" s="230">
        <v>15</v>
      </c>
      <c r="AX23" s="230">
        <v>15541421</v>
      </c>
    </row>
    <row r="24" spans="2:50" ht="20.100000000000001" customHeight="1">
      <c r="B24" s="348"/>
      <c r="C24" s="348"/>
      <c r="D24" s="408"/>
      <c r="E24" s="323" t="s">
        <v>1089</v>
      </c>
      <c r="F24" s="334">
        <v>1</v>
      </c>
      <c r="G24" s="334">
        <v>621000</v>
      </c>
      <c r="I24" s="351"/>
      <c r="J24" s="351"/>
      <c r="K24" s="351"/>
      <c r="L24" s="228" t="s">
        <v>1148</v>
      </c>
      <c r="M24" s="230" t="s">
        <v>1318</v>
      </c>
      <c r="N24" s="230"/>
      <c r="P24" s="347"/>
      <c r="Q24" s="347"/>
      <c r="R24" s="449"/>
      <c r="S24" s="260" t="s">
        <v>1080</v>
      </c>
      <c r="T24" s="261">
        <v>1</v>
      </c>
      <c r="U24" s="263">
        <v>3190000</v>
      </c>
      <c r="V24" s="121"/>
      <c r="W24" s="121"/>
      <c r="X24" s="410"/>
      <c r="Y24" s="415"/>
      <c r="Z24" s="418"/>
      <c r="AA24" s="291" t="s">
        <v>1095</v>
      </c>
      <c r="AB24" s="292">
        <v>2</v>
      </c>
      <c r="AC24" s="301">
        <v>26112915</v>
      </c>
      <c r="AE24" s="348"/>
      <c r="AF24" s="347"/>
      <c r="AG24" s="287" t="s">
        <v>1001</v>
      </c>
      <c r="AH24" s="289" t="s">
        <v>1021</v>
      </c>
      <c r="AI24" s="288">
        <v>76</v>
      </c>
      <c r="AJ24" s="288">
        <v>276783700</v>
      </c>
      <c r="AL24" s="348"/>
      <c r="AM24" s="348"/>
      <c r="AN24" s="348"/>
      <c r="AO24" s="229" t="s">
        <v>1032</v>
      </c>
      <c r="AP24" s="175">
        <v>182</v>
      </c>
      <c r="AQ24" s="175">
        <v>49241000</v>
      </c>
      <c r="AS24" s="347"/>
      <c r="AT24" s="347"/>
      <c r="AU24" s="347"/>
      <c r="AV24" s="234" t="s">
        <v>1191</v>
      </c>
      <c r="AW24" s="230">
        <v>6</v>
      </c>
      <c r="AX24" s="230">
        <v>1456553</v>
      </c>
    </row>
    <row r="25" spans="2:50" ht="20.100000000000001" customHeight="1">
      <c r="B25" s="348"/>
      <c r="C25" s="348"/>
      <c r="D25" s="408"/>
      <c r="E25" s="323" t="s">
        <v>1090</v>
      </c>
      <c r="F25" s="334">
        <v>2</v>
      </c>
      <c r="G25" s="334">
        <v>2898000</v>
      </c>
      <c r="I25" s="351"/>
      <c r="J25" s="351"/>
      <c r="K25" s="351"/>
      <c r="L25" s="228" t="s">
        <v>1149</v>
      </c>
      <c r="M25" s="230" t="s">
        <v>1318</v>
      </c>
      <c r="N25" s="230"/>
      <c r="P25" s="347"/>
      <c r="Q25" s="347"/>
      <c r="R25" s="449"/>
      <c r="S25" s="260" t="s">
        <v>1379</v>
      </c>
      <c r="T25" s="261">
        <v>10</v>
      </c>
      <c r="U25" s="263">
        <v>4895000</v>
      </c>
      <c r="V25" s="121"/>
      <c r="W25" s="121"/>
      <c r="X25" s="410"/>
      <c r="Y25" s="415"/>
      <c r="Z25" s="418"/>
      <c r="AA25" s="291" t="s">
        <v>1373</v>
      </c>
      <c r="AB25" s="292">
        <v>1</v>
      </c>
      <c r="AC25" s="301">
        <v>1804000</v>
      </c>
      <c r="AE25" s="348"/>
      <c r="AF25" s="347"/>
      <c r="AG25" s="287" t="s">
        <v>1001</v>
      </c>
      <c r="AH25" s="289" t="s">
        <v>1020</v>
      </c>
      <c r="AI25" s="288">
        <v>4</v>
      </c>
      <c r="AJ25" s="288">
        <v>2048200</v>
      </c>
      <c r="AL25" s="348"/>
      <c r="AM25" s="348"/>
      <c r="AN25" s="348"/>
      <c r="AO25" s="229" t="s">
        <v>1037</v>
      </c>
      <c r="AP25" s="175">
        <v>185</v>
      </c>
      <c r="AQ25" s="175">
        <v>655864140</v>
      </c>
      <c r="AS25" s="347"/>
      <c r="AT25" s="347"/>
      <c r="AU25" s="347"/>
      <c r="AV25" s="234" t="s">
        <v>1192</v>
      </c>
      <c r="AW25" s="176">
        <v>0</v>
      </c>
      <c r="AX25" s="176" t="s">
        <v>1400</v>
      </c>
    </row>
    <row r="26" spans="2:50" ht="20.100000000000001" customHeight="1">
      <c r="B26" s="348"/>
      <c r="C26" s="348"/>
      <c r="D26" s="408"/>
      <c r="E26" s="323" t="s">
        <v>1091</v>
      </c>
      <c r="F26" s="334">
        <v>1</v>
      </c>
      <c r="G26" s="334">
        <v>621000</v>
      </c>
      <c r="I26" s="351"/>
      <c r="J26" s="351"/>
      <c r="K26" s="350"/>
      <c r="L26" s="228" t="s">
        <v>1150</v>
      </c>
      <c r="M26" s="230">
        <v>2</v>
      </c>
      <c r="N26" s="230">
        <v>53397900</v>
      </c>
      <c r="P26" s="347"/>
      <c r="Q26" s="347"/>
      <c r="R26" s="449" t="s">
        <v>342</v>
      </c>
      <c r="S26" s="260" t="s">
        <v>1224</v>
      </c>
      <c r="T26" s="261">
        <v>12</v>
      </c>
      <c r="U26" s="263">
        <v>62040000</v>
      </c>
      <c r="V26" s="121"/>
      <c r="W26" s="121"/>
      <c r="X26" s="410"/>
      <c r="Y26" s="415"/>
      <c r="Z26" s="418"/>
      <c r="AA26" s="303" t="s">
        <v>1374</v>
      </c>
      <c r="AB26" s="292">
        <v>2</v>
      </c>
      <c r="AC26" s="301">
        <v>47053129</v>
      </c>
      <c r="AE26" s="348"/>
      <c r="AF26" s="347"/>
      <c r="AG26" s="287" t="s">
        <v>1001</v>
      </c>
      <c r="AH26" s="289" t="s">
        <v>339</v>
      </c>
      <c r="AI26" s="288">
        <v>11</v>
      </c>
      <c r="AJ26" s="288">
        <v>33966000</v>
      </c>
      <c r="AL26" s="348"/>
      <c r="AM26" s="348"/>
      <c r="AN26" s="348"/>
      <c r="AO26" s="229" t="s">
        <v>1112</v>
      </c>
      <c r="AP26" s="175">
        <v>220</v>
      </c>
      <c r="AQ26" s="175">
        <v>8866400</v>
      </c>
      <c r="AS26" s="347"/>
      <c r="AT26" s="347"/>
      <c r="AU26" s="347"/>
      <c r="AV26" s="234" t="s">
        <v>1193</v>
      </c>
      <c r="AW26" s="176">
        <v>0</v>
      </c>
      <c r="AX26" s="176" t="s">
        <v>1400</v>
      </c>
    </row>
    <row r="27" spans="2:50" ht="20.100000000000001" customHeight="1">
      <c r="B27" s="348"/>
      <c r="C27" s="348"/>
      <c r="D27" s="408"/>
      <c r="E27" s="323" t="s">
        <v>1092</v>
      </c>
      <c r="F27" s="334">
        <v>5</v>
      </c>
      <c r="G27" s="334">
        <v>3105000</v>
      </c>
      <c r="I27" s="351"/>
      <c r="J27" s="351"/>
      <c r="K27" s="228" t="s">
        <v>341</v>
      </c>
      <c r="L27" s="228" t="s">
        <v>1151</v>
      </c>
      <c r="M27" s="230">
        <v>1097</v>
      </c>
      <c r="N27" s="230"/>
      <c r="P27" s="347"/>
      <c r="Q27" s="347"/>
      <c r="R27" s="449"/>
      <c r="S27" s="260" t="s">
        <v>1225</v>
      </c>
      <c r="T27" s="261" t="s">
        <v>1161</v>
      </c>
      <c r="U27" s="263" t="s">
        <v>1380</v>
      </c>
      <c r="V27" s="121"/>
      <c r="W27" s="121"/>
      <c r="X27" s="410"/>
      <c r="Y27" s="416"/>
      <c r="Z27" s="291" t="s">
        <v>351</v>
      </c>
      <c r="AA27" s="291" t="s">
        <v>5</v>
      </c>
      <c r="AB27" s="292" t="s">
        <v>1209</v>
      </c>
      <c r="AC27" s="299">
        <v>374000</v>
      </c>
      <c r="AE27" s="348"/>
      <c r="AF27" s="347"/>
      <c r="AG27" s="287" t="s">
        <v>1001</v>
      </c>
      <c r="AH27" s="289" t="s">
        <v>328</v>
      </c>
      <c r="AI27" s="288">
        <v>63</v>
      </c>
      <c r="AJ27" s="288">
        <v>65039350</v>
      </c>
      <c r="AL27" s="348"/>
      <c r="AM27" s="348"/>
      <c r="AN27" s="348"/>
      <c r="AO27" s="229" t="s">
        <v>1113</v>
      </c>
      <c r="AP27" s="175">
        <v>64</v>
      </c>
      <c r="AQ27" s="175">
        <v>4329945</v>
      </c>
      <c r="AS27" s="347"/>
      <c r="AT27" s="347"/>
      <c r="AU27" s="347"/>
      <c r="AV27" s="234" t="s">
        <v>1194</v>
      </c>
      <c r="AW27" s="176">
        <v>5</v>
      </c>
      <c r="AX27" s="176">
        <v>1737788</v>
      </c>
    </row>
    <row r="28" spans="2:50" ht="20.100000000000001" customHeight="1">
      <c r="B28" s="348"/>
      <c r="C28" s="348"/>
      <c r="D28" s="408"/>
      <c r="E28" s="323" t="s">
        <v>1093</v>
      </c>
      <c r="F28" s="334">
        <v>3</v>
      </c>
      <c r="G28" s="334">
        <v>621000</v>
      </c>
      <c r="I28" s="351"/>
      <c r="J28" s="351"/>
      <c r="K28" s="349" t="s">
        <v>351</v>
      </c>
      <c r="L28" s="228" t="s">
        <v>1049</v>
      </c>
      <c r="M28" s="230">
        <v>1601</v>
      </c>
      <c r="N28" s="230">
        <v>3326845</v>
      </c>
      <c r="P28" s="347"/>
      <c r="Q28" s="347"/>
      <c r="R28" s="449"/>
      <c r="S28" s="260" t="s">
        <v>1226</v>
      </c>
      <c r="T28" s="261" t="s">
        <v>1161</v>
      </c>
      <c r="U28" s="263" t="s">
        <v>1380</v>
      </c>
      <c r="V28" s="121"/>
      <c r="W28" s="121"/>
      <c r="X28" s="410"/>
      <c r="Y28" s="414" t="s">
        <v>8</v>
      </c>
      <c r="Z28" s="291" t="s">
        <v>344</v>
      </c>
      <c r="AA28" s="291" t="s">
        <v>340</v>
      </c>
      <c r="AB28" s="292" t="s">
        <v>116</v>
      </c>
      <c r="AC28" s="294" t="s">
        <v>116</v>
      </c>
      <c r="AE28" s="348"/>
      <c r="AF28" s="347"/>
      <c r="AG28" s="287" t="s">
        <v>1001</v>
      </c>
      <c r="AH28" s="289" t="s">
        <v>337</v>
      </c>
      <c r="AI28" s="288">
        <v>27</v>
      </c>
      <c r="AJ28" s="288">
        <v>28841750</v>
      </c>
      <c r="AL28" s="348"/>
      <c r="AM28" s="348"/>
      <c r="AN28" s="348"/>
      <c r="AO28" s="229" t="s">
        <v>1038</v>
      </c>
      <c r="AP28" s="175">
        <v>251</v>
      </c>
      <c r="AQ28" s="175">
        <v>268653293</v>
      </c>
      <c r="AS28" s="347"/>
      <c r="AT28" s="347"/>
      <c r="AU28" s="347"/>
      <c r="AV28" s="234" t="s">
        <v>1195</v>
      </c>
      <c r="AW28" s="176">
        <v>37</v>
      </c>
      <c r="AX28" s="176">
        <v>32344364</v>
      </c>
    </row>
    <row r="29" spans="2:50" ht="20.100000000000001" customHeight="1">
      <c r="B29" s="348"/>
      <c r="C29" s="348"/>
      <c r="D29" s="408"/>
      <c r="E29" s="323" t="s">
        <v>1094</v>
      </c>
      <c r="F29" s="334">
        <v>35</v>
      </c>
      <c r="G29" s="334">
        <v>4968000</v>
      </c>
      <c r="I29" s="351"/>
      <c r="J29" s="351"/>
      <c r="K29" s="351"/>
      <c r="L29" s="228" t="s">
        <v>1152</v>
      </c>
      <c r="M29" s="230">
        <v>5885</v>
      </c>
      <c r="N29" s="230">
        <v>91545589</v>
      </c>
      <c r="P29" s="347"/>
      <c r="Q29" s="347"/>
      <c r="R29" s="449"/>
      <c r="S29" s="260" t="s">
        <v>1086</v>
      </c>
      <c r="T29" s="261" t="s">
        <v>1161</v>
      </c>
      <c r="U29" s="263" t="s">
        <v>1380</v>
      </c>
      <c r="V29" s="121"/>
      <c r="W29" s="121"/>
      <c r="X29" s="410"/>
      <c r="Y29" s="415"/>
      <c r="Z29" s="291" t="s">
        <v>346</v>
      </c>
      <c r="AA29" s="291" t="s">
        <v>5</v>
      </c>
      <c r="AB29" s="292">
        <v>471</v>
      </c>
      <c r="AC29" s="294">
        <v>426171832</v>
      </c>
      <c r="AE29" s="348"/>
      <c r="AF29" s="347"/>
      <c r="AG29" s="287" t="s">
        <v>341</v>
      </c>
      <c r="AH29" s="289" t="s">
        <v>1346</v>
      </c>
      <c r="AI29" s="288">
        <v>9</v>
      </c>
      <c r="AJ29" s="288">
        <v>2098000</v>
      </c>
      <c r="AL29" s="348"/>
      <c r="AM29" s="348"/>
      <c r="AN29" s="348"/>
      <c r="AO29" s="229" t="s">
        <v>1114</v>
      </c>
      <c r="AP29" s="175">
        <v>106</v>
      </c>
      <c r="AQ29" s="175">
        <v>11964210</v>
      </c>
      <c r="AS29" s="347"/>
      <c r="AT29" s="347"/>
      <c r="AU29" s="228" t="s">
        <v>348</v>
      </c>
      <c r="AV29" s="228" t="s">
        <v>1196</v>
      </c>
      <c r="AW29" s="230">
        <v>48</v>
      </c>
      <c r="AX29" s="230">
        <v>78910930</v>
      </c>
    </row>
    <row r="30" spans="2:50" ht="20.100000000000001" customHeight="1">
      <c r="B30" s="348"/>
      <c r="C30" s="348"/>
      <c r="D30" s="408"/>
      <c r="E30" s="323" t="s">
        <v>1095</v>
      </c>
      <c r="F30" s="334">
        <v>8</v>
      </c>
      <c r="G30" s="334">
        <v>828000</v>
      </c>
      <c r="I30" s="351"/>
      <c r="J30" s="351"/>
      <c r="K30" s="351"/>
      <c r="L30" s="228" t="s">
        <v>1046</v>
      </c>
      <c r="M30" s="230">
        <v>342</v>
      </c>
      <c r="N30" s="230">
        <v>2982688</v>
      </c>
      <c r="P30" s="347"/>
      <c r="Q30" s="347"/>
      <c r="R30" s="449"/>
      <c r="S30" s="260" t="s">
        <v>1227</v>
      </c>
      <c r="T30" s="261" t="s">
        <v>1161</v>
      </c>
      <c r="U30" s="263" t="s">
        <v>1380</v>
      </c>
      <c r="V30" s="121"/>
      <c r="W30" s="121"/>
      <c r="X30" s="410"/>
      <c r="Y30" s="415"/>
      <c r="Z30" s="291" t="s">
        <v>347</v>
      </c>
      <c r="AA30" s="291" t="s">
        <v>1204</v>
      </c>
      <c r="AB30" s="295">
        <v>2356</v>
      </c>
      <c r="AC30" s="294">
        <v>221109028</v>
      </c>
      <c r="AE30" s="348"/>
      <c r="AF30" s="347"/>
      <c r="AG30" s="287" t="s">
        <v>341</v>
      </c>
      <c r="AH30" s="289" t="s">
        <v>1347</v>
      </c>
      <c r="AI30" s="288">
        <v>0</v>
      </c>
      <c r="AJ30" s="288">
        <v>0</v>
      </c>
      <c r="AL30" s="348"/>
      <c r="AM30" s="348"/>
      <c r="AN30" s="348"/>
      <c r="AO30" s="229" t="s">
        <v>1115</v>
      </c>
      <c r="AP30" s="175">
        <v>3</v>
      </c>
      <c r="AQ30" s="175">
        <v>506000</v>
      </c>
      <c r="AS30" s="347"/>
      <c r="AT30" s="347"/>
      <c r="AU30" s="228" t="s">
        <v>350</v>
      </c>
      <c r="AV30" s="228" t="s">
        <v>1111</v>
      </c>
      <c r="AW30" s="230">
        <v>365</v>
      </c>
      <c r="AX30" s="230">
        <v>273641000</v>
      </c>
    </row>
    <row r="31" spans="2:50" ht="20.100000000000001" customHeight="1">
      <c r="B31" s="348"/>
      <c r="C31" s="348"/>
      <c r="D31" s="408"/>
      <c r="E31" s="323" t="s">
        <v>1096</v>
      </c>
      <c r="F31" s="334">
        <v>1</v>
      </c>
      <c r="G31" s="334">
        <v>621000</v>
      </c>
      <c r="I31" s="351"/>
      <c r="J31" s="351"/>
      <c r="K31" s="351"/>
      <c r="L31" s="228" t="s">
        <v>1153</v>
      </c>
      <c r="M31" s="230">
        <v>360</v>
      </c>
      <c r="N31" s="230">
        <v>12848504</v>
      </c>
      <c r="P31" s="347"/>
      <c r="Q31" s="347"/>
      <c r="R31" s="449"/>
      <c r="S31" s="260" t="s">
        <v>1082</v>
      </c>
      <c r="T31" s="261">
        <v>4</v>
      </c>
      <c r="U31" s="261">
        <v>11400000</v>
      </c>
      <c r="V31" s="121"/>
      <c r="W31" s="121"/>
      <c r="X31" s="410"/>
      <c r="Y31" s="415"/>
      <c r="Z31" s="417" t="s">
        <v>348</v>
      </c>
      <c r="AA31" s="296" t="s">
        <v>1078</v>
      </c>
      <c r="AB31" s="297">
        <v>10</v>
      </c>
      <c r="AC31" s="294">
        <v>72367300</v>
      </c>
      <c r="AE31" s="348"/>
      <c r="AF31" s="347"/>
      <c r="AG31" s="287" t="s">
        <v>341</v>
      </c>
      <c r="AH31" s="289" t="s">
        <v>1348</v>
      </c>
      <c r="AI31" s="288">
        <v>0</v>
      </c>
      <c r="AJ31" s="288">
        <v>0</v>
      </c>
      <c r="AL31" s="348"/>
      <c r="AM31" s="348"/>
      <c r="AN31" s="348"/>
      <c r="AO31" s="229" t="s">
        <v>1116</v>
      </c>
      <c r="AP31" s="175">
        <v>3</v>
      </c>
      <c r="AQ31" s="175" t="s">
        <v>1318</v>
      </c>
      <c r="AS31" s="347"/>
      <c r="AT31" s="347"/>
      <c r="AU31" s="228" t="s">
        <v>342</v>
      </c>
      <c r="AV31" s="228" t="s">
        <v>1197</v>
      </c>
      <c r="AW31" s="230">
        <v>27</v>
      </c>
      <c r="AX31" s="230">
        <v>14156601</v>
      </c>
    </row>
    <row r="32" spans="2:50" ht="20.100000000000001" customHeight="1">
      <c r="B32" s="348"/>
      <c r="C32" s="348"/>
      <c r="D32" s="408"/>
      <c r="E32" s="323" t="s">
        <v>1097</v>
      </c>
      <c r="F32" s="334">
        <v>3</v>
      </c>
      <c r="G32" s="334">
        <v>414000</v>
      </c>
      <c r="I32" s="351"/>
      <c r="J32" s="351"/>
      <c r="K32" s="351"/>
      <c r="L32" s="228" t="s">
        <v>1154</v>
      </c>
      <c r="M32" s="230">
        <v>5693</v>
      </c>
      <c r="N32" s="230">
        <v>173340081</v>
      </c>
      <c r="P32" s="347"/>
      <c r="Q32" s="347"/>
      <c r="R32" s="449"/>
      <c r="S32" s="260" t="s">
        <v>1084</v>
      </c>
      <c r="T32" s="261">
        <v>12</v>
      </c>
      <c r="U32" s="261">
        <v>41200000</v>
      </c>
      <c r="V32" s="121"/>
      <c r="W32" s="121"/>
      <c r="X32" s="410"/>
      <c r="Y32" s="415"/>
      <c r="Z32" s="418"/>
      <c r="AA32" s="296" t="s">
        <v>1079</v>
      </c>
      <c r="AB32" s="297">
        <v>2</v>
      </c>
      <c r="AC32" s="294">
        <v>21118000</v>
      </c>
      <c r="AE32" s="348"/>
      <c r="AF32" s="347"/>
      <c r="AG32" s="287" t="s">
        <v>341</v>
      </c>
      <c r="AH32" s="289" t="s">
        <v>1349</v>
      </c>
      <c r="AI32" s="288">
        <v>5</v>
      </c>
      <c r="AJ32" s="288">
        <v>694000</v>
      </c>
      <c r="AL32" s="348"/>
      <c r="AM32" s="348"/>
      <c r="AN32" s="348"/>
      <c r="AO32" s="229" t="s">
        <v>1095</v>
      </c>
      <c r="AP32" s="175">
        <v>17</v>
      </c>
      <c r="AQ32" s="175">
        <v>49536170</v>
      </c>
      <c r="AS32" s="347"/>
      <c r="AT32" s="347"/>
      <c r="AU32" s="228" t="s">
        <v>341</v>
      </c>
      <c r="AV32" s="228" t="s">
        <v>1198</v>
      </c>
      <c r="AW32" s="230">
        <v>44</v>
      </c>
      <c r="AX32" s="230">
        <v>34249037</v>
      </c>
    </row>
    <row r="33" spans="2:50" ht="20.100000000000001" customHeight="1">
      <c r="B33" s="348"/>
      <c r="C33" s="348"/>
      <c r="D33" s="323" t="s">
        <v>1435</v>
      </c>
      <c r="E33" s="323" t="s">
        <v>1098</v>
      </c>
      <c r="F33" s="334">
        <v>29</v>
      </c>
      <c r="G33" s="334">
        <v>207000</v>
      </c>
      <c r="I33" s="351"/>
      <c r="J33" s="351"/>
      <c r="K33" s="351"/>
      <c r="L33" s="228" t="s">
        <v>1155</v>
      </c>
      <c r="M33" s="230" t="s">
        <v>1318</v>
      </c>
      <c r="N33" s="230" t="s">
        <v>1319</v>
      </c>
      <c r="P33" s="348" t="s">
        <v>1309</v>
      </c>
      <c r="Q33" s="348" t="s">
        <v>1304</v>
      </c>
      <c r="R33" s="349" t="s">
        <v>344</v>
      </c>
      <c r="S33" s="228" t="s">
        <v>340</v>
      </c>
      <c r="T33" s="230">
        <v>1</v>
      </c>
      <c r="U33" s="230">
        <v>9323590</v>
      </c>
      <c r="V33" s="122"/>
      <c r="W33" s="121"/>
      <c r="X33" s="410"/>
      <c r="Y33" s="415"/>
      <c r="Z33" s="418"/>
      <c r="AA33" s="296" t="s">
        <v>1080</v>
      </c>
      <c r="AB33" s="297">
        <v>2</v>
      </c>
      <c r="AC33" s="294">
        <v>89685400</v>
      </c>
      <c r="AE33" s="348"/>
      <c r="AF33" s="347"/>
      <c r="AG33" s="287" t="s">
        <v>341</v>
      </c>
      <c r="AH33" s="289" t="s">
        <v>1350</v>
      </c>
      <c r="AI33" s="288">
        <v>10</v>
      </c>
      <c r="AJ33" s="288">
        <v>2325000</v>
      </c>
      <c r="AL33" s="348"/>
      <c r="AM33" s="348"/>
      <c r="AN33" s="348" t="s">
        <v>351</v>
      </c>
      <c r="AO33" s="229" t="s">
        <v>1117</v>
      </c>
      <c r="AP33" s="175">
        <v>768</v>
      </c>
      <c r="AQ33" s="175">
        <v>13761539</v>
      </c>
      <c r="AS33" s="347"/>
      <c r="AT33" s="347"/>
      <c r="AU33" s="228" t="s">
        <v>351</v>
      </c>
      <c r="AV33" s="228" t="s">
        <v>999</v>
      </c>
      <c r="AW33" s="230">
        <v>1403</v>
      </c>
      <c r="AX33" s="230">
        <v>86651688</v>
      </c>
    </row>
    <row r="34" spans="2:50" ht="20.100000000000001" customHeight="1">
      <c r="B34" s="348"/>
      <c r="C34" s="348" t="s">
        <v>8</v>
      </c>
      <c r="D34" s="408" t="s">
        <v>1109</v>
      </c>
      <c r="E34" s="323" t="s">
        <v>1106</v>
      </c>
      <c r="F34" s="334" t="s">
        <v>1321</v>
      </c>
      <c r="G34" s="334">
        <v>53155432</v>
      </c>
      <c r="I34" s="351"/>
      <c r="J34" s="351"/>
      <c r="K34" s="351"/>
      <c r="L34" s="228" t="s">
        <v>1156</v>
      </c>
      <c r="M34" s="230">
        <v>107</v>
      </c>
      <c r="N34" s="230">
        <v>4015157</v>
      </c>
      <c r="P34" s="348"/>
      <c r="Q34" s="348"/>
      <c r="R34" s="351"/>
      <c r="S34" s="228" t="s">
        <v>1007</v>
      </c>
      <c r="T34" s="230">
        <v>0</v>
      </c>
      <c r="U34" s="230" t="s">
        <v>116</v>
      </c>
      <c r="V34" s="122"/>
      <c r="W34" s="121"/>
      <c r="X34" s="410"/>
      <c r="Y34" s="415"/>
      <c r="Z34" s="419"/>
      <c r="AA34" s="296" t="s">
        <v>1081</v>
      </c>
      <c r="AB34" s="298">
        <v>12</v>
      </c>
      <c r="AC34" s="294">
        <v>414546335</v>
      </c>
      <c r="AE34" s="348"/>
      <c r="AF34" s="347"/>
      <c r="AG34" s="287" t="s">
        <v>341</v>
      </c>
      <c r="AH34" s="289" t="s">
        <v>1351</v>
      </c>
      <c r="AI34" s="288">
        <v>32</v>
      </c>
      <c r="AJ34" s="288">
        <v>9059070</v>
      </c>
      <c r="AL34" s="348"/>
      <c r="AM34" s="348"/>
      <c r="AN34" s="348"/>
      <c r="AO34" s="229" t="s">
        <v>1118</v>
      </c>
      <c r="AP34" s="175">
        <v>157</v>
      </c>
      <c r="AQ34" s="175">
        <v>245612</v>
      </c>
      <c r="AS34" s="439" t="s">
        <v>996</v>
      </c>
      <c r="AT34" s="439" t="s">
        <v>86</v>
      </c>
      <c r="AU34" s="264" t="s">
        <v>344</v>
      </c>
      <c r="AV34" s="264" t="s">
        <v>997</v>
      </c>
      <c r="AW34" s="265">
        <v>3</v>
      </c>
      <c r="AX34" s="265">
        <v>13063000</v>
      </c>
    </row>
    <row r="35" spans="2:50" ht="20.100000000000001" customHeight="1">
      <c r="B35" s="348"/>
      <c r="C35" s="348"/>
      <c r="D35" s="408"/>
      <c r="E35" s="323" t="s">
        <v>1205</v>
      </c>
      <c r="F35" s="334" t="s">
        <v>1321</v>
      </c>
      <c r="G35" s="334">
        <v>45383657</v>
      </c>
      <c r="I35" s="351"/>
      <c r="J35" s="351"/>
      <c r="K35" s="351"/>
      <c r="L35" s="228" t="s">
        <v>1157</v>
      </c>
      <c r="M35" s="230">
        <v>1216</v>
      </c>
      <c r="N35" s="230">
        <v>33268447</v>
      </c>
      <c r="P35" s="348"/>
      <c r="Q35" s="348"/>
      <c r="R35" s="350"/>
      <c r="S35" s="228" t="s">
        <v>1008</v>
      </c>
      <c r="T35" s="230">
        <v>0</v>
      </c>
      <c r="U35" s="230" t="s">
        <v>116</v>
      </c>
      <c r="V35" s="122"/>
      <c r="W35" s="121"/>
      <c r="X35" s="410"/>
      <c r="Y35" s="415"/>
      <c r="Z35" s="417" t="s">
        <v>350</v>
      </c>
      <c r="AA35" s="291" t="s">
        <v>1106</v>
      </c>
      <c r="AB35" s="292">
        <v>12</v>
      </c>
      <c r="AC35" s="299">
        <v>201220330</v>
      </c>
      <c r="AE35" s="348"/>
      <c r="AF35" s="347"/>
      <c r="AG35" s="287" t="s">
        <v>341</v>
      </c>
      <c r="AH35" s="289" t="s">
        <v>1352</v>
      </c>
      <c r="AI35" s="288">
        <v>0</v>
      </c>
      <c r="AJ35" s="288">
        <v>0</v>
      </c>
      <c r="AL35" s="348"/>
      <c r="AM35" s="348"/>
      <c r="AN35" s="348"/>
      <c r="AO35" s="229" t="s">
        <v>1119</v>
      </c>
      <c r="AP35" s="175">
        <v>3</v>
      </c>
      <c r="AQ35" s="175" t="s">
        <v>1318</v>
      </c>
      <c r="AS35" s="439"/>
      <c r="AT35" s="439"/>
      <c r="AU35" s="264" t="s">
        <v>346</v>
      </c>
      <c r="AV35" s="264" t="s">
        <v>998</v>
      </c>
      <c r="AW35" s="221">
        <v>101</v>
      </c>
      <c r="AX35" s="221">
        <v>75346000</v>
      </c>
    </row>
    <row r="36" spans="2:50" ht="20.100000000000001" customHeight="1">
      <c r="B36" s="348"/>
      <c r="C36" s="348"/>
      <c r="D36" s="408"/>
      <c r="E36" s="323" t="s">
        <v>1020</v>
      </c>
      <c r="F36" s="334" t="s">
        <v>1322</v>
      </c>
      <c r="G36" s="334">
        <v>11485481</v>
      </c>
      <c r="I36" s="351"/>
      <c r="J36" s="351"/>
      <c r="K36" s="351"/>
      <c r="L36" s="228" t="s">
        <v>1158</v>
      </c>
      <c r="M36" s="230">
        <v>28</v>
      </c>
      <c r="N36" s="230">
        <v>344156</v>
      </c>
      <c r="P36" s="348"/>
      <c r="Q36" s="348"/>
      <c r="R36" s="349" t="s">
        <v>346</v>
      </c>
      <c r="S36" s="228" t="s">
        <v>346</v>
      </c>
      <c r="T36" s="230">
        <v>1</v>
      </c>
      <c r="U36" s="230">
        <v>66440000</v>
      </c>
      <c r="V36" s="123"/>
      <c r="W36" s="121"/>
      <c r="X36" s="410"/>
      <c r="Y36" s="415"/>
      <c r="Z36" s="418"/>
      <c r="AA36" s="291" t="s">
        <v>1205</v>
      </c>
      <c r="AB36" s="292">
        <v>12</v>
      </c>
      <c r="AC36" s="304">
        <v>178992420</v>
      </c>
      <c r="AE36" s="348"/>
      <c r="AF36" s="347"/>
      <c r="AG36" s="287" t="s">
        <v>341</v>
      </c>
      <c r="AH36" s="289" t="s">
        <v>1353</v>
      </c>
      <c r="AI36" s="288">
        <v>0</v>
      </c>
      <c r="AJ36" s="288">
        <v>0</v>
      </c>
      <c r="AL36" s="348"/>
      <c r="AM36" s="348"/>
      <c r="AN36" s="348"/>
      <c r="AO36" s="229" t="s">
        <v>1120</v>
      </c>
      <c r="AP36" s="175">
        <v>2036</v>
      </c>
      <c r="AQ36" s="175">
        <v>18910806</v>
      </c>
      <c r="AS36" s="439"/>
      <c r="AT36" s="439"/>
      <c r="AU36" s="264" t="s">
        <v>347</v>
      </c>
      <c r="AV36" s="264" t="s">
        <v>999</v>
      </c>
      <c r="AW36" s="221">
        <v>228</v>
      </c>
      <c r="AX36" s="221">
        <v>303736500</v>
      </c>
    </row>
    <row r="37" spans="2:50" ht="20.100000000000001" customHeight="1">
      <c r="B37" s="348"/>
      <c r="C37" s="348"/>
      <c r="D37" s="408"/>
      <c r="E37" s="323" t="s">
        <v>1021</v>
      </c>
      <c r="F37" s="334">
        <v>912</v>
      </c>
      <c r="G37" s="334">
        <v>341249183</v>
      </c>
      <c r="I37" s="351"/>
      <c r="J37" s="351"/>
      <c r="K37" s="350"/>
      <c r="L37" s="228" t="s">
        <v>1042</v>
      </c>
      <c r="M37" s="230">
        <v>116</v>
      </c>
      <c r="N37" s="230">
        <v>2638532</v>
      </c>
      <c r="P37" s="348"/>
      <c r="Q37" s="348"/>
      <c r="R37" s="351"/>
      <c r="S37" s="228" t="s">
        <v>1320</v>
      </c>
      <c r="T37" s="230">
        <v>1</v>
      </c>
      <c r="U37" s="230">
        <v>54677700</v>
      </c>
      <c r="V37" s="123"/>
      <c r="W37" s="121"/>
      <c r="X37" s="410"/>
      <c r="Y37" s="415"/>
      <c r="Z37" s="418"/>
      <c r="AA37" s="291" t="s">
        <v>1020</v>
      </c>
      <c r="AB37" s="292">
        <v>12</v>
      </c>
      <c r="AC37" s="299">
        <v>120984579</v>
      </c>
      <c r="AE37" s="348"/>
      <c r="AF37" s="347"/>
      <c r="AG37" s="287" t="s">
        <v>341</v>
      </c>
      <c r="AH37" s="289" t="s">
        <v>1354</v>
      </c>
      <c r="AI37" s="288">
        <v>2</v>
      </c>
      <c r="AJ37" s="288">
        <v>126500</v>
      </c>
      <c r="AL37" s="348"/>
      <c r="AM37" s="348"/>
      <c r="AN37" s="348"/>
      <c r="AO37" s="229" t="s">
        <v>1121</v>
      </c>
      <c r="AP37" s="175">
        <v>281</v>
      </c>
      <c r="AQ37" s="175">
        <v>688797</v>
      </c>
      <c r="AS37" s="439"/>
      <c r="AT37" s="439"/>
      <c r="AU37" s="264" t="s">
        <v>348</v>
      </c>
      <c r="AV37" s="264" t="s">
        <v>1000</v>
      </c>
      <c r="AW37" s="221" t="s">
        <v>116</v>
      </c>
      <c r="AX37" s="221">
        <v>95175000</v>
      </c>
    </row>
    <row r="38" spans="2:50" ht="20.100000000000001" customHeight="1">
      <c r="B38" s="348"/>
      <c r="C38" s="348"/>
      <c r="D38" s="408" t="s">
        <v>1436</v>
      </c>
      <c r="E38" s="323" t="s">
        <v>997</v>
      </c>
      <c r="F38" s="334">
        <v>1</v>
      </c>
      <c r="G38" s="334">
        <v>465328000</v>
      </c>
      <c r="I38" s="351"/>
      <c r="J38" s="351"/>
      <c r="K38" s="349" t="s">
        <v>1109</v>
      </c>
      <c r="L38" s="228" t="s">
        <v>1106</v>
      </c>
      <c r="M38" s="230" t="s">
        <v>1321</v>
      </c>
      <c r="N38" s="262">
        <v>247041698</v>
      </c>
      <c r="P38" s="348"/>
      <c r="Q38" s="348"/>
      <c r="R38" s="350"/>
      <c r="S38" s="228" t="s">
        <v>1009</v>
      </c>
      <c r="T38" s="230" t="s">
        <v>116</v>
      </c>
      <c r="U38" s="230" t="s">
        <v>116</v>
      </c>
      <c r="V38" s="123"/>
      <c r="W38" s="121"/>
      <c r="X38" s="410"/>
      <c r="Y38" s="415"/>
      <c r="Z38" s="418"/>
      <c r="AA38" s="291" t="s">
        <v>1210</v>
      </c>
      <c r="AB38" s="295">
        <v>4596</v>
      </c>
      <c r="AC38" s="299">
        <v>1260994161</v>
      </c>
      <c r="AE38" s="348"/>
      <c r="AF38" s="347"/>
      <c r="AG38" s="287" t="s">
        <v>341</v>
      </c>
      <c r="AH38" s="289" t="s">
        <v>1355</v>
      </c>
      <c r="AI38" s="288">
        <v>0</v>
      </c>
      <c r="AJ38" s="288">
        <v>0</v>
      </c>
      <c r="AL38" s="348"/>
      <c r="AM38" s="348"/>
      <c r="AN38" s="348"/>
      <c r="AO38" s="229" t="s">
        <v>1122</v>
      </c>
      <c r="AP38" s="175">
        <v>667</v>
      </c>
      <c r="AQ38" s="175">
        <v>4816360</v>
      </c>
      <c r="AS38" s="439"/>
      <c r="AT38" s="439"/>
      <c r="AU38" s="264" t="s">
        <v>350</v>
      </c>
      <c r="AV38" s="264" t="s">
        <v>1001</v>
      </c>
      <c r="AW38" s="221">
        <v>412</v>
      </c>
      <c r="AX38" s="221">
        <v>1067637000</v>
      </c>
    </row>
    <row r="39" spans="2:50" ht="20.100000000000001" customHeight="1">
      <c r="B39" s="348"/>
      <c r="C39" s="348"/>
      <c r="D39" s="408"/>
      <c r="E39" s="323" t="s">
        <v>1085</v>
      </c>
      <c r="F39" s="334">
        <v>1</v>
      </c>
      <c r="G39" s="334">
        <v>326789000</v>
      </c>
      <c r="I39" s="351"/>
      <c r="J39" s="351"/>
      <c r="K39" s="351"/>
      <c r="L39" s="228" t="s">
        <v>1205</v>
      </c>
      <c r="M39" s="230" t="s">
        <v>1321</v>
      </c>
      <c r="N39" s="230">
        <v>84195402</v>
      </c>
      <c r="P39" s="348"/>
      <c r="Q39" s="348"/>
      <c r="R39" s="228" t="s">
        <v>347</v>
      </c>
      <c r="S39" s="234" t="s">
        <v>1010</v>
      </c>
      <c r="T39" s="230">
        <v>113</v>
      </c>
      <c r="U39" s="230">
        <v>64000000</v>
      </c>
      <c r="V39" s="123"/>
      <c r="W39" s="121"/>
      <c r="X39" s="410"/>
      <c r="Y39" s="415"/>
      <c r="Z39" s="419"/>
      <c r="AA39" s="291" t="s">
        <v>1206</v>
      </c>
      <c r="AB39" s="295">
        <v>1343</v>
      </c>
      <c r="AC39" s="299">
        <v>1006123718</v>
      </c>
      <c r="AE39" s="348"/>
      <c r="AF39" s="347"/>
      <c r="AG39" s="287" t="s">
        <v>341</v>
      </c>
      <c r="AH39" s="289" t="s">
        <v>1356</v>
      </c>
      <c r="AI39" s="288">
        <v>21</v>
      </c>
      <c r="AJ39" s="288">
        <v>3146000</v>
      </c>
      <c r="AL39" s="348"/>
      <c r="AM39" s="348"/>
      <c r="AN39" s="348"/>
      <c r="AO39" s="229" t="s">
        <v>1123</v>
      </c>
      <c r="AP39" s="175">
        <v>445</v>
      </c>
      <c r="AQ39" s="175">
        <v>10238245</v>
      </c>
      <c r="AS39" s="439"/>
      <c r="AT39" s="439"/>
      <c r="AU39" s="264" t="s">
        <v>342</v>
      </c>
      <c r="AV39" s="264" t="s">
        <v>1002</v>
      </c>
      <c r="AW39" s="221" t="s">
        <v>116</v>
      </c>
      <c r="AX39" s="221">
        <v>182103000</v>
      </c>
    </row>
    <row r="40" spans="2:50" ht="20.100000000000001" customHeight="1">
      <c r="B40" s="348"/>
      <c r="C40" s="348"/>
      <c r="D40" s="408"/>
      <c r="E40" s="323" t="s">
        <v>1042</v>
      </c>
      <c r="F40" s="334">
        <v>1</v>
      </c>
      <c r="G40" s="334">
        <v>228480000</v>
      </c>
      <c r="I40" s="351"/>
      <c r="J40" s="351"/>
      <c r="K40" s="351"/>
      <c r="L40" s="228" t="s">
        <v>1020</v>
      </c>
      <c r="M40" s="230" t="s">
        <v>1321</v>
      </c>
      <c r="N40" s="230">
        <v>87401413</v>
      </c>
      <c r="P40" s="348"/>
      <c r="Q40" s="348"/>
      <c r="R40" s="349" t="s">
        <v>348</v>
      </c>
      <c r="S40" s="228" t="s">
        <v>1011</v>
      </c>
      <c r="T40" s="230" t="s">
        <v>1012</v>
      </c>
      <c r="U40" s="230">
        <v>8092</v>
      </c>
      <c r="V40" s="123"/>
      <c r="W40" s="121"/>
      <c r="X40" s="410"/>
      <c r="Y40" s="415"/>
      <c r="Z40" s="417" t="s">
        <v>342</v>
      </c>
      <c r="AA40" s="291" t="s">
        <v>1375</v>
      </c>
      <c r="AB40" s="292">
        <v>1</v>
      </c>
      <c r="AC40" s="301">
        <v>21169000</v>
      </c>
      <c r="AE40" s="348"/>
      <c r="AF40" s="347"/>
      <c r="AG40" s="287" t="s">
        <v>351</v>
      </c>
      <c r="AH40" s="289" t="s">
        <v>1044</v>
      </c>
      <c r="AI40" s="288">
        <v>941</v>
      </c>
      <c r="AJ40" s="288">
        <v>4031000</v>
      </c>
      <c r="AL40" s="348"/>
      <c r="AM40" s="347" t="s">
        <v>8</v>
      </c>
      <c r="AN40" s="229" t="s">
        <v>344</v>
      </c>
      <c r="AO40" s="229" t="s">
        <v>1124</v>
      </c>
      <c r="AP40" s="218">
        <v>12</v>
      </c>
      <c r="AQ40" s="218">
        <v>44547250</v>
      </c>
      <c r="AS40" s="439"/>
      <c r="AT40" s="439"/>
      <c r="AU40" s="264" t="s">
        <v>341</v>
      </c>
      <c r="AV40" s="264" t="s">
        <v>1003</v>
      </c>
      <c r="AW40" s="221" t="s">
        <v>116</v>
      </c>
      <c r="AX40" s="221">
        <v>126671000</v>
      </c>
    </row>
    <row r="41" spans="2:50" ht="20.100000000000001" customHeight="1">
      <c r="B41" s="348"/>
      <c r="C41" s="348"/>
      <c r="D41" s="323" t="s">
        <v>347</v>
      </c>
      <c r="E41" s="323" t="s">
        <v>1317</v>
      </c>
      <c r="F41" s="334">
        <v>4750</v>
      </c>
      <c r="G41" s="334">
        <v>426715985</v>
      </c>
      <c r="I41" s="351"/>
      <c r="J41" s="350"/>
      <c r="K41" s="350"/>
      <c r="L41" s="228" t="s">
        <v>1021</v>
      </c>
      <c r="M41" s="230">
        <v>5698</v>
      </c>
      <c r="N41" s="230">
        <v>1969547333</v>
      </c>
      <c r="P41" s="348"/>
      <c r="Q41" s="348"/>
      <c r="R41" s="351"/>
      <c r="S41" s="228" t="s">
        <v>1013</v>
      </c>
      <c r="T41" s="230">
        <v>122</v>
      </c>
      <c r="U41" s="230">
        <v>14021</v>
      </c>
      <c r="V41" s="123"/>
      <c r="W41" s="121"/>
      <c r="X41" s="410"/>
      <c r="Y41" s="415"/>
      <c r="Z41" s="418"/>
      <c r="AA41" s="291" t="s">
        <v>1144</v>
      </c>
      <c r="AB41" s="292">
        <v>1</v>
      </c>
      <c r="AC41" s="305">
        <v>9697000</v>
      </c>
      <c r="AE41" s="348"/>
      <c r="AF41" s="347"/>
      <c r="AG41" s="287" t="s">
        <v>351</v>
      </c>
      <c r="AH41" s="289" t="s">
        <v>1417</v>
      </c>
      <c r="AI41" s="288">
        <v>90</v>
      </c>
      <c r="AJ41" s="288">
        <v>805000</v>
      </c>
      <c r="AL41" s="348"/>
      <c r="AM41" s="347"/>
      <c r="AN41" s="229" t="s">
        <v>346</v>
      </c>
      <c r="AO41" s="229" t="s">
        <v>998</v>
      </c>
      <c r="AP41" s="218">
        <v>1</v>
      </c>
      <c r="AQ41" s="218">
        <v>9394000</v>
      </c>
      <c r="AS41" s="439"/>
      <c r="AT41" s="439"/>
      <c r="AU41" s="264" t="s">
        <v>351</v>
      </c>
      <c r="AV41" s="264" t="s">
        <v>1004</v>
      </c>
      <c r="AW41" s="221" t="s">
        <v>116</v>
      </c>
      <c r="AX41" s="221">
        <v>126671000</v>
      </c>
    </row>
    <row r="42" spans="2:50" ht="20.100000000000001" customHeight="1">
      <c r="B42" s="348"/>
      <c r="C42" s="348"/>
      <c r="D42" s="408" t="s">
        <v>346</v>
      </c>
      <c r="E42" s="323" t="s">
        <v>998</v>
      </c>
      <c r="F42" s="334">
        <v>365</v>
      </c>
      <c r="G42" s="334">
        <v>743357700</v>
      </c>
      <c r="I42" s="351"/>
      <c r="J42" s="349" t="s">
        <v>37</v>
      </c>
      <c r="K42" s="228" t="s">
        <v>344</v>
      </c>
      <c r="L42" s="228" t="s">
        <v>340</v>
      </c>
      <c r="M42" s="230" t="s">
        <v>1323</v>
      </c>
      <c r="N42" s="230">
        <v>289862000</v>
      </c>
      <c r="P42" s="348"/>
      <c r="Q42" s="348"/>
      <c r="R42" s="351"/>
      <c r="S42" s="228" t="s">
        <v>1014</v>
      </c>
      <c r="T42" s="230">
        <v>365</v>
      </c>
      <c r="U42" s="230">
        <v>28966</v>
      </c>
      <c r="V42" s="123"/>
      <c r="W42" s="121"/>
      <c r="X42" s="410"/>
      <c r="Y42" s="415"/>
      <c r="Z42" s="418"/>
      <c r="AA42" s="291" t="s">
        <v>1211</v>
      </c>
      <c r="AB42" s="292" t="s">
        <v>116</v>
      </c>
      <c r="AC42" s="305" t="s">
        <v>116</v>
      </c>
      <c r="AE42" s="348"/>
      <c r="AF42" s="347"/>
      <c r="AG42" s="287" t="s">
        <v>351</v>
      </c>
      <c r="AH42" s="289" t="s">
        <v>1420</v>
      </c>
      <c r="AI42" s="288">
        <v>96</v>
      </c>
      <c r="AJ42" s="288" t="s">
        <v>116</v>
      </c>
      <c r="AL42" s="348"/>
      <c r="AM42" s="347"/>
      <c r="AN42" s="229" t="s">
        <v>347</v>
      </c>
      <c r="AO42" s="229" t="s">
        <v>999</v>
      </c>
      <c r="AP42" s="175">
        <v>66</v>
      </c>
      <c r="AQ42" s="175">
        <v>501176900</v>
      </c>
      <c r="AS42" s="348" t="s">
        <v>119</v>
      </c>
      <c r="AT42" s="348" t="s">
        <v>88</v>
      </c>
      <c r="AU42" s="229" t="s">
        <v>344</v>
      </c>
      <c r="AV42" s="229" t="s">
        <v>997</v>
      </c>
      <c r="AW42" s="440">
        <v>12</v>
      </c>
      <c r="AX42" s="440">
        <v>136803500</v>
      </c>
    </row>
    <row r="43" spans="2:50" ht="20.100000000000001" customHeight="1">
      <c r="B43" s="348"/>
      <c r="C43" s="348"/>
      <c r="D43" s="408"/>
      <c r="E43" s="323" t="s">
        <v>349</v>
      </c>
      <c r="F43" s="334">
        <v>365</v>
      </c>
      <c r="G43" s="334">
        <v>495571800</v>
      </c>
      <c r="I43" s="351"/>
      <c r="J43" s="351"/>
      <c r="K43" s="228" t="s">
        <v>346</v>
      </c>
      <c r="L43" s="228" t="s">
        <v>998</v>
      </c>
      <c r="M43" s="230">
        <v>365</v>
      </c>
      <c r="N43" s="230">
        <v>26443767</v>
      </c>
      <c r="P43" s="348"/>
      <c r="Q43" s="348"/>
      <c r="R43" s="351"/>
      <c r="S43" s="228" t="s">
        <v>1015</v>
      </c>
      <c r="T43" s="230">
        <v>414</v>
      </c>
      <c r="U43" s="230">
        <v>4840</v>
      </c>
      <c r="V43" s="122"/>
      <c r="W43" s="121"/>
      <c r="X43" s="410"/>
      <c r="Y43" s="415"/>
      <c r="Z43" s="418"/>
      <c r="AA43" s="291" t="s">
        <v>1212</v>
      </c>
      <c r="AB43" s="292">
        <v>1</v>
      </c>
      <c r="AC43" s="305">
        <v>27227200</v>
      </c>
      <c r="AE43" s="348"/>
      <c r="AF43" s="347"/>
      <c r="AG43" s="287" t="s">
        <v>351</v>
      </c>
      <c r="AH43" s="289" t="s">
        <v>1152</v>
      </c>
      <c r="AI43" s="288">
        <v>745</v>
      </c>
      <c r="AJ43" s="288">
        <v>2488000</v>
      </c>
      <c r="AL43" s="348"/>
      <c r="AM43" s="347"/>
      <c r="AN43" s="348" t="s">
        <v>348</v>
      </c>
      <c r="AO43" s="229" t="s">
        <v>1104</v>
      </c>
      <c r="AP43" s="175">
        <v>7</v>
      </c>
      <c r="AQ43" s="175">
        <v>1180214365</v>
      </c>
      <c r="AS43" s="348"/>
      <c r="AT43" s="348"/>
      <c r="AU43" s="229" t="s">
        <v>346</v>
      </c>
      <c r="AV43" s="229" t="s">
        <v>1132</v>
      </c>
      <c r="AW43" s="440"/>
      <c r="AX43" s="440"/>
    </row>
    <row r="44" spans="2:50" ht="20.100000000000001" customHeight="1">
      <c r="B44" s="348"/>
      <c r="C44" s="348"/>
      <c r="D44" s="408"/>
      <c r="E44" s="323" t="s">
        <v>1009</v>
      </c>
      <c r="F44" s="334">
        <v>365</v>
      </c>
      <c r="G44" s="334">
        <v>1238929500</v>
      </c>
      <c r="I44" s="351"/>
      <c r="J44" s="351"/>
      <c r="K44" s="228" t="s">
        <v>347</v>
      </c>
      <c r="L44" s="228" t="s">
        <v>1317</v>
      </c>
      <c r="M44" s="230">
        <v>689</v>
      </c>
      <c r="N44" s="230">
        <v>141668280</v>
      </c>
      <c r="P44" s="348"/>
      <c r="Q44" s="348"/>
      <c r="R44" s="351"/>
      <c r="S44" s="228" t="s">
        <v>1016</v>
      </c>
      <c r="T44" s="230">
        <v>48</v>
      </c>
      <c r="U44" s="230" t="s">
        <v>116</v>
      </c>
      <c r="V44" s="122"/>
      <c r="W44" s="121"/>
      <c r="X44" s="410"/>
      <c r="Y44" s="415"/>
      <c r="Z44" s="419"/>
      <c r="AA44" s="291" t="s">
        <v>1095</v>
      </c>
      <c r="AB44" s="292">
        <v>1</v>
      </c>
      <c r="AC44" s="306">
        <v>177566400</v>
      </c>
      <c r="AE44" s="348"/>
      <c r="AF44" s="347"/>
      <c r="AG44" s="287" t="s">
        <v>351</v>
      </c>
      <c r="AH44" s="289" t="s">
        <v>1423</v>
      </c>
      <c r="AI44" s="288">
        <v>579</v>
      </c>
      <c r="AJ44" s="288">
        <v>231698328</v>
      </c>
      <c r="AL44" s="348"/>
      <c r="AM44" s="347"/>
      <c r="AN44" s="348"/>
      <c r="AO44" s="229" t="s">
        <v>1013</v>
      </c>
      <c r="AP44" s="175">
        <v>19</v>
      </c>
      <c r="AQ44" s="175">
        <v>164645871</v>
      </c>
      <c r="AS44" s="348"/>
      <c r="AT44" s="348"/>
      <c r="AU44" s="229" t="s">
        <v>347</v>
      </c>
      <c r="AV44" s="229" t="s">
        <v>999</v>
      </c>
      <c r="AW44" s="440"/>
      <c r="AX44" s="440"/>
    </row>
    <row r="45" spans="2:50" ht="20.100000000000001" customHeight="1">
      <c r="B45" s="348"/>
      <c r="C45" s="348"/>
      <c r="D45" s="408" t="s">
        <v>348</v>
      </c>
      <c r="E45" s="323" t="s">
        <v>1078</v>
      </c>
      <c r="F45" s="334">
        <v>8</v>
      </c>
      <c r="G45" s="334">
        <v>2927400000</v>
      </c>
      <c r="I45" s="351"/>
      <c r="J45" s="351"/>
      <c r="K45" s="349" t="s">
        <v>348</v>
      </c>
      <c r="L45" s="228" t="s">
        <v>1078</v>
      </c>
      <c r="M45" s="230">
        <v>4</v>
      </c>
      <c r="N45" s="230">
        <v>391140000</v>
      </c>
      <c r="P45" s="348"/>
      <c r="Q45" s="348"/>
      <c r="R45" s="350"/>
      <c r="S45" s="228" t="s">
        <v>1017</v>
      </c>
      <c r="T45" s="230">
        <v>1</v>
      </c>
      <c r="U45" s="230" t="s">
        <v>116</v>
      </c>
      <c r="V45" s="122"/>
      <c r="W45" s="121"/>
      <c r="X45" s="410"/>
      <c r="Y45" s="415"/>
      <c r="Z45" s="417" t="s">
        <v>341</v>
      </c>
      <c r="AA45" s="291" t="s">
        <v>1207</v>
      </c>
      <c r="AB45" s="292">
        <v>1</v>
      </c>
      <c r="AC45" s="302">
        <v>11752480</v>
      </c>
      <c r="AE45" s="348"/>
      <c r="AF45" s="347" t="s">
        <v>8</v>
      </c>
      <c r="AG45" s="287" t="s">
        <v>351</v>
      </c>
      <c r="AH45" s="289" t="s">
        <v>1357</v>
      </c>
      <c r="AI45" s="288">
        <v>1033</v>
      </c>
      <c r="AJ45" s="288">
        <v>19954000</v>
      </c>
      <c r="AL45" s="348"/>
      <c r="AM45" s="347"/>
      <c r="AN45" s="348"/>
      <c r="AO45" s="229" t="s">
        <v>1105</v>
      </c>
      <c r="AP45" s="175">
        <v>42</v>
      </c>
      <c r="AQ45" s="175">
        <v>35604215</v>
      </c>
      <c r="AS45" s="348"/>
      <c r="AT45" s="348"/>
      <c r="AU45" s="229" t="s">
        <v>348</v>
      </c>
      <c r="AV45" s="229" t="s">
        <v>1372</v>
      </c>
      <c r="AW45" s="185">
        <v>17</v>
      </c>
      <c r="AX45" s="185">
        <v>17454000</v>
      </c>
    </row>
    <row r="46" spans="2:50" ht="20.100000000000001" customHeight="1">
      <c r="B46" s="348"/>
      <c r="C46" s="348"/>
      <c r="D46" s="408"/>
      <c r="E46" s="323" t="s">
        <v>1079</v>
      </c>
      <c r="F46" s="334">
        <v>13</v>
      </c>
      <c r="G46" s="334">
        <v>2330600000</v>
      </c>
      <c r="I46" s="351"/>
      <c r="J46" s="351"/>
      <c r="K46" s="351"/>
      <c r="L46" s="228" t="s">
        <v>1079</v>
      </c>
      <c r="M46" s="230">
        <v>1</v>
      </c>
      <c r="N46" s="230">
        <v>24875000</v>
      </c>
      <c r="P46" s="348"/>
      <c r="Q46" s="348"/>
      <c r="R46" s="349" t="s">
        <v>350</v>
      </c>
      <c r="S46" s="228" t="s">
        <v>1018</v>
      </c>
      <c r="T46" s="230">
        <v>37</v>
      </c>
      <c r="U46" s="230">
        <v>41911936</v>
      </c>
      <c r="V46" s="122"/>
      <c r="W46" s="121"/>
      <c r="X46" s="410"/>
      <c r="Y46" s="415"/>
      <c r="Z46" s="418"/>
      <c r="AA46" s="291" t="s">
        <v>1208</v>
      </c>
      <c r="AB46" s="292">
        <v>1</v>
      </c>
      <c r="AC46" s="301">
        <v>4029960</v>
      </c>
      <c r="AE46" s="348"/>
      <c r="AF46" s="347"/>
      <c r="AG46" s="287" t="s">
        <v>351</v>
      </c>
      <c r="AH46" s="289" t="s">
        <v>1358</v>
      </c>
      <c r="AI46" s="288">
        <v>88</v>
      </c>
      <c r="AJ46" s="288">
        <v>1455000</v>
      </c>
      <c r="AL46" s="348"/>
      <c r="AM46" s="347"/>
      <c r="AN46" s="348" t="s">
        <v>350</v>
      </c>
      <c r="AO46" s="229" t="s">
        <v>1106</v>
      </c>
      <c r="AP46" s="175" t="s">
        <v>1318</v>
      </c>
      <c r="AQ46" s="175" t="s">
        <v>1318</v>
      </c>
      <c r="AS46" s="348"/>
      <c r="AT46" s="348"/>
      <c r="AU46" s="229" t="s">
        <v>350</v>
      </c>
      <c r="AV46" s="229" t="s">
        <v>1133</v>
      </c>
      <c r="AW46" s="185">
        <v>113</v>
      </c>
      <c r="AX46" s="185">
        <v>95214360</v>
      </c>
    </row>
    <row r="47" spans="2:50" ht="20.100000000000001" customHeight="1">
      <c r="B47" s="348"/>
      <c r="C47" s="348"/>
      <c r="D47" s="408"/>
      <c r="E47" s="323" t="s">
        <v>1080</v>
      </c>
      <c r="F47" s="334">
        <v>11</v>
      </c>
      <c r="G47" s="334">
        <v>11626000000</v>
      </c>
      <c r="I47" s="351"/>
      <c r="J47" s="351"/>
      <c r="K47" s="351"/>
      <c r="L47" s="228" t="s">
        <v>1080</v>
      </c>
      <c r="M47" s="230">
        <v>2</v>
      </c>
      <c r="N47" s="230">
        <v>309840000</v>
      </c>
      <c r="P47" s="348"/>
      <c r="Q47" s="348"/>
      <c r="R47" s="351"/>
      <c r="S47" s="228" t="s">
        <v>1021</v>
      </c>
      <c r="T47" s="230">
        <v>75</v>
      </c>
      <c r="U47" s="230">
        <v>21966700</v>
      </c>
      <c r="V47" s="122"/>
      <c r="W47" s="121"/>
      <c r="X47" s="410"/>
      <c r="Y47" s="415"/>
      <c r="Z47" s="418"/>
      <c r="AA47" s="291" t="s">
        <v>1095</v>
      </c>
      <c r="AB47" s="292">
        <v>1</v>
      </c>
      <c r="AC47" s="301">
        <v>17332134</v>
      </c>
      <c r="AE47" s="348"/>
      <c r="AF47" s="347"/>
      <c r="AG47" s="287" t="s">
        <v>351</v>
      </c>
      <c r="AH47" s="289" t="s">
        <v>1359</v>
      </c>
      <c r="AI47" s="288">
        <v>160</v>
      </c>
      <c r="AJ47" s="288">
        <v>40238600</v>
      </c>
      <c r="AL47" s="348"/>
      <c r="AM47" s="347"/>
      <c r="AN47" s="348"/>
      <c r="AO47" s="229" t="s">
        <v>1019</v>
      </c>
      <c r="AP47" s="175" t="s">
        <v>1318</v>
      </c>
      <c r="AQ47" s="175" t="s">
        <v>1318</v>
      </c>
      <c r="AS47" s="348"/>
      <c r="AT47" s="348"/>
      <c r="AU47" s="229" t="s">
        <v>342</v>
      </c>
      <c r="AV47" s="229" t="s">
        <v>1111</v>
      </c>
      <c r="AW47" s="185">
        <v>107</v>
      </c>
      <c r="AX47" s="185">
        <v>4100000</v>
      </c>
    </row>
    <row r="48" spans="2:50" ht="20.100000000000001" customHeight="1">
      <c r="B48" s="348"/>
      <c r="C48" s="348"/>
      <c r="D48" s="408"/>
      <c r="E48" s="323" t="s">
        <v>1081</v>
      </c>
      <c r="F48" s="334">
        <v>31</v>
      </c>
      <c r="G48" s="334">
        <v>9836300000</v>
      </c>
      <c r="I48" s="351"/>
      <c r="J48" s="351"/>
      <c r="K48" s="350"/>
      <c r="L48" s="228" t="s">
        <v>1081</v>
      </c>
      <c r="M48" s="230">
        <v>22</v>
      </c>
      <c r="N48" s="230">
        <v>733280000</v>
      </c>
      <c r="P48" s="348"/>
      <c r="Q48" s="348"/>
      <c r="R48" s="351"/>
      <c r="S48" s="228" t="s">
        <v>1019</v>
      </c>
      <c r="T48" s="230">
        <v>19</v>
      </c>
      <c r="U48" s="230">
        <v>69267122</v>
      </c>
      <c r="V48" s="122"/>
      <c r="W48" s="121"/>
      <c r="X48" s="410"/>
      <c r="Y48" s="415"/>
      <c r="Z48" s="418"/>
      <c r="AA48" s="291" t="s">
        <v>1373</v>
      </c>
      <c r="AB48" s="292">
        <v>1</v>
      </c>
      <c r="AC48" s="301">
        <v>1939300</v>
      </c>
      <c r="AE48" s="348"/>
      <c r="AF48" s="347"/>
      <c r="AG48" s="287" t="s">
        <v>351</v>
      </c>
      <c r="AH48" s="289" t="s">
        <v>1360</v>
      </c>
      <c r="AI48" s="288">
        <v>1013</v>
      </c>
      <c r="AJ48" s="288">
        <v>615000</v>
      </c>
      <c r="AL48" s="348"/>
      <c r="AM48" s="347"/>
      <c r="AN48" s="348"/>
      <c r="AO48" s="229" t="s">
        <v>1108</v>
      </c>
      <c r="AP48" s="175" t="s">
        <v>1318</v>
      </c>
      <c r="AQ48" s="175" t="s">
        <v>1318</v>
      </c>
      <c r="AS48" s="348"/>
      <c r="AT48" s="348"/>
      <c r="AU48" s="229" t="s">
        <v>341</v>
      </c>
      <c r="AV48" s="229" t="s">
        <v>1134</v>
      </c>
      <c r="AW48" s="185">
        <v>45</v>
      </c>
      <c r="AX48" s="185">
        <v>9317000</v>
      </c>
    </row>
    <row r="49" spans="2:50" ht="20.100000000000001" customHeight="1">
      <c r="B49" s="348"/>
      <c r="C49" s="348"/>
      <c r="D49" s="408" t="s">
        <v>342</v>
      </c>
      <c r="E49" s="323" t="s">
        <v>1083</v>
      </c>
      <c r="F49" s="334" t="s">
        <v>116</v>
      </c>
      <c r="G49" s="334"/>
      <c r="I49" s="351"/>
      <c r="J49" s="351"/>
      <c r="K49" s="349" t="s">
        <v>342</v>
      </c>
      <c r="L49" s="228" t="s">
        <v>1143</v>
      </c>
      <c r="M49" s="230"/>
      <c r="N49" s="230"/>
      <c r="P49" s="348"/>
      <c r="Q49" s="348"/>
      <c r="R49" s="351"/>
      <c r="S49" s="228" t="s">
        <v>1022</v>
      </c>
      <c r="T49" s="230">
        <v>24</v>
      </c>
      <c r="U49" s="230"/>
      <c r="V49" s="121"/>
      <c r="W49" s="121"/>
      <c r="X49" s="410"/>
      <c r="Y49" s="415"/>
      <c r="Z49" s="419"/>
      <c r="AA49" s="303" t="s">
        <v>1374</v>
      </c>
      <c r="AB49" s="292">
        <v>1</v>
      </c>
      <c r="AC49" s="301">
        <v>1591573</v>
      </c>
      <c r="AE49" s="348"/>
      <c r="AF49" s="347"/>
      <c r="AG49" s="287" t="s">
        <v>351</v>
      </c>
      <c r="AH49" s="289" t="s">
        <v>1361</v>
      </c>
      <c r="AI49" s="288">
        <v>791</v>
      </c>
      <c r="AJ49" s="288">
        <v>208412695</v>
      </c>
      <c r="AL49" s="348"/>
      <c r="AM49" s="347"/>
      <c r="AN49" s="348"/>
      <c r="AO49" s="229" t="s">
        <v>1020</v>
      </c>
      <c r="AP49" s="175" t="s">
        <v>1318</v>
      </c>
      <c r="AQ49" s="175" t="s">
        <v>1318</v>
      </c>
      <c r="AS49" s="348"/>
      <c r="AT49" s="348"/>
      <c r="AU49" s="229" t="s">
        <v>351</v>
      </c>
      <c r="AV49" s="229" t="s">
        <v>1135</v>
      </c>
      <c r="AW49" s="185">
        <v>352</v>
      </c>
      <c r="AX49" s="185">
        <v>15954000</v>
      </c>
    </row>
    <row r="50" spans="2:50" ht="20.100000000000001" customHeight="1">
      <c r="B50" s="348"/>
      <c r="C50" s="348"/>
      <c r="D50" s="408"/>
      <c r="E50" s="323" t="s">
        <v>1082</v>
      </c>
      <c r="F50" s="334">
        <v>28</v>
      </c>
      <c r="G50" s="334">
        <v>411618864</v>
      </c>
      <c r="I50" s="351"/>
      <c r="J50" s="351"/>
      <c r="K50" s="351"/>
      <c r="L50" s="228" t="s">
        <v>1082</v>
      </c>
      <c r="M50" s="230"/>
      <c r="N50" s="230"/>
      <c r="P50" s="348"/>
      <c r="Q50" s="348"/>
      <c r="R50" s="351"/>
      <c r="S50" s="228" t="s">
        <v>339</v>
      </c>
      <c r="T50" s="230">
        <v>13</v>
      </c>
      <c r="U50" s="230"/>
      <c r="V50" s="121"/>
      <c r="W50" s="121"/>
      <c r="X50" s="410"/>
      <c r="Y50" s="416"/>
      <c r="Z50" s="291" t="s">
        <v>351</v>
      </c>
      <c r="AA50" s="291" t="s">
        <v>116</v>
      </c>
      <c r="AB50" s="292" t="s">
        <v>116</v>
      </c>
      <c r="AC50" s="293" t="s">
        <v>116</v>
      </c>
      <c r="AE50" s="348"/>
      <c r="AF50" s="347"/>
      <c r="AG50" s="287" t="s">
        <v>344</v>
      </c>
      <c r="AH50" s="289" t="s">
        <v>1362</v>
      </c>
      <c r="AI50" s="288">
        <v>3</v>
      </c>
      <c r="AJ50" s="288">
        <v>328705989</v>
      </c>
      <c r="AL50" s="348"/>
      <c r="AM50" s="347"/>
      <c r="AN50" s="348"/>
      <c r="AO50" s="229" t="s">
        <v>1109</v>
      </c>
      <c r="AP50" s="175">
        <v>22</v>
      </c>
      <c r="AQ50" s="175">
        <v>119198320</v>
      </c>
      <c r="AS50" s="348" t="s">
        <v>89</v>
      </c>
      <c r="AT50" s="348" t="s">
        <v>90</v>
      </c>
      <c r="AU50" s="229" t="s">
        <v>344</v>
      </c>
      <c r="AV50" s="266" t="s">
        <v>997</v>
      </c>
      <c r="AW50" s="267">
        <v>1</v>
      </c>
      <c r="AX50" s="267">
        <v>850000</v>
      </c>
    </row>
    <row r="51" spans="2:50" ht="20.100000000000001" customHeight="1">
      <c r="B51" s="348"/>
      <c r="C51" s="348"/>
      <c r="D51" s="408"/>
      <c r="E51" s="323" t="s">
        <v>1086</v>
      </c>
      <c r="F51" s="334" t="s">
        <v>116</v>
      </c>
      <c r="G51" s="334"/>
      <c r="I51" s="351"/>
      <c r="J51" s="351"/>
      <c r="K51" s="351"/>
      <c r="L51" s="228" t="s">
        <v>1083</v>
      </c>
      <c r="M51" s="230"/>
      <c r="N51" s="230"/>
      <c r="P51" s="348"/>
      <c r="Q51" s="348"/>
      <c r="R51" s="350"/>
      <c r="S51" s="228" t="s">
        <v>1020</v>
      </c>
      <c r="T51" s="230">
        <v>71</v>
      </c>
      <c r="U51" s="230"/>
      <c r="V51" s="121"/>
      <c r="W51" s="121"/>
      <c r="X51" s="410"/>
      <c r="Y51" s="414" t="s">
        <v>21</v>
      </c>
      <c r="Z51" s="291" t="s">
        <v>344</v>
      </c>
      <c r="AA51" s="291" t="s">
        <v>116</v>
      </c>
      <c r="AB51" s="292">
        <v>3</v>
      </c>
      <c r="AC51" s="294">
        <v>83356900</v>
      </c>
      <c r="AE51" s="348"/>
      <c r="AF51" s="347"/>
      <c r="AG51" s="287" t="s">
        <v>346</v>
      </c>
      <c r="AH51" s="289" t="s">
        <v>1363</v>
      </c>
      <c r="AI51" s="288" t="s">
        <v>116</v>
      </c>
      <c r="AJ51" s="288" t="s">
        <v>116</v>
      </c>
      <c r="AL51" s="348"/>
      <c r="AM51" s="347"/>
      <c r="AN51" s="348"/>
      <c r="AO51" s="229" t="s">
        <v>1021</v>
      </c>
      <c r="AP51" s="175">
        <v>33</v>
      </c>
      <c r="AQ51" s="175">
        <v>50173210</v>
      </c>
      <c r="AS51" s="348"/>
      <c r="AT51" s="348"/>
      <c r="AU51" s="229" t="s">
        <v>346</v>
      </c>
      <c r="AV51" s="266" t="s">
        <v>1138</v>
      </c>
      <c r="AW51" s="267">
        <v>13</v>
      </c>
      <c r="AX51" s="267">
        <v>16308518</v>
      </c>
    </row>
    <row r="52" spans="2:50" ht="20.100000000000001" customHeight="1">
      <c r="B52" s="348"/>
      <c r="C52" s="348"/>
      <c r="D52" s="408"/>
      <c r="E52" s="323" t="s">
        <v>1084</v>
      </c>
      <c r="F52" s="334">
        <v>8</v>
      </c>
      <c r="G52" s="334">
        <v>334257110</v>
      </c>
      <c r="I52" s="351"/>
      <c r="J52" s="351"/>
      <c r="K52" s="351"/>
      <c r="L52" s="228" t="s">
        <v>1144</v>
      </c>
      <c r="M52" s="230"/>
      <c r="N52" s="230"/>
      <c r="P52" s="348"/>
      <c r="Q52" s="348"/>
      <c r="R52" s="349" t="s">
        <v>342</v>
      </c>
      <c r="S52" s="228" t="s">
        <v>1023</v>
      </c>
      <c r="T52" s="230">
        <v>11</v>
      </c>
      <c r="U52" s="362" t="s">
        <v>1324</v>
      </c>
      <c r="V52" s="121"/>
      <c r="W52" s="121"/>
      <c r="X52" s="410"/>
      <c r="Y52" s="415"/>
      <c r="Z52" s="180" t="s">
        <v>346</v>
      </c>
      <c r="AA52" s="180" t="s">
        <v>116</v>
      </c>
      <c r="AB52" s="180">
        <v>176</v>
      </c>
      <c r="AC52" s="307">
        <v>204064331</v>
      </c>
      <c r="AE52" s="348"/>
      <c r="AF52" s="347"/>
      <c r="AG52" s="287" t="s">
        <v>347</v>
      </c>
      <c r="AH52" s="289" t="s">
        <v>1335</v>
      </c>
      <c r="AI52" s="288">
        <v>913</v>
      </c>
      <c r="AJ52" s="288">
        <v>307802165</v>
      </c>
      <c r="AL52" s="348"/>
      <c r="AM52" s="347"/>
      <c r="AN52" s="348"/>
      <c r="AO52" s="229" t="s">
        <v>1110</v>
      </c>
      <c r="AP52" s="175">
        <v>1</v>
      </c>
      <c r="AQ52" s="175">
        <v>3350160</v>
      </c>
      <c r="AS52" s="348"/>
      <c r="AT52" s="348"/>
      <c r="AU52" s="229" t="s">
        <v>347</v>
      </c>
      <c r="AV52" s="266" t="s">
        <v>1139</v>
      </c>
      <c r="AW52" s="267">
        <v>19</v>
      </c>
      <c r="AX52" s="267">
        <v>31025000</v>
      </c>
    </row>
    <row r="53" spans="2:50" ht="20.100000000000001" customHeight="1">
      <c r="B53" s="348"/>
      <c r="C53" s="348"/>
      <c r="D53" s="408"/>
      <c r="E53" s="323" t="s">
        <v>1031</v>
      </c>
      <c r="F53" s="334">
        <v>1</v>
      </c>
      <c r="G53" s="334">
        <v>475238011</v>
      </c>
      <c r="I53" s="351"/>
      <c r="J53" s="351"/>
      <c r="K53" s="351"/>
      <c r="L53" s="228" t="s">
        <v>1145</v>
      </c>
      <c r="M53" s="230"/>
      <c r="N53" s="230"/>
      <c r="P53" s="348"/>
      <c r="Q53" s="348"/>
      <c r="R53" s="351"/>
      <c r="S53" s="228" t="s">
        <v>1024</v>
      </c>
      <c r="T53" s="230">
        <v>14</v>
      </c>
      <c r="U53" s="450"/>
      <c r="V53" s="121"/>
      <c r="W53" s="121"/>
      <c r="X53" s="410"/>
      <c r="Y53" s="415"/>
      <c r="Z53" s="180" t="s">
        <v>347</v>
      </c>
      <c r="AA53" s="180" t="s">
        <v>1204</v>
      </c>
      <c r="AB53" s="180">
        <v>901</v>
      </c>
      <c r="AC53" s="307">
        <v>89214114</v>
      </c>
      <c r="AE53" s="348"/>
      <c r="AF53" s="347"/>
      <c r="AG53" s="287" t="s">
        <v>348</v>
      </c>
      <c r="AH53" s="289" t="s">
        <v>1336</v>
      </c>
      <c r="AI53" s="288">
        <v>1</v>
      </c>
      <c r="AJ53" s="288">
        <v>435160</v>
      </c>
      <c r="AL53" s="348"/>
      <c r="AM53" s="347"/>
      <c r="AN53" s="348"/>
      <c r="AO53" s="229" t="s">
        <v>1371</v>
      </c>
      <c r="AP53" s="175" t="s">
        <v>1318</v>
      </c>
      <c r="AQ53" s="175" t="s">
        <v>1318</v>
      </c>
      <c r="AS53" s="348"/>
      <c r="AT53" s="348"/>
      <c r="AU53" s="229" t="s">
        <v>348</v>
      </c>
      <c r="AV53" s="266" t="s">
        <v>1196</v>
      </c>
      <c r="AW53" s="267">
        <v>30</v>
      </c>
      <c r="AX53" s="267">
        <v>84610936</v>
      </c>
    </row>
    <row r="54" spans="2:50" ht="20.100000000000001" customHeight="1">
      <c r="B54" s="348"/>
      <c r="C54" s="348"/>
      <c r="D54" s="408"/>
      <c r="E54" s="323" t="s">
        <v>1042</v>
      </c>
      <c r="F54" s="334" t="s">
        <v>116</v>
      </c>
      <c r="G54" s="334"/>
      <c r="I54" s="351"/>
      <c r="J54" s="351"/>
      <c r="K54" s="351"/>
      <c r="L54" s="228" t="s">
        <v>1084</v>
      </c>
      <c r="M54" s="230">
        <v>46</v>
      </c>
      <c r="N54" s="230">
        <v>40860436</v>
      </c>
      <c r="P54" s="348"/>
      <c r="Q54" s="348"/>
      <c r="R54" s="351"/>
      <c r="S54" s="228" t="s">
        <v>1025</v>
      </c>
      <c r="T54" s="230">
        <v>6</v>
      </c>
      <c r="U54" s="450"/>
      <c r="V54" s="121"/>
      <c r="W54" s="121"/>
      <c r="X54" s="410"/>
      <c r="Y54" s="415"/>
      <c r="Z54" s="420" t="s">
        <v>348</v>
      </c>
      <c r="AA54" s="296" t="s">
        <v>1078</v>
      </c>
      <c r="AB54" s="180">
        <v>2</v>
      </c>
      <c r="AC54" s="307">
        <v>6325000</v>
      </c>
      <c r="AE54" s="348"/>
      <c r="AF54" s="347"/>
      <c r="AG54" s="287" t="s">
        <v>348</v>
      </c>
      <c r="AH54" s="289" t="s">
        <v>1337</v>
      </c>
      <c r="AI54" s="288">
        <v>10</v>
      </c>
      <c r="AJ54" s="288">
        <v>27257476</v>
      </c>
      <c r="AL54" s="348"/>
      <c r="AM54" s="347"/>
      <c r="AN54" s="229" t="s">
        <v>342</v>
      </c>
      <c r="AO54" s="229" t="s">
        <v>1111</v>
      </c>
      <c r="AP54" s="175">
        <v>5</v>
      </c>
      <c r="AQ54" s="175">
        <v>264911660</v>
      </c>
      <c r="AS54" s="348"/>
      <c r="AT54" s="348"/>
      <c r="AU54" s="229" t="s">
        <v>350</v>
      </c>
      <c r="AV54" s="266" t="s">
        <v>1140</v>
      </c>
      <c r="AW54" s="267">
        <v>33</v>
      </c>
      <c r="AX54" s="267">
        <v>87200795</v>
      </c>
    </row>
    <row r="55" spans="2:50" ht="20.100000000000001" customHeight="1">
      <c r="B55" s="348"/>
      <c r="C55" s="348"/>
      <c r="D55" s="408" t="s">
        <v>341</v>
      </c>
      <c r="E55" s="323" t="s">
        <v>1088</v>
      </c>
      <c r="F55" s="334">
        <v>228</v>
      </c>
      <c r="G55" s="334">
        <v>91908000</v>
      </c>
      <c r="I55" s="351"/>
      <c r="J55" s="351"/>
      <c r="K55" s="351"/>
      <c r="L55" s="228" t="s">
        <v>1146</v>
      </c>
      <c r="M55" s="230"/>
      <c r="N55" s="230"/>
      <c r="P55" s="348"/>
      <c r="Q55" s="348"/>
      <c r="R55" s="351"/>
      <c r="S55" s="228" t="s">
        <v>1026</v>
      </c>
      <c r="T55" s="230">
        <v>1</v>
      </c>
      <c r="U55" s="450"/>
      <c r="V55" s="121"/>
      <c r="W55" s="121"/>
      <c r="X55" s="410"/>
      <c r="Y55" s="415"/>
      <c r="Z55" s="421"/>
      <c r="AA55" s="296" t="s">
        <v>1079</v>
      </c>
      <c r="AB55" s="180" t="s">
        <v>116</v>
      </c>
      <c r="AC55" s="307" t="s">
        <v>982</v>
      </c>
      <c r="AE55" s="348"/>
      <c r="AF55" s="347"/>
      <c r="AG55" s="287" t="s">
        <v>348</v>
      </c>
      <c r="AH55" s="289" t="s">
        <v>1338</v>
      </c>
      <c r="AI55" s="288">
        <v>6</v>
      </c>
      <c r="AJ55" s="288">
        <v>3958420</v>
      </c>
      <c r="AL55" s="348"/>
      <c r="AM55" s="347"/>
      <c r="AN55" s="348" t="s">
        <v>341</v>
      </c>
      <c r="AO55" s="229" t="s">
        <v>1035</v>
      </c>
      <c r="AP55" s="175">
        <v>12</v>
      </c>
      <c r="AQ55" s="175" t="s">
        <v>1318</v>
      </c>
      <c r="AS55" s="348"/>
      <c r="AT55" s="348"/>
      <c r="AU55" s="229" t="s">
        <v>342</v>
      </c>
      <c r="AV55" s="266" t="s">
        <v>1111</v>
      </c>
      <c r="AW55" s="267">
        <v>3</v>
      </c>
      <c r="AX55" s="267">
        <v>34035608</v>
      </c>
    </row>
    <row r="56" spans="2:50" ht="20.100000000000001" customHeight="1">
      <c r="B56" s="348"/>
      <c r="C56" s="348"/>
      <c r="D56" s="408"/>
      <c r="E56" s="323" t="s">
        <v>1089</v>
      </c>
      <c r="F56" s="334">
        <v>8</v>
      </c>
      <c r="G56" s="334">
        <v>3726000</v>
      </c>
      <c r="I56" s="351"/>
      <c r="J56" s="351"/>
      <c r="K56" s="351"/>
      <c r="L56" s="228" t="s">
        <v>1147</v>
      </c>
      <c r="M56" s="230"/>
      <c r="N56" s="230"/>
      <c r="P56" s="348"/>
      <c r="Q56" s="348"/>
      <c r="R56" s="351"/>
      <c r="S56" s="228" t="s">
        <v>1027</v>
      </c>
      <c r="T56" s="230">
        <v>2</v>
      </c>
      <c r="U56" s="450"/>
      <c r="V56" s="121"/>
      <c r="W56" s="121"/>
      <c r="X56" s="410"/>
      <c r="Y56" s="415"/>
      <c r="Z56" s="421"/>
      <c r="AA56" s="296" t="s">
        <v>1080</v>
      </c>
      <c r="AB56" s="180">
        <v>2</v>
      </c>
      <c r="AC56" s="307">
        <v>70900000</v>
      </c>
      <c r="AE56" s="348"/>
      <c r="AF56" s="347"/>
      <c r="AG56" s="287" t="s">
        <v>342</v>
      </c>
      <c r="AH56" s="289" t="s">
        <v>1339</v>
      </c>
      <c r="AI56" s="288">
        <v>1</v>
      </c>
      <c r="AJ56" s="288">
        <v>1198530</v>
      </c>
      <c r="AL56" s="348"/>
      <c r="AM56" s="347"/>
      <c r="AN56" s="348"/>
      <c r="AO56" s="229" t="s">
        <v>1032</v>
      </c>
      <c r="AP56" s="175">
        <v>39</v>
      </c>
      <c r="AQ56" s="175" t="s">
        <v>1318</v>
      </c>
      <c r="AS56" s="348"/>
      <c r="AT56" s="348"/>
      <c r="AU56" s="229" t="s">
        <v>341</v>
      </c>
      <c r="AV56" s="266" t="s">
        <v>1141</v>
      </c>
      <c r="AW56" s="267">
        <v>31</v>
      </c>
      <c r="AX56" s="267">
        <v>46700262</v>
      </c>
    </row>
    <row r="57" spans="2:50" ht="20.100000000000001" customHeight="1">
      <c r="B57" s="348"/>
      <c r="C57" s="348"/>
      <c r="D57" s="408"/>
      <c r="E57" s="323" t="s">
        <v>1090</v>
      </c>
      <c r="F57" s="334">
        <v>28</v>
      </c>
      <c r="G57" s="334">
        <v>10557000</v>
      </c>
      <c r="I57" s="351"/>
      <c r="J57" s="351"/>
      <c r="K57" s="351"/>
      <c r="L57" s="228" t="s">
        <v>1148</v>
      </c>
      <c r="M57" s="230"/>
      <c r="N57" s="230"/>
      <c r="P57" s="348"/>
      <c r="Q57" s="348"/>
      <c r="R57" s="351"/>
      <c r="S57" s="228" t="s">
        <v>1028</v>
      </c>
      <c r="T57" s="230">
        <v>1</v>
      </c>
      <c r="U57" s="450"/>
      <c r="V57" s="121"/>
      <c r="W57" s="121"/>
      <c r="X57" s="410"/>
      <c r="Y57" s="415"/>
      <c r="Z57" s="422"/>
      <c r="AA57" s="296" t="s">
        <v>1081</v>
      </c>
      <c r="AB57" s="180">
        <v>6</v>
      </c>
      <c r="AC57" s="307">
        <v>17131210</v>
      </c>
      <c r="AE57" s="348"/>
      <c r="AF57" s="347"/>
      <c r="AG57" s="287" t="s">
        <v>342</v>
      </c>
      <c r="AH57" s="289" t="s">
        <v>1340</v>
      </c>
      <c r="AI57" s="288">
        <v>1</v>
      </c>
      <c r="AJ57" s="288">
        <v>655800</v>
      </c>
      <c r="AL57" s="348"/>
      <c r="AM57" s="347"/>
      <c r="AN57" s="348"/>
      <c r="AO57" s="229" t="s">
        <v>1125</v>
      </c>
      <c r="AP57" s="175">
        <v>61</v>
      </c>
      <c r="AQ57" s="175" t="s">
        <v>1318</v>
      </c>
      <c r="AS57" s="348"/>
      <c r="AT57" s="348"/>
      <c r="AU57" s="229" t="s">
        <v>351</v>
      </c>
      <c r="AV57" s="266" t="s">
        <v>1228</v>
      </c>
      <c r="AW57" s="267">
        <v>14</v>
      </c>
      <c r="AX57" s="267">
        <v>847180000</v>
      </c>
    </row>
    <row r="58" spans="2:50" ht="20.100000000000001" customHeight="1">
      <c r="B58" s="348"/>
      <c r="C58" s="348"/>
      <c r="D58" s="408"/>
      <c r="E58" s="323" t="s">
        <v>1091</v>
      </c>
      <c r="F58" s="334">
        <v>26</v>
      </c>
      <c r="G58" s="334">
        <v>5589000</v>
      </c>
      <c r="I58" s="351"/>
      <c r="J58" s="351"/>
      <c r="K58" s="351"/>
      <c r="L58" s="228" t="s">
        <v>1149</v>
      </c>
      <c r="M58" s="230"/>
      <c r="N58" s="230"/>
      <c r="P58" s="348"/>
      <c r="Q58" s="348"/>
      <c r="R58" s="351"/>
      <c r="S58" s="228" t="s">
        <v>1029</v>
      </c>
      <c r="T58" s="230">
        <v>4</v>
      </c>
      <c r="U58" s="450"/>
      <c r="V58" s="121"/>
      <c r="W58" s="121"/>
      <c r="X58" s="410"/>
      <c r="Y58" s="415"/>
      <c r="Z58" s="420" t="s">
        <v>350</v>
      </c>
      <c r="AA58" s="180" t="s">
        <v>1106</v>
      </c>
      <c r="AB58" s="180">
        <v>12</v>
      </c>
      <c r="AC58" s="308">
        <v>134146886</v>
      </c>
      <c r="AE58" s="348"/>
      <c r="AF58" s="347"/>
      <c r="AG58" s="287" t="s">
        <v>342</v>
      </c>
      <c r="AH58" s="289" t="s">
        <v>1341</v>
      </c>
      <c r="AI58" s="288">
        <v>3</v>
      </c>
      <c r="AJ58" s="288">
        <v>25455440</v>
      </c>
      <c r="AL58" s="348"/>
      <c r="AM58" s="347"/>
      <c r="AN58" s="348"/>
      <c r="AO58" s="229" t="s">
        <v>1126</v>
      </c>
      <c r="AP58" s="175">
        <v>123</v>
      </c>
      <c r="AQ58" s="175" t="s">
        <v>1318</v>
      </c>
      <c r="AS58" s="268" t="s">
        <v>981</v>
      </c>
      <c r="AT58" s="268" t="s">
        <v>1180</v>
      </c>
      <c r="AU58" s="229" t="s">
        <v>1181</v>
      </c>
      <c r="AV58" s="266" t="s">
        <v>1182</v>
      </c>
      <c r="AW58" s="267" t="s">
        <v>1181</v>
      </c>
      <c r="AX58" s="267" t="s">
        <v>1182</v>
      </c>
    </row>
    <row r="59" spans="2:50" ht="20.100000000000001" customHeight="1">
      <c r="B59" s="348"/>
      <c r="C59" s="348"/>
      <c r="D59" s="408"/>
      <c r="E59" s="323" t="s">
        <v>1092</v>
      </c>
      <c r="F59" s="334">
        <v>46</v>
      </c>
      <c r="G59" s="334">
        <v>7452000</v>
      </c>
      <c r="I59" s="351"/>
      <c r="J59" s="351"/>
      <c r="K59" s="350"/>
      <c r="L59" s="228" t="s">
        <v>1150</v>
      </c>
      <c r="M59" s="230"/>
      <c r="N59" s="230"/>
      <c r="P59" s="348"/>
      <c r="Q59" s="348"/>
      <c r="R59" s="351"/>
      <c r="S59" s="228" t="s">
        <v>1030</v>
      </c>
      <c r="T59" s="230">
        <v>0</v>
      </c>
      <c r="U59" s="450"/>
      <c r="V59" s="121"/>
      <c r="W59" s="121"/>
      <c r="X59" s="410"/>
      <c r="Y59" s="415"/>
      <c r="Z59" s="421"/>
      <c r="AA59" s="180" t="s">
        <v>1205</v>
      </c>
      <c r="AB59" s="180">
        <v>12</v>
      </c>
      <c r="AC59" s="308">
        <v>119328280</v>
      </c>
      <c r="AE59" s="348"/>
      <c r="AF59" s="347"/>
      <c r="AG59" s="287" t="s">
        <v>342</v>
      </c>
      <c r="AH59" s="289" t="s">
        <v>1342</v>
      </c>
      <c r="AI59" s="288">
        <v>2</v>
      </c>
      <c r="AJ59" s="288">
        <v>7618841</v>
      </c>
      <c r="AL59" s="348"/>
      <c r="AM59" s="347"/>
      <c r="AN59" s="348"/>
      <c r="AO59" s="229" t="s">
        <v>1038</v>
      </c>
      <c r="AP59" s="175">
        <v>365</v>
      </c>
      <c r="AQ59" s="175" t="s">
        <v>1318</v>
      </c>
      <c r="AS59" s="269"/>
      <c r="AT59" s="269"/>
      <c r="AU59" s="270"/>
      <c r="AV59" s="271"/>
      <c r="AW59" s="272"/>
      <c r="AX59" s="272"/>
    </row>
    <row r="60" spans="2:50" ht="20.100000000000001" customHeight="1">
      <c r="B60" s="348"/>
      <c r="C60" s="348"/>
      <c r="D60" s="408"/>
      <c r="E60" s="323" t="s">
        <v>1093</v>
      </c>
      <c r="F60" s="334">
        <v>14</v>
      </c>
      <c r="G60" s="334">
        <v>2484000</v>
      </c>
      <c r="I60" s="351"/>
      <c r="J60" s="351"/>
      <c r="K60" s="228" t="s">
        <v>341</v>
      </c>
      <c r="L60" s="228" t="s">
        <v>1151</v>
      </c>
      <c r="M60" s="230">
        <v>604</v>
      </c>
      <c r="N60" s="230" t="s">
        <v>1325</v>
      </c>
      <c r="P60" s="348"/>
      <c r="Q60" s="348"/>
      <c r="R60" s="350"/>
      <c r="S60" s="228" t="s">
        <v>1031</v>
      </c>
      <c r="T60" s="230">
        <v>2</v>
      </c>
      <c r="U60" s="363"/>
      <c r="V60" s="121"/>
      <c r="W60" s="121"/>
      <c r="X60" s="410"/>
      <c r="Y60" s="415"/>
      <c r="Z60" s="421"/>
      <c r="AA60" s="180" t="s">
        <v>1020</v>
      </c>
      <c r="AB60" s="180">
        <v>12</v>
      </c>
      <c r="AC60" s="308">
        <v>90738434</v>
      </c>
      <c r="AE60" s="348"/>
      <c r="AF60" s="347"/>
      <c r="AG60" s="287" t="s">
        <v>342</v>
      </c>
      <c r="AH60" s="289" t="s">
        <v>1343</v>
      </c>
      <c r="AI60" s="288" t="s">
        <v>116</v>
      </c>
      <c r="AJ60" s="288" t="s">
        <v>116</v>
      </c>
      <c r="AL60" s="348"/>
      <c r="AM60" s="347"/>
      <c r="AN60" s="348"/>
      <c r="AO60" s="229" t="s">
        <v>1127</v>
      </c>
      <c r="AP60" s="175">
        <v>7</v>
      </c>
      <c r="AQ60" s="175" t="s">
        <v>1318</v>
      </c>
      <c r="AS60" s="269"/>
      <c r="AT60" s="269"/>
      <c r="AU60" s="270"/>
      <c r="AV60" s="271"/>
      <c r="AW60" s="272"/>
      <c r="AX60" s="272"/>
    </row>
    <row r="61" spans="2:50" ht="20.100000000000001" customHeight="1">
      <c r="B61" s="348"/>
      <c r="C61" s="348"/>
      <c r="D61" s="408"/>
      <c r="E61" s="323" t="s">
        <v>1094</v>
      </c>
      <c r="F61" s="334">
        <v>142</v>
      </c>
      <c r="G61" s="334">
        <v>30636000</v>
      </c>
      <c r="I61" s="351"/>
      <c r="J61" s="351"/>
      <c r="K61" s="349" t="s">
        <v>351</v>
      </c>
      <c r="L61" s="228" t="s">
        <v>1049</v>
      </c>
      <c r="M61" s="230">
        <v>1166</v>
      </c>
      <c r="N61" s="230">
        <v>1586800</v>
      </c>
      <c r="P61" s="348"/>
      <c r="Q61" s="348"/>
      <c r="R61" s="349" t="s">
        <v>341</v>
      </c>
      <c r="S61" s="228" t="s">
        <v>1032</v>
      </c>
      <c r="T61" s="230">
        <v>19</v>
      </c>
      <c r="U61" s="230">
        <v>719500</v>
      </c>
      <c r="V61" s="121"/>
      <c r="W61" s="121"/>
      <c r="X61" s="410"/>
      <c r="Y61" s="415"/>
      <c r="Z61" s="421"/>
      <c r="AA61" s="180" t="s">
        <v>1210</v>
      </c>
      <c r="AB61" s="309">
        <v>2664</v>
      </c>
      <c r="AC61" s="308">
        <v>625747992</v>
      </c>
      <c r="AE61" s="348"/>
      <c r="AF61" s="347"/>
      <c r="AG61" s="287" t="s">
        <v>342</v>
      </c>
      <c r="AH61" s="289" t="s">
        <v>1344</v>
      </c>
      <c r="AI61" s="288">
        <v>2</v>
      </c>
      <c r="AJ61" s="288">
        <v>5923085</v>
      </c>
      <c r="AL61" s="348"/>
      <c r="AM61" s="347"/>
      <c r="AN61" s="348"/>
      <c r="AO61" s="228" t="s">
        <v>1128</v>
      </c>
      <c r="AP61" s="175">
        <v>13</v>
      </c>
      <c r="AQ61" s="175" t="s">
        <v>1318</v>
      </c>
      <c r="AS61" s="269"/>
      <c r="AT61" s="269"/>
      <c r="AU61" s="270"/>
      <c r="AV61" s="271"/>
      <c r="AW61" s="272"/>
      <c r="AX61" s="272"/>
    </row>
    <row r="62" spans="2:50" ht="20.100000000000001" customHeight="1">
      <c r="B62" s="348"/>
      <c r="C62" s="348"/>
      <c r="D62" s="408"/>
      <c r="E62" s="323" t="s">
        <v>1095</v>
      </c>
      <c r="F62" s="334">
        <v>53</v>
      </c>
      <c r="G62" s="334">
        <v>5796000</v>
      </c>
      <c r="I62" s="351"/>
      <c r="J62" s="351"/>
      <c r="K62" s="351"/>
      <c r="L62" s="228" t="s">
        <v>1152</v>
      </c>
      <c r="M62" s="230">
        <v>2820</v>
      </c>
      <c r="N62" s="230">
        <v>49046538</v>
      </c>
      <c r="P62" s="348"/>
      <c r="Q62" s="348"/>
      <c r="R62" s="351"/>
      <c r="S62" s="228" t="s">
        <v>1033</v>
      </c>
      <c r="T62" s="230">
        <v>25</v>
      </c>
      <c r="U62" s="230">
        <v>0</v>
      </c>
      <c r="V62" s="121"/>
      <c r="W62" s="121"/>
      <c r="X62" s="410"/>
      <c r="Y62" s="415"/>
      <c r="Z62" s="422"/>
      <c r="AA62" s="180" t="s">
        <v>1206</v>
      </c>
      <c r="AB62" s="180">
        <v>697</v>
      </c>
      <c r="AC62" s="308">
        <v>365907288</v>
      </c>
      <c r="AE62" s="348"/>
      <c r="AF62" s="347"/>
      <c r="AG62" s="287" t="s">
        <v>342</v>
      </c>
      <c r="AH62" s="289" t="s">
        <v>1345</v>
      </c>
      <c r="AI62" s="288">
        <v>3</v>
      </c>
      <c r="AJ62" s="288">
        <v>2676000</v>
      </c>
      <c r="AL62" s="348"/>
      <c r="AM62" s="347"/>
      <c r="AN62" s="348"/>
      <c r="AO62" s="229" t="s">
        <v>1115</v>
      </c>
      <c r="AP62" s="175">
        <v>5</v>
      </c>
      <c r="AQ62" s="175" t="s">
        <v>1318</v>
      </c>
      <c r="AS62" s="269"/>
      <c r="AT62" s="269"/>
      <c r="AU62" s="270"/>
      <c r="AV62" s="271"/>
      <c r="AW62" s="272"/>
      <c r="AX62" s="272"/>
    </row>
    <row r="63" spans="2:50" ht="20.100000000000001" customHeight="1">
      <c r="B63" s="348"/>
      <c r="C63" s="348"/>
      <c r="D63" s="408"/>
      <c r="E63" s="323" t="s">
        <v>1096</v>
      </c>
      <c r="F63" s="334">
        <v>25</v>
      </c>
      <c r="G63" s="334">
        <v>3933000</v>
      </c>
      <c r="I63" s="351"/>
      <c r="J63" s="351"/>
      <c r="K63" s="351"/>
      <c r="L63" s="228" t="s">
        <v>1046</v>
      </c>
      <c r="M63" s="230">
        <v>216</v>
      </c>
      <c r="N63" s="230">
        <v>3606363</v>
      </c>
      <c r="P63" s="348"/>
      <c r="Q63" s="348"/>
      <c r="R63" s="351"/>
      <c r="S63" s="228" t="s">
        <v>1034</v>
      </c>
      <c r="T63" s="230">
        <v>7</v>
      </c>
      <c r="U63" s="230">
        <v>0</v>
      </c>
      <c r="V63" s="121"/>
      <c r="W63" s="121"/>
      <c r="X63" s="410"/>
      <c r="Y63" s="415"/>
      <c r="Z63" s="420" t="s">
        <v>342</v>
      </c>
      <c r="AA63" s="180" t="s">
        <v>1084</v>
      </c>
      <c r="AB63" s="180">
        <v>1</v>
      </c>
      <c r="AC63" s="310">
        <v>6288000</v>
      </c>
      <c r="AE63" s="348"/>
      <c r="AF63" s="347"/>
      <c r="AG63" s="287" t="s">
        <v>1001</v>
      </c>
      <c r="AH63" s="289" t="s">
        <v>327</v>
      </c>
      <c r="AI63" s="288">
        <v>5</v>
      </c>
      <c r="AJ63" s="288">
        <v>24792500</v>
      </c>
      <c r="AL63" s="348"/>
      <c r="AM63" s="347"/>
      <c r="AN63" s="348"/>
      <c r="AO63" s="229" t="s">
        <v>1129</v>
      </c>
      <c r="AP63" s="175">
        <v>122</v>
      </c>
      <c r="AQ63" s="175" t="s">
        <v>1318</v>
      </c>
      <c r="AS63" s="269"/>
      <c r="AT63" s="269"/>
      <c r="AU63" s="270"/>
      <c r="AV63" s="271"/>
      <c r="AW63" s="272"/>
      <c r="AX63" s="272"/>
    </row>
    <row r="64" spans="2:50" ht="20.100000000000001" customHeight="1">
      <c r="B64" s="348"/>
      <c r="C64" s="348"/>
      <c r="D64" s="408"/>
      <c r="E64" s="323" t="s">
        <v>1097</v>
      </c>
      <c r="F64" s="334">
        <v>81</v>
      </c>
      <c r="G64" s="334">
        <v>9729000</v>
      </c>
      <c r="I64" s="351"/>
      <c r="J64" s="351"/>
      <c r="K64" s="351"/>
      <c r="L64" s="228" t="s">
        <v>1153</v>
      </c>
      <c r="M64" s="230">
        <v>170</v>
      </c>
      <c r="N64" s="230">
        <v>5481672</v>
      </c>
      <c r="P64" s="348"/>
      <c r="Q64" s="348"/>
      <c r="R64" s="351"/>
      <c r="S64" s="228" t="s">
        <v>1035</v>
      </c>
      <c r="T64" s="230">
        <v>7</v>
      </c>
      <c r="U64" s="230">
        <v>0</v>
      </c>
      <c r="V64" s="121"/>
      <c r="W64" s="121"/>
      <c r="X64" s="410"/>
      <c r="Y64" s="415"/>
      <c r="Z64" s="421"/>
      <c r="AA64" s="180" t="s">
        <v>1144</v>
      </c>
      <c r="AB64" s="180">
        <v>1</v>
      </c>
      <c r="AC64" s="310">
        <v>33884400</v>
      </c>
      <c r="AE64" s="348"/>
      <c r="AF64" s="347"/>
      <c r="AG64" s="287" t="s">
        <v>1001</v>
      </c>
      <c r="AH64" s="289" t="s">
        <v>1021</v>
      </c>
      <c r="AI64" s="288">
        <v>89</v>
      </c>
      <c r="AJ64" s="288">
        <v>748888042</v>
      </c>
      <c r="AL64" s="348"/>
      <c r="AM64" s="347"/>
      <c r="AN64" s="348"/>
      <c r="AO64" s="229" t="s">
        <v>1116</v>
      </c>
      <c r="AP64" s="175">
        <v>49</v>
      </c>
      <c r="AQ64" s="175" t="s">
        <v>1318</v>
      </c>
      <c r="AS64" s="269"/>
      <c r="AT64" s="269"/>
      <c r="AU64" s="270"/>
      <c r="AV64" s="271"/>
      <c r="AW64" s="272"/>
      <c r="AX64" s="272"/>
    </row>
    <row r="65" spans="2:68" ht="20.100000000000001" customHeight="1">
      <c r="B65" s="348"/>
      <c r="C65" s="348"/>
      <c r="D65" s="408"/>
      <c r="E65" s="323" t="s">
        <v>1098</v>
      </c>
      <c r="F65" s="334" t="s">
        <v>116</v>
      </c>
      <c r="G65" s="334">
        <v>6003000</v>
      </c>
      <c r="I65" s="351"/>
      <c r="J65" s="351"/>
      <c r="K65" s="351"/>
      <c r="L65" s="228" t="s">
        <v>1154</v>
      </c>
      <c r="M65" s="230">
        <v>3259</v>
      </c>
      <c r="N65" s="230">
        <v>138051578</v>
      </c>
      <c r="P65" s="348"/>
      <c r="Q65" s="348"/>
      <c r="R65" s="351"/>
      <c r="S65" s="228" t="s">
        <v>1036</v>
      </c>
      <c r="T65" s="230">
        <v>34</v>
      </c>
      <c r="U65" s="230">
        <v>0</v>
      </c>
      <c r="V65" s="121"/>
      <c r="W65" s="121"/>
      <c r="X65" s="410"/>
      <c r="Y65" s="415"/>
      <c r="Z65" s="422"/>
      <c r="AA65" s="180" t="s">
        <v>1212</v>
      </c>
      <c r="AB65" s="180">
        <v>1</v>
      </c>
      <c r="AC65" s="310">
        <v>22500000</v>
      </c>
      <c r="AE65" s="348"/>
      <c r="AF65" s="347"/>
      <c r="AG65" s="287" t="s">
        <v>1001</v>
      </c>
      <c r="AH65" s="289" t="s">
        <v>1020</v>
      </c>
      <c r="AI65" s="288">
        <v>19</v>
      </c>
      <c r="AJ65" s="288">
        <v>11256750</v>
      </c>
      <c r="AL65" s="348"/>
      <c r="AM65" s="347"/>
      <c r="AN65" s="348"/>
      <c r="AO65" s="229" t="s">
        <v>1095</v>
      </c>
      <c r="AP65" s="175">
        <v>2</v>
      </c>
      <c r="AQ65" s="175" t="s">
        <v>1318</v>
      </c>
      <c r="AS65" s="269"/>
      <c r="AT65" s="269"/>
      <c r="AU65" s="270"/>
      <c r="AV65" s="271"/>
      <c r="AW65" s="272"/>
      <c r="AX65" s="272"/>
    </row>
    <row r="66" spans="2:68" ht="20.100000000000001" customHeight="1">
      <c r="B66" s="348"/>
      <c r="C66" s="348"/>
      <c r="D66" s="323" t="s">
        <v>351</v>
      </c>
      <c r="E66" s="323" t="s">
        <v>1099</v>
      </c>
      <c r="F66" s="334">
        <v>21125</v>
      </c>
      <c r="G66" s="334">
        <v>375657938</v>
      </c>
      <c r="I66" s="351"/>
      <c r="J66" s="351"/>
      <c r="K66" s="351"/>
      <c r="L66" s="228" t="s">
        <v>1155</v>
      </c>
      <c r="M66" s="230">
        <v>1</v>
      </c>
      <c r="N66" s="230" t="s">
        <v>982</v>
      </c>
      <c r="P66" s="348"/>
      <c r="Q66" s="348"/>
      <c r="R66" s="351"/>
      <c r="S66" s="228" t="s">
        <v>1037</v>
      </c>
      <c r="T66" s="230">
        <v>63</v>
      </c>
      <c r="U66" s="230">
        <v>0</v>
      </c>
      <c r="V66" s="121"/>
      <c r="W66" s="121"/>
      <c r="X66" s="410"/>
      <c r="Y66" s="415"/>
      <c r="Z66" s="420" t="s">
        <v>341</v>
      </c>
      <c r="AA66" s="180" t="s">
        <v>1032</v>
      </c>
      <c r="AB66" s="180">
        <v>1</v>
      </c>
      <c r="AC66" s="310">
        <v>83129000</v>
      </c>
      <c r="AE66" s="348"/>
      <c r="AF66" s="347"/>
      <c r="AG66" s="287" t="s">
        <v>1001</v>
      </c>
      <c r="AH66" s="289" t="s">
        <v>339</v>
      </c>
      <c r="AI66" s="288">
        <v>14</v>
      </c>
      <c r="AJ66" s="288">
        <v>17275500</v>
      </c>
      <c r="AL66" s="348"/>
      <c r="AM66" s="347"/>
      <c r="AN66" s="348" t="s">
        <v>351</v>
      </c>
      <c r="AO66" s="229" t="s">
        <v>1117</v>
      </c>
      <c r="AP66" s="175">
        <v>224</v>
      </c>
      <c r="AQ66" s="175" t="s">
        <v>1318</v>
      </c>
    </row>
    <row r="67" spans="2:68" ht="20.100000000000001" customHeight="1">
      <c r="B67" s="348"/>
      <c r="C67" s="348" t="s">
        <v>21</v>
      </c>
      <c r="D67" s="408" t="s">
        <v>1109</v>
      </c>
      <c r="E67" s="323" t="s">
        <v>1106</v>
      </c>
      <c r="F67" s="334" t="s">
        <v>1321</v>
      </c>
      <c r="G67" s="334">
        <v>355574595</v>
      </c>
      <c r="I67" s="351"/>
      <c r="J67" s="351"/>
      <c r="K67" s="351"/>
      <c r="L67" s="228" t="s">
        <v>1156</v>
      </c>
      <c r="M67" s="230">
        <v>151</v>
      </c>
      <c r="N67" s="230">
        <v>4183381</v>
      </c>
      <c r="P67" s="348"/>
      <c r="Q67" s="348"/>
      <c r="R67" s="351"/>
      <c r="S67" s="228" t="s">
        <v>1038</v>
      </c>
      <c r="T67" s="230">
        <v>48</v>
      </c>
      <c r="U67" s="230">
        <v>5634000</v>
      </c>
      <c r="V67" s="121"/>
      <c r="W67" s="121"/>
      <c r="X67" s="410"/>
      <c r="Y67" s="415"/>
      <c r="Z67" s="421"/>
      <c r="AA67" s="291" t="s">
        <v>1207</v>
      </c>
      <c r="AB67" s="292">
        <v>1</v>
      </c>
      <c r="AC67" s="302">
        <v>4646329</v>
      </c>
      <c r="AE67" s="348"/>
      <c r="AF67" s="347"/>
      <c r="AG67" s="287" t="s">
        <v>1001</v>
      </c>
      <c r="AH67" s="289" t="s">
        <v>328</v>
      </c>
      <c r="AI67" s="288">
        <v>29</v>
      </c>
      <c r="AJ67" s="288">
        <v>28294700</v>
      </c>
      <c r="AL67" s="348"/>
      <c r="AM67" s="347"/>
      <c r="AN67" s="348"/>
      <c r="AO67" s="229" t="s">
        <v>1118</v>
      </c>
      <c r="AP67" s="175">
        <v>32</v>
      </c>
      <c r="AQ67" s="175" t="s">
        <v>1318</v>
      </c>
    </row>
    <row r="68" spans="2:68" ht="20.100000000000001" customHeight="1">
      <c r="B68" s="348"/>
      <c r="C68" s="348"/>
      <c r="D68" s="408"/>
      <c r="E68" s="323" t="s">
        <v>1205</v>
      </c>
      <c r="F68" s="334" t="s">
        <v>1321</v>
      </c>
      <c r="G68" s="334">
        <v>241776953</v>
      </c>
      <c r="I68" s="351"/>
      <c r="J68" s="351"/>
      <c r="K68" s="351"/>
      <c r="L68" s="228" t="s">
        <v>1157</v>
      </c>
      <c r="M68" s="230">
        <v>671</v>
      </c>
      <c r="N68" s="230">
        <v>25677305</v>
      </c>
      <c r="P68" s="348"/>
      <c r="Q68" s="348"/>
      <c r="R68" s="351"/>
      <c r="S68" s="228" t="s">
        <v>1039</v>
      </c>
      <c r="T68" s="230">
        <v>6</v>
      </c>
      <c r="U68" s="230">
        <v>0</v>
      </c>
      <c r="V68" s="121"/>
      <c r="W68" s="121"/>
      <c r="X68" s="410"/>
      <c r="Y68" s="415"/>
      <c r="Z68" s="421"/>
      <c r="AA68" s="291" t="s">
        <v>1208</v>
      </c>
      <c r="AB68" s="292">
        <v>1</v>
      </c>
      <c r="AC68" s="301">
        <v>1593240</v>
      </c>
      <c r="AE68" s="348"/>
      <c r="AF68" s="347"/>
      <c r="AG68" s="287" t="s">
        <v>1001</v>
      </c>
      <c r="AH68" s="289" t="s">
        <v>337</v>
      </c>
      <c r="AI68" s="288">
        <v>34</v>
      </c>
      <c r="AJ68" s="288">
        <v>111306570</v>
      </c>
      <c r="AL68" s="348"/>
      <c r="AM68" s="347"/>
      <c r="AN68" s="348"/>
      <c r="AO68" s="229" t="s">
        <v>1120</v>
      </c>
      <c r="AP68" s="175">
        <v>61</v>
      </c>
      <c r="AQ68" s="175" t="s">
        <v>1318</v>
      </c>
    </row>
    <row r="69" spans="2:68" ht="20.100000000000001" customHeight="1">
      <c r="B69" s="348"/>
      <c r="C69" s="348"/>
      <c r="D69" s="408"/>
      <c r="E69" s="323" t="s">
        <v>1020</v>
      </c>
      <c r="F69" s="334" t="s">
        <v>1326</v>
      </c>
      <c r="G69" s="334">
        <v>42815589</v>
      </c>
      <c r="I69" s="351"/>
      <c r="J69" s="351"/>
      <c r="K69" s="351"/>
      <c r="L69" s="228" t="s">
        <v>1158</v>
      </c>
      <c r="M69" s="230">
        <v>14</v>
      </c>
      <c r="N69" s="230">
        <v>432764</v>
      </c>
      <c r="P69" s="348"/>
      <c r="Q69" s="348"/>
      <c r="R69" s="351"/>
      <c r="S69" s="228" t="s">
        <v>1040</v>
      </c>
      <c r="T69" s="230">
        <v>72</v>
      </c>
      <c r="U69" s="230">
        <v>0</v>
      </c>
      <c r="V69" s="121"/>
      <c r="W69" s="121"/>
      <c r="X69" s="410"/>
      <c r="Y69" s="415"/>
      <c r="Z69" s="421"/>
      <c r="AA69" s="291" t="s">
        <v>1373</v>
      </c>
      <c r="AB69" s="292">
        <v>1</v>
      </c>
      <c r="AC69" s="301">
        <v>766700</v>
      </c>
      <c r="AE69" s="348"/>
      <c r="AF69" s="347"/>
      <c r="AG69" s="287" t="s">
        <v>341</v>
      </c>
      <c r="AH69" s="289" t="s">
        <v>1346</v>
      </c>
      <c r="AI69" s="288" t="s">
        <v>116</v>
      </c>
      <c r="AJ69" s="288" t="s">
        <v>116</v>
      </c>
      <c r="AL69" s="348"/>
      <c r="AM69" s="347"/>
      <c r="AN69" s="348"/>
      <c r="AO69" s="229" t="s">
        <v>1121</v>
      </c>
      <c r="AP69" s="175">
        <v>82</v>
      </c>
      <c r="AQ69" s="175" t="s">
        <v>1318</v>
      </c>
    </row>
    <row r="70" spans="2:68" ht="20.100000000000001" customHeight="1">
      <c r="B70" s="348"/>
      <c r="C70" s="348"/>
      <c r="D70" s="408"/>
      <c r="E70" s="323" t="s">
        <v>1021</v>
      </c>
      <c r="F70" s="334">
        <v>4596</v>
      </c>
      <c r="G70" s="334">
        <v>1691421531</v>
      </c>
      <c r="I70" s="351"/>
      <c r="J70" s="351"/>
      <c r="K70" s="350"/>
      <c r="L70" s="228" t="s">
        <v>1042</v>
      </c>
      <c r="M70" s="230">
        <v>175</v>
      </c>
      <c r="N70" s="230">
        <v>3173600</v>
      </c>
      <c r="P70" s="348"/>
      <c r="Q70" s="348"/>
      <c r="R70" s="351"/>
      <c r="S70" s="228" t="s">
        <v>1041</v>
      </c>
      <c r="T70" s="230">
        <v>5</v>
      </c>
      <c r="U70" s="230">
        <v>0</v>
      </c>
      <c r="V70" s="121"/>
      <c r="W70" s="121"/>
      <c r="X70" s="410"/>
      <c r="Y70" s="415"/>
      <c r="Z70" s="422"/>
      <c r="AA70" s="303" t="s">
        <v>1374</v>
      </c>
      <c r="AB70" s="292">
        <v>1</v>
      </c>
      <c r="AC70" s="301">
        <v>811702</v>
      </c>
      <c r="AE70" s="348"/>
      <c r="AF70" s="347"/>
      <c r="AG70" s="287" t="s">
        <v>341</v>
      </c>
      <c r="AH70" s="289" t="s">
        <v>1347</v>
      </c>
      <c r="AI70" s="288">
        <v>16</v>
      </c>
      <c r="AJ70" s="288">
        <v>3307000</v>
      </c>
      <c r="AL70" s="348"/>
      <c r="AM70" s="347"/>
      <c r="AN70" s="348"/>
      <c r="AO70" s="229" t="s">
        <v>1045</v>
      </c>
      <c r="AP70" s="175">
        <v>60</v>
      </c>
      <c r="AQ70" s="175" t="s">
        <v>1318</v>
      </c>
    </row>
    <row r="71" spans="2:68" ht="20.100000000000001" customHeight="1">
      <c r="B71" s="348"/>
      <c r="C71" s="348"/>
      <c r="D71" s="408" t="s">
        <v>344</v>
      </c>
      <c r="E71" s="323" t="s">
        <v>997</v>
      </c>
      <c r="F71" s="334">
        <v>1</v>
      </c>
      <c r="G71" s="334">
        <v>1597000</v>
      </c>
      <c r="I71" s="351"/>
      <c r="J71" s="351"/>
      <c r="K71" s="349" t="s">
        <v>1109</v>
      </c>
      <c r="L71" s="228" t="s">
        <v>1106</v>
      </c>
      <c r="M71" s="230" t="s">
        <v>1321</v>
      </c>
      <c r="N71" s="230">
        <v>172491654</v>
      </c>
      <c r="P71" s="348"/>
      <c r="Q71" s="348"/>
      <c r="R71" s="350"/>
      <c r="S71" s="228" t="s">
        <v>1042</v>
      </c>
      <c r="T71" s="230">
        <v>24</v>
      </c>
      <c r="U71" s="230">
        <v>945000</v>
      </c>
      <c r="V71" s="121"/>
      <c r="W71" s="121"/>
      <c r="X71" s="410"/>
      <c r="Y71" s="416"/>
      <c r="Z71" s="180" t="s">
        <v>351</v>
      </c>
      <c r="AA71" s="180" t="s">
        <v>5</v>
      </c>
      <c r="AB71" s="180" t="s">
        <v>5</v>
      </c>
      <c r="AC71" s="311" t="s">
        <v>5</v>
      </c>
      <c r="AE71" s="348"/>
      <c r="AF71" s="347"/>
      <c r="AG71" s="287" t="s">
        <v>341</v>
      </c>
      <c r="AH71" s="289" t="s">
        <v>1348</v>
      </c>
      <c r="AI71" s="288">
        <v>11</v>
      </c>
      <c r="AJ71" s="288">
        <v>7683000</v>
      </c>
    </row>
    <row r="72" spans="2:68" ht="20.100000000000001" customHeight="1">
      <c r="B72" s="348"/>
      <c r="C72" s="348"/>
      <c r="D72" s="408"/>
      <c r="E72" s="323" t="s">
        <v>1085</v>
      </c>
      <c r="F72" s="334">
        <v>1</v>
      </c>
      <c r="G72" s="334">
        <v>89372000</v>
      </c>
      <c r="I72" s="351"/>
      <c r="J72" s="351"/>
      <c r="K72" s="351"/>
      <c r="L72" s="228" t="s">
        <v>1205</v>
      </c>
      <c r="M72" s="230" t="s">
        <v>1321</v>
      </c>
      <c r="N72" s="230">
        <v>35724283</v>
      </c>
      <c r="P72" s="348"/>
      <c r="Q72" s="348"/>
      <c r="R72" s="349" t="s">
        <v>351</v>
      </c>
      <c r="S72" s="228" t="s">
        <v>1043</v>
      </c>
      <c r="T72" s="230">
        <v>74</v>
      </c>
      <c r="U72" s="230">
        <v>1560460</v>
      </c>
      <c r="V72" s="121"/>
      <c r="W72" s="121"/>
      <c r="X72" s="410"/>
      <c r="Y72" s="412" t="s">
        <v>24</v>
      </c>
      <c r="Z72" s="180" t="s">
        <v>344</v>
      </c>
      <c r="AA72" s="180" t="s">
        <v>5</v>
      </c>
      <c r="AB72" s="180" t="s">
        <v>1217</v>
      </c>
      <c r="AC72" s="307"/>
      <c r="AE72" s="348"/>
      <c r="AF72" s="347"/>
      <c r="AG72" s="287" t="s">
        <v>341</v>
      </c>
      <c r="AH72" s="289" t="s">
        <v>1349</v>
      </c>
      <c r="AI72" s="288">
        <v>16</v>
      </c>
      <c r="AJ72" s="288">
        <v>4323000</v>
      </c>
    </row>
    <row r="73" spans="2:68" ht="20.100000000000001" customHeight="1">
      <c r="B73" s="348"/>
      <c r="C73" s="348"/>
      <c r="D73" s="408"/>
      <c r="E73" s="323" t="s">
        <v>1042</v>
      </c>
      <c r="F73" s="334">
        <v>1</v>
      </c>
      <c r="G73" s="334">
        <v>95040000</v>
      </c>
      <c r="I73" s="351"/>
      <c r="J73" s="351"/>
      <c r="K73" s="351"/>
      <c r="L73" s="228" t="s">
        <v>1020</v>
      </c>
      <c r="M73" s="230" t="s">
        <v>1321</v>
      </c>
      <c r="N73" s="230">
        <v>136787016</v>
      </c>
      <c r="P73" s="348"/>
      <c r="Q73" s="348"/>
      <c r="R73" s="351"/>
      <c r="S73" s="228" t="s">
        <v>1044</v>
      </c>
      <c r="T73" s="230">
        <v>161</v>
      </c>
      <c r="U73" s="230">
        <v>3075600</v>
      </c>
      <c r="V73" s="121"/>
      <c r="W73" s="121"/>
      <c r="X73" s="410"/>
      <c r="Y73" s="412"/>
      <c r="Z73" s="180" t="s">
        <v>346</v>
      </c>
      <c r="AA73" s="180" t="s">
        <v>5</v>
      </c>
      <c r="AB73" s="180">
        <v>278</v>
      </c>
      <c r="AC73" s="307">
        <v>200810000</v>
      </c>
      <c r="AE73" s="348"/>
      <c r="AF73" s="347"/>
      <c r="AG73" s="287" t="s">
        <v>341</v>
      </c>
      <c r="AH73" s="289" t="s">
        <v>1350</v>
      </c>
      <c r="AI73" s="288">
        <v>0</v>
      </c>
      <c r="AJ73" s="288">
        <v>0</v>
      </c>
    </row>
    <row r="74" spans="2:68" ht="20.100000000000001" customHeight="1">
      <c r="B74" s="348"/>
      <c r="C74" s="348"/>
      <c r="D74" s="323" t="s">
        <v>347</v>
      </c>
      <c r="E74" s="323" t="s">
        <v>1317</v>
      </c>
      <c r="F74" s="334">
        <v>3230</v>
      </c>
      <c r="G74" s="334">
        <v>290166870</v>
      </c>
      <c r="I74" s="351"/>
      <c r="J74" s="350"/>
      <c r="K74" s="350"/>
      <c r="L74" s="228" t="s">
        <v>1021</v>
      </c>
      <c r="M74" s="230">
        <v>5212</v>
      </c>
      <c r="N74" s="230">
        <v>1907036438</v>
      </c>
      <c r="P74" s="348"/>
      <c r="Q74" s="348"/>
      <c r="R74" s="351"/>
      <c r="S74" s="228" t="s">
        <v>1045</v>
      </c>
      <c r="T74" s="230">
        <v>28</v>
      </c>
      <c r="U74" s="230">
        <v>690100</v>
      </c>
      <c r="V74" s="121"/>
      <c r="W74" s="121"/>
      <c r="X74" s="410"/>
      <c r="Y74" s="412"/>
      <c r="Z74" s="180" t="s">
        <v>347</v>
      </c>
      <c r="AA74" s="180" t="s">
        <v>1204</v>
      </c>
      <c r="AB74" s="180">
        <v>366</v>
      </c>
      <c r="AC74" s="307">
        <v>65870205</v>
      </c>
      <c r="AE74" s="348"/>
      <c r="AF74" s="347"/>
      <c r="AG74" s="287" t="s">
        <v>341</v>
      </c>
      <c r="AH74" s="289" t="s">
        <v>1351</v>
      </c>
      <c r="AI74" s="288">
        <v>12</v>
      </c>
      <c r="AJ74" s="288">
        <v>2762000</v>
      </c>
    </row>
    <row r="75" spans="2:68" ht="20.100000000000001" customHeight="1">
      <c r="B75" s="348"/>
      <c r="C75" s="348"/>
      <c r="D75" s="408" t="s">
        <v>346</v>
      </c>
      <c r="E75" s="323" t="s">
        <v>998</v>
      </c>
      <c r="F75" s="334">
        <v>365</v>
      </c>
      <c r="G75" s="334">
        <v>444857220</v>
      </c>
      <c r="I75" s="351"/>
      <c r="J75" s="349" t="s">
        <v>39</v>
      </c>
      <c r="K75" s="228" t="s">
        <v>344</v>
      </c>
      <c r="L75" s="228" t="s">
        <v>340</v>
      </c>
      <c r="M75" s="230" t="s">
        <v>1142</v>
      </c>
      <c r="N75" s="230">
        <v>247684000</v>
      </c>
      <c r="P75" s="348"/>
      <c r="Q75" s="348"/>
      <c r="R75" s="351"/>
      <c r="S75" s="228" t="s">
        <v>1046</v>
      </c>
      <c r="T75" s="230">
        <v>4</v>
      </c>
      <c r="U75" s="230">
        <v>0</v>
      </c>
      <c r="V75" s="121"/>
      <c r="W75" s="121"/>
      <c r="X75" s="410"/>
      <c r="Y75" s="412"/>
      <c r="Z75" s="420" t="s">
        <v>348</v>
      </c>
      <c r="AA75" s="180" t="s">
        <v>1409</v>
      </c>
      <c r="AB75" s="180">
        <v>365</v>
      </c>
      <c r="AC75" s="308">
        <v>1293954000</v>
      </c>
      <c r="AE75" s="348"/>
      <c r="AF75" s="347"/>
      <c r="AG75" s="287" t="s">
        <v>341</v>
      </c>
      <c r="AH75" s="289" t="s">
        <v>1352</v>
      </c>
      <c r="AI75" s="288">
        <v>0</v>
      </c>
      <c r="AJ75" s="288">
        <v>0</v>
      </c>
    </row>
    <row r="76" spans="2:68" ht="20.100000000000001" customHeight="1">
      <c r="B76" s="348"/>
      <c r="C76" s="348"/>
      <c r="D76" s="408"/>
      <c r="E76" s="323" t="s">
        <v>349</v>
      </c>
      <c r="F76" s="334">
        <v>365</v>
      </c>
      <c r="G76" s="334">
        <v>296571480</v>
      </c>
      <c r="I76" s="351"/>
      <c r="J76" s="351"/>
      <c r="K76" s="349" t="s">
        <v>346</v>
      </c>
      <c r="L76" s="228" t="s">
        <v>998</v>
      </c>
      <c r="M76" s="230">
        <v>365</v>
      </c>
      <c r="N76" s="230">
        <v>78026426</v>
      </c>
      <c r="P76" s="348"/>
      <c r="Q76" s="348"/>
      <c r="R76" s="351"/>
      <c r="S76" s="228" t="s">
        <v>1047</v>
      </c>
      <c r="T76" s="230">
        <v>13</v>
      </c>
      <c r="U76" s="230">
        <v>85000</v>
      </c>
      <c r="X76" s="410"/>
      <c r="Y76" s="412"/>
      <c r="Z76" s="421"/>
      <c r="AA76" s="180" t="s">
        <v>1410</v>
      </c>
      <c r="AB76" s="180">
        <v>36</v>
      </c>
      <c r="AC76" s="308">
        <v>98171640</v>
      </c>
      <c r="AE76" s="348"/>
      <c r="AF76" s="347"/>
      <c r="AG76" s="287" t="s">
        <v>341</v>
      </c>
      <c r="AH76" s="289" t="s">
        <v>1353</v>
      </c>
      <c r="AI76" s="288">
        <v>0</v>
      </c>
      <c r="AJ76" s="288">
        <v>0</v>
      </c>
    </row>
    <row r="77" spans="2:68" ht="20.100000000000001" customHeight="1">
      <c r="B77" s="348"/>
      <c r="C77" s="348"/>
      <c r="D77" s="408"/>
      <c r="E77" s="323" t="s">
        <v>1009</v>
      </c>
      <c r="F77" s="334">
        <v>365</v>
      </c>
      <c r="G77" s="334">
        <v>741428700</v>
      </c>
      <c r="I77" s="351"/>
      <c r="J77" s="351"/>
      <c r="K77" s="350"/>
      <c r="L77" s="228" t="s">
        <v>349</v>
      </c>
      <c r="M77" s="230">
        <v>365</v>
      </c>
      <c r="N77" s="230">
        <v>115407354</v>
      </c>
      <c r="P77" s="348"/>
      <c r="Q77" s="348"/>
      <c r="R77" s="351"/>
      <c r="S77" s="228" t="s">
        <v>1048</v>
      </c>
      <c r="T77" s="230">
        <v>0</v>
      </c>
      <c r="U77" s="230">
        <v>0</v>
      </c>
      <c r="X77" s="410"/>
      <c r="Y77" s="412"/>
      <c r="Z77" s="422"/>
      <c r="AA77" s="180" t="s">
        <v>1411</v>
      </c>
      <c r="AB77" s="180">
        <v>60</v>
      </c>
      <c r="AC77" s="308">
        <v>47400000</v>
      </c>
      <c r="AE77" s="348"/>
      <c r="AF77" s="347" t="s">
        <v>21</v>
      </c>
      <c r="AG77" s="287" t="s">
        <v>341</v>
      </c>
      <c r="AH77" s="289" t="s">
        <v>1354</v>
      </c>
      <c r="AI77" s="288">
        <v>7</v>
      </c>
      <c r="AJ77" s="288">
        <v>872000</v>
      </c>
    </row>
    <row r="78" spans="2:68" ht="20.100000000000001" customHeight="1">
      <c r="B78" s="348"/>
      <c r="C78" s="348"/>
      <c r="D78" s="408" t="s">
        <v>348</v>
      </c>
      <c r="E78" s="323" t="s">
        <v>1078</v>
      </c>
      <c r="F78" s="334">
        <v>18</v>
      </c>
      <c r="G78" s="334">
        <v>10185000000</v>
      </c>
      <c r="I78" s="351"/>
      <c r="J78" s="351"/>
      <c r="K78" s="228" t="s">
        <v>347</v>
      </c>
      <c r="L78" s="228" t="s">
        <v>1317</v>
      </c>
      <c r="M78" s="230">
        <v>1154</v>
      </c>
      <c r="N78" s="230">
        <v>284921891</v>
      </c>
      <c r="P78" s="348"/>
      <c r="Q78" s="348"/>
      <c r="R78" s="351"/>
      <c r="S78" s="228" t="s">
        <v>1049</v>
      </c>
      <c r="T78" s="230">
        <v>12</v>
      </c>
      <c r="U78" s="230">
        <v>0</v>
      </c>
      <c r="X78" s="410"/>
      <c r="Y78" s="412"/>
      <c r="Z78" s="180" t="s">
        <v>350</v>
      </c>
      <c r="AA78" s="180" t="s">
        <v>1204</v>
      </c>
      <c r="AB78" s="180">
        <v>12</v>
      </c>
      <c r="AC78" s="308">
        <v>16900000</v>
      </c>
      <c r="AE78" s="348"/>
      <c r="AF78" s="347"/>
      <c r="AG78" s="287" t="s">
        <v>341</v>
      </c>
      <c r="AH78" s="289" t="s">
        <v>1355</v>
      </c>
      <c r="AI78" s="288">
        <v>0</v>
      </c>
      <c r="AJ78" s="288">
        <v>0</v>
      </c>
    </row>
    <row r="79" spans="2:68" ht="20.100000000000001" customHeight="1">
      <c r="B79" s="348"/>
      <c r="C79" s="348"/>
      <c r="D79" s="408"/>
      <c r="E79" s="323" t="s">
        <v>1079</v>
      </c>
      <c r="F79" s="334">
        <v>16</v>
      </c>
      <c r="G79" s="334">
        <v>4163200000</v>
      </c>
      <c r="I79" s="351"/>
      <c r="J79" s="351"/>
      <c r="K79" s="349" t="s">
        <v>348</v>
      </c>
      <c r="L79" s="228" t="s">
        <v>1078</v>
      </c>
      <c r="M79" s="230">
        <v>3</v>
      </c>
      <c r="N79" s="230">
        <v>271610000</v>
      </c>
      <c r="P79" s="348"/>
      <c r="Q79" s="348"/>
      <c r="R79" s="351"/>
      <c r="S79" s="228" t="s">
        <v>1050</v>
      </c>
      <c r="T79" s="230">
        <v>0</v>
      </c>
      <c r="U79" s="230">
        <v>0</v>
      </c>
      <c r="X79" s="410"/>
      <c r="Y79" s="412"/>
      <c r="Z79" s="180" t="s">
        <v>342</v>
      </c>
      <c r="AA79" s="180" t="s">
        <v>1412</v>
      </c>
      <c r="AB79" s="180">
        <v>12</v>
      </c>
      <c r="AC79" s="310">
        <v>95400000</v>
      </c>
      <c r="AE79" s="348"/>
      <c r="AF79" s="347"/>
      <c r="AG79" s="287" t="s">
        <v>341</v>
      </c>
      <c r="AH79" s="289" t="s">
        <v>1356</v>
      </c>
      <c r="AI79" s="288">
        <v>30</v>
      </c>
      <c r="AJ79" s="288">
        <v>4299500</v>
      </c>
    </row>
    <row r="80" spans="2:68" ht="20.100000000000001" customHeight="1">
      <c r="B80" s="348"/>
      <c r="C80" s="348"/>
      <c r="D80" s="408"/>
      <c r="E80" s="323" t="s">
        <v>1080</v>
      </c>
      <c r="F80" s="334">
        <v>8</v>
      </c>
      <c r="G80" s="334">
        <v>8915700000</v>
      </c>
      <c r="I80" s="351"/>
      <c r="J80" s="351"/>
      <c r="K80" s="351"/>
      <c r="L80" s="228" t="s">
        <v>1079</v>
      </c>
      <c r="M80" s="230">
        <v>4</v>
      </c>
      <c r="N80" s="230">
        <v>648940000</v>
      </c>
      <c r="P80" s="348"/>
      <c r="Q80" s="348"/>
      <c r="R80" s="351"/>
      <c r="S80" s="228" t="s">
        <v>1051</v>
      </c>
      <c r="T80" s="230">
        <v>0</v>
      </c>
      <c r="U80" s="230">
        <v>0</v>
      </c>
      <c r="X80" s="410"/>
      <c r="Y80" s="412"/>
      <c r="Z80" s="420" t="s">
        <v>341</v>
      </c>
      <c r="AA80" s="183" t="s">
        <v>1413</v>
      </c>
      <c r="AB80" s="180">
        <v>12</v>
      </c>
      <c r="AC80" s="310">
        <v>151179153</v>
      </c>
      <c r="AE80" s="348"/>
      <c r="AF80" s="347"/>
      <c r="AG80" s="287" t="s">
        <v>341</v>
      </c>
      <c r="AH80" s="289" t="s">
        <v>1364</v>
      </c>
      <c r="AI80" s="288">
        <v>1</v>
      </c>
      <c r="AJ80" s="288">
        <v>1350000</v>
      </c>
      <c r="BP80" s="273"/>
    </row>
    <row r="81" spans="2:68" ht="20.100000000000001" customHeight="1">
      <c r="B81" s="348"/>
      <c r="C81" s="348"/>
      <c r="D81" s="408"/>
      <c r="E81" s="323" t="s">
        <v>1081</v>
      </c>
      <c r="F81" s="334">
        <v>16</v>
      </c>
      <c r="G81" s="334">
        <v>3526000000</v>
      </c>
      <c r="I81" s="351"/>
      <c r="J81" s="351"/>
      <c r="K81" s="351"/>
      <c r="L81" s="228" t="s">
        <v>1080</v>
      </c>
      <c r="M81" s="230">
        <v>2</v>
      </c>
      <c r="N81" s="230">
        <v>309840000</v>
      </c>
      <c r="P81" s="348"/>
      <c r="Q81" s="348"/>
      <c r="R81" s="351"/>
      <c r="S81" s="228" t="s">
        <v>1052</v>
      </c>
      <c r="T81" s="230">
        <v>0</v>
      </c>
      <c r="U81" s="230">
        <v>0</v>
      </c>
      <c r="X81" s="410"/>
      <c r="Y81" s="412"/>
      <c r="Z81" s="421"/>
      <c r="AA81" s="180" t="s">
        <v>1207</v>
      </c>
      <c r="AB81" s="180">
        <v>5</v>
      </c>
      <c r="AC81" s="310">
        <v>5483160</v>
      </c>
      <c r="AE81" s="348"/>
      <c r="AF81" s="347"/>
      <c r="AG81" s="287" t="s">
        <v>341</v>
      </c>
      <c r="AH81" s="289" t="s">
        <v>1365</v>
      </c>
      <c r="AI81" s="288">
        <v>1</v>
      </c>
      <c r="AJ81" s="288">
        <v>150000</v>
      </c>
      <c r="BP81" s="273"/>
    </row>
    <row r="82" spans="2:68" ht="20.100000000000001" customHeight="1">
      <c r="B82" s="348"/>
      <c r="C82" s="348"/>
      <c r="D82" s="408" t="s">
        <v>342</v>
      </c>
      <c r="E82" s="323" t="s">
        <v>1083</v>
      </c>
      <c r="F82" s="334" t="s">
        <v>116</v>
      </c>
      <c r="G82" s="334"/>
      <c r="I82" s="351"/>
      <c r="J82" s="351"/>
      <c r="K82" s="350"/>
      <c r="L82" s="228" t="s">
        <v>1081</v>
      </c>
      <c r="M82" s="230">
        <v>25</v>
      </c>
      <c r="N82" s="230">
        <v>1445100000</v>
      </c>
      <c r="P82" s="348"/>
      <c r="Q82" s="348"/>
      <c r="R82" s="350"/>
      <c r="S82" s="229" t="s">
        <v>1042</v>
      </c>
      <c r="T82" s="185">
        <v>0</v>
      </c>
      <c r="U82" s="185">
        <v>0</v>
      </c>
      <c r="X82" s="410"/>
      <c r="Y82" s="412"/>
      <c r="Z82" s="421"/>
      <c r="AA82" s="180" t="s">
        <v>1414</v>
      </c>
      <c r="AB82" s="180">
        <v>4</v>
      </c>
      <c r="AC82" s="310">
        <v>3262000</v>
      </c>
      <c r="AE82" s="348"/>
      <c r="AF82" s="347"/>
      <c r="AG82" s="287" t="s">
        <v>341</v>
      </c>
      <c r="AH82" s="289" t="s">
        <v>1346</v>
      </c>
      <c r="AI82" s="288">
        <v>2</v>
      </c>
      <c r="AJ82" s="288">
        <v>12493000</v>
      </c>
      <c r="BP82" s="273"/>
    </row>
    <row r="83" spans="2:68" ht="20.100000000000001" customHeight="1">
      <c r="B83" s="348"/>
      <c r="C83" s="348"/>
      <c r="D83" s="408"/>
      <c r="E83" s="323" t="s">
        <v>1082</v>
      </c>
      <c r="F83" s="334">
        <v>20</v>
      </c>
      <c r="G83" s="334">
        <v>294013475</v>
      </c>
      <c r="I83" s="351"/>
      <c r="J83" s="351"/>
      <c r="K83" s="349" t="s">
        <v>342</v>
      </c>
      <c r="L83" s="228" t="s">
        <v>1143</v>
      </c>
      <c r="M83" s="230" t="s">
        <v>1318</v>
      </c>
      <c r="N83" s="230"/>
      <c r="X83" s="410"/>
      <c r="Y83" s="412"/>
      <c r="Z83" s="421"/>
      <c r="AA83" s="180" t="s">
        <v>1036</v>
      </c>
      <c r="AB83" s="180">
        <v>2</v>
      </c>
      <c r="AC83" s="310">
        <v>1570000</v>
      </c>
      <c r="AE83" s="348"/>
      <c r="AF83" s="347"/>
      <c r="AG83" s="287" t="s">
        <v>341</v>
      </c>
      <c r="AH83" s="289" t="s">
        <v>1355</v>
      </c>
      <c r="AI83" s="288">
        <v>1</v>
      </c>
      <c r="AJ83" s="288">
        <v>6222150</v>
      </c>
      <c r="BN83" s="273"/>
    </row>
    <row r="84" spans="2:68" ht="20.100000000000001" customHeight="1">
      <c r="B84" s="348"/>
      <c r="C84" s="348"/>
      <c r="D84" s="408"/>
      <c r="E84" s="323" t="s">
        <v>1084</v>
      </c>
      <c r="F84" s="334">
        <v>1</v>
      </c>
      <c r="G84" s="334">
        <v>14201550</v>
      </c>
      <c r="I84" s="351"/>
      <c r="J84" s="351"/>
      <c r="K84" s="351"/>
      <c r="L84" s="228" t="s">
        <v>1082</v>
      </c>
      <c r="M84" s="230">
        <v>13</v>
      </c>
      <c r="N84" s="230">
        <v>151012070</v>
      </c>
      <c r="X84" s="410"/>
      <c r="Y84" s="412"/>
      <c r="Z84" s="421"/>
      <c r="AA84" s="180" t="s">
        <v>1038</v>
      </c>
      <c r="AB84" s="180">
        <v>3</v>
      </c>
      <c r="AC84" s="310">
        <v>2155980</v>
      </c>
      <c r="AE84" s="348"/>
      <c r="AF84" s="347"/>
      <c r="AG84" s="287" t="s">
        <v>341</v>
      </c>
      <c r="AH84" s="289" t="s">
        <v>1366</v>
      </c>
      <c r="AI84" s="288">
        <v>2</v>
      </c>
      <c r="AJ84" s="288">
        <v>10097100</v>
      </c>
      <c r="BN84" s="273"/>
    </row>
    <row r="85" spans="2:68" ht="20.100000000000001" customHeight="1">
      <c r="B85" s="348"/>
      <c r="C85" s="348"/>
      <c r="D85" s="408"/>
      <c r="E85" s="323" t="s">
        <v>1031</v>
      </c>
      <c r="F85" s="334">
        <v>2</v>
      </c>
      <c r="G85" s="334">
        <v>50560000000</v>
      </c>
      <c r="I85" s="351"/>
      <c r="J85" s="351"/>
      <c r="K85" s="351"/>
      <c r="L85" s="228" t="s">
        <v>1083</v>
      </c>
      <c r="M85" s="230" t="s">
        <v>1318</v>
      </c>
      <c r="N85" s="230"/>
      <c r="X85" s="410"/>
      <c r="Y85" s="412"/>
      <c r="Z85" s="422"/>
      <c r="AA85" s="180" t="s">
        <v>1095</v>
      </c>
      <c r="AB85" s="180">
        <v>1</v>
      </c>
      <c r="AC85" s="310">
        <v>460000</v>
      </c>
      <c r="AE85" s="348"/>
      <c r="AF85" s="347"/>
      <c r="AG85" s="287" t="s">
        <v>351</v>
      </c>
      <c r="AH85" s="289" t="s">
        <v>1357</v>
      </c>
      <c r="AI85" s="288">
        <v>1944</v>
      </c>
      <c r="AJ85" s="288">
        <v>330000</v>
      </c>
      <c r="BN85" s="273"/>
    </row>
    <row r="86" spans="2:68" ht="20.100000000000001" customHeight="1" thickBot="1">
      <c r="B86" s="348"/>
      <c r="C86" s="348"/>
      <c r="D86" s="408" t="s">
        <v>341</v>
      </c>
      <c r="E86" s="323" t="s">
        <v>1088</v>
      </c>
      <c r="F86" s="334">
        <v>98</v>
      </c>
      <c r="G86" s="334">
        <v>21321000</v>
      </c>
      <c r="I86" s="351"/>
      <c r="J86" s="351"/>
      <c r="K86" s="351"/>
      <c r="L86" s="228" t="s">
        <v>1144</v>
      </c>
      <c r="M86" s="230" t="s">
        <v>1318</v>
      </c>
      <c r="N86" s="230"/>
      <c r="X86" s="411"/>
      <c r="Y86" s="413"/>
      <c r="Z86" s="312" t="s">
        <v>351</v>
      </c>
      <c r="AA86" s="312" t="s">
        <v>5</v>
      </c>
      <c r="AB86" s="312" t="s">
        <v>5</v>
      </c>
      <c r="AC86" s="313" t="s">
        <v>5</v>
      </c>
      <c r="AE86" s="348"/>
      <c r="AF86" s="347"/>
      <c r="AG86" s="287" t="s">
        <v>351</v>
      </c>
      <c r="AH86" s="289" t="s">
        <v>1418</v>
      </c>
      <c r="AI86" s="288">
        <v>66</v>
      </c>
      <c r="AJ86" s="288" t="s">
        <v>1419</v>
      </c>
      <c r="BP86" s="273"/>
    </row>
    <row r="87" spans="2:68" ht="20.100000000000001" customHeight="1">
      <c r="B87" s="348"/>
      <c r="C87" s="348"/>
      <c r="D87" s="408"/>
      <c r="E87" s="323" t="s">
        <v>1089</v>
      </c>
      <c r="F87" s="334">
        <v>4</v>
      </c>
      <c r="G87" s="334">
        <v>1656000</v>
      </c>
      <c r="I87" s="351"/>
      <c r="J87" s="351"/>
      <c r="K87" s="351"/>
      <c r="L87" s="228" t="s">
        <v>1145</v>
      </c>
      <c r="M87" s="230" t="s">
        <v>1318</v>
      </c>
      <c r="N87" s="230"/>
      <c r="AE87" s="348"/>
      <c r="AF87" s="347"/>
      <c r="AG87" s="275" t="s">
        <v>351</v>
      </c>
      <c r="AH87" s="275" t="s">
        <v>1421</v>
      </c>
      <c r="AI87" s="276">
        <v>70</v>
      </c>
      <c r="AJ87" s="276">
        <v>3900000</v>
      </c>
      <c r="BP87" s="273"/>
    </row>
    <row r="88" spans="2:68" ht="20.100000000000001" customHeight="1">
      <c r="B88" s="348"/>
      <c r="C88" s="348"/>
      <c r="D88" s="408"/>
      <c r="E88" s="323" t="s">
        <v>1090</v>
      </c>
      <c r="F88" s="334">
        <v>34</v>
      </c>
      <c r="G88" s="334">
        <v>7038000</v>
      </c>
      <c r="I88" s="351"/>
      <c r="J88" s="351"/>
      <c r="K88" s="351"/>
      <c r="L88" s="228" t="s">
        <v>1084</v>
      </c>
      <c r="M88" s="230">
        <v>180</v>
      </c>
      <c r="N88" s="230">
        <v>753208182</v>
      </c>
      <c r="AE88" s="348"/>
      <c r="AF88" s="347"/>
      <c r="AG88" s="275" t="s">
        <v>351</v>
      </c>
      <c r="AH88" s="275" t="s">
        <v>1422</v>
      </c>
      <c r="AI88" s="276">
        <v>368</v>
      </c>
      <c r="AJ88" s="276" t="s">
        <v>1419</v>
      </c>
      <c r="BP88" s="273"/>
    </row>
    <row r="89" spans="2:68" ht="20.100000000000001" customHeight="1">
      <c r="B89" s="348"/>
      <c r="C89" s="348"/>
      <c r="D89" s="408"/>
      <c r="E89" s="323" t="s">
        <v>1091</v>
      </c>
      <c r="F89" s="334">
        <v>11</v>
      </c>
      <c r="G89" s="334">
        <v>2691000</v>
      </c>
      <c r="I89" s="351"/>
      <c r="J89" s="351"/>
      <c r="K89" s="351"/>
      <c r="L89" s="228" t="s">
        <v>1146</v>
      </c>
      <c r="M89" s="230">
        <v>797</v>
      </c>
      <c r="N89" s="230">
        <v>413701411</v>
      </c>
      <c r="AE89" s="348"/>
      <c r="AF89" s="347"/>
      <c r="AG89" s="275" t="s">
        <v>344</v>
      </c>
      <c r="AH89" s="275" t="s">
        <v>1367</v>
      </c>
      <c r="AI89" s="276">
        <v>3</v>
      </c>
      <c r="AJ89" s="276">
        <v>223437568</v>
      </c>
      <c r="BP89" s="273"/>
    </row>
    <row r="90" spans="2:68" ht="20.100000000000001" customHeight="1">
      <c r="B90" s="348"/>
      <c r="C90" s="348"/>
      <c r="D90" s="408"/>
      <c r="E90" s="323" t="s">
        <v>1092</v>
      </c>
      <c r="F90" s="334">
        <v>37</v>
      </c>
      <c r="G90" s="334">
        <v>5796000</v>
      </c>
      <c r="I90" s="351"/>
      <c r="J90" s="351"/>
      <c r="K90" s="351"/>
      <c r="L90" s="228" t="s">
        <v>1147</v>
      </c>
      <c r="M90" s="230">
        <v>2</v>
      </c>
      <c r="N90" s="230">
        <v>56275000</v>
      </c>
      <c r="AE90" s="348"/>
      <c r="AF90" s="347"/>
      <c r="AG90" s="275" t="s">
        <v>346</v>
      </c>
      <c r="AH90" s="275" t="s">
        <v>1368</v>
      </c>
      <c r="AI90" s="276" t="s">
        <v>116</v>
      </c>
      <c r="AJ90" s="276" t="s">
        <v>116</v>
      </c>
      <c r="BP90" s="273"/>
    </row>
    <row r="91" spans="2:68" ht="20.100000000000001" customHeight="1">
      <c r="B91" s="348"/>
      <c r="C91" s="348"/>
      <c r="D91" s="408"/>
      <c r="E91" s="323" t="s">
        <v>1093</v>
      </c>
      <c r="F91" s="334">
        <v>2</v>
      </c>
      <c r="G91" s="334">
        <v>1449000</v>
      </c>
      <c r="I91" s="351"/>
      <c r="J91" s="351"/>
      <c r="K91" s="351"/>
      <c r="L91" s="228" t="s">
        <v>1148</v>
      </c>
      <c r="M91" s="230" t="s">
        <v>1318</v>
      </c>
      <c r="N91" s="230"/>
      <c r="AE91" s="348"/>
      <c r="AF91" s="347"/>
      <c r="AG91" s="275" t="s">
        <v>347</v>
      </c>
      <c r="AH91" s="275" t="s">
        <v>1335</v>
      </c>
      <c r="AI91" s="276">
        <v>140</v>
      </c>
      <c r="AJ91" s="276">
        <v>112801321</v>
      </c>
      <c r="BP91" s="273"/>
    </row>
    <row r="92" spans="2:68" ht="20.100000000000001" customHeight="1">
      <c r="B92" s="348"/>
      <c r="C92" s="348"/>
      <c r="D92" s="408"/>
      <c r="E92" s="323" t="s">
        <v>1094</v>
      </c>
      <c r="F92" s="334">
        <v>107</v>
      </c>
      <c r="G92" s="334">
        <v>18009000</v>
      </c>
      <c r="I92" s="351"/>
      <c r="J92" s="351"/>
      <c r="K92" s="351"/>
      <c r="L92" s="228" t="s">
        <v>1149</v>
      </c>
      <c r="M92" s="230" t="s">
        <v>1318</v>
      </c>
      <c r="N92" s="230"/>
      <c r="AE92" s="348"/>
      <c r="AF92" s="347"/>
      <c r="AG92" s="275" t="s">
        <v>348</v>
      </c>
      <c r="AH92" s="275" t="s">
        <v>1337</v>
      </c>
      <c r="AI92" s="276">
        <v>9</v>
      </c>
      <c r="AJ92" s="276">
        <v>39108666</v>
      </c>
      <c r="BP92" s="273"/>
    </row>
    <row r="93" spans="2:68" ht="20.100000000000001" customHeight="1">
      <c r="B93" s="348"/>
      <c r="C93" s="348"/>
      <c r="D93" s="408"/>
      <c r="E93" s="323" t="s">
        <v>1095</v>
      </c>
      <c r="F93" s="334">
        <v>13</v>
      </c>
      <c r="G93" s="334">
        <v>4761000</v>
      </c>
      <c r="I93" s="351"/>
      <c r="J93" s="351"/>
      <c r="K93" s="350"/>
      <c r="L93" s="228" t="s">
        <v>1150</v>
      </c>
      <c r="M93" s="230">
        <v>1</v>
      </c>
      <c r="N93" s="262">
        <v>26698800</v>
      </c>
      <c r="AE93" s="348"/>
      <c r="AF93" s="347"/>
      <c r="AG93" s="275" t="s">
        <v>342</v>
      </c>
      <c r="AH93" s="275" t="s">
        <v>1339</v>
      </c>
      <c r="AI93" s="276" t="s">
        <v>116</v>
      </c>
      <c r="AJ93" s="276" t="s">
        <v>116</v>
      </c>
      <c r="BP93" s="273"/>
    </row>
    <row r="94" spans="2:68" ht="20.100000000000001" customHeight="1">
      <c r="B94" s="348"/>
      <c r="C94" s="348"/>
      <c r="D94" s="408"/>
      <c r="E94" s="323" t="s">
        <v>1096</v>
      </c>
      <c r="F94" s="334">
        <v>23</v>
      </c>
      <c r="G94" s="334">
        <v>3933000</v>
      </c>
      <c r="I94" s="351"/>
      <c r="J94" s="351"/>
      <c r="K94" s="228" t="s">
        <v>341</v>
      </c>
      <c r="L94" s="228" t="s">
        <v>1151</v>
      </c>
      <c r="M94" s="230">
        <v>793</v>
      </c>
      <c r="N94" s="230" t="s">
        <v>1325</v>
      </c>
      <c r="AE94" s="348"/>
      <c r="AF94" s="347"/>
      <c r="AG94" s="275" t="s">
        <v>342</v>
      </c>
      <c r="AH94" s="275" t="s">
        <v>1340</v>
      </c>
      <c r="AI94" s="276">
        <v>1</v>
      </c>
      <c r="AJ94" s="276">
        <v>1652000</v>
      </c>
    </row>
    <row r="95" spans="2:68" ht="20.100000000000001" customHeight="1">
      <c r="B95" s="348"/>
      <c r="C95" s="348"/>
      <c r="D95" s="408"/>
      <c r="E95" s="323" t="s">
        <v>1097</v>
      </c>
      <c r="F95" s="334">
        <v>37</v>
      </c>
      <c r="G95" s="334">
        <v>6210000</v>
      </c>
      <c r="I95" s="351"/>
      <c r="J95" s="351"/>
      <c r="K95" s="349" t="s">
        <v>351</v>
      </c>
      <c r="L95" s="228" t="s">
        <v>1049</v>
      </c>
      <c r="M95" s="230">
        <v>1480</v>
      </c>
      <c r="N95" s="230">
        <v>1293054</v>
      </c>
      <c r="AE95" s="348"/>
      <c r="AF95" s="347"/>
      <c r="AG95" s="275" t="s">
        <v>342</v>
      </c>
      <c r="AH95" s="275" t="s">
        <v>1341</v>
      </c>
      <c r="AI95" s="276">
        <v>5</v>
      </c>
      <c r="AJ95" s="276">
        <v>1240500</v>
      </c>
      <c r="BP95" s="274"/>
    </row>
    <row r="96" spans="2:68" ht="20.100000000000001" customHeight="1">
      <c r="B96" s="348"/>
      <c r="C96" s="348"/>
      <c r="D96" s="408"/>
      <c r="E96" s="323" t="s">
        <v>1098</v>
      </c>
      <c r="F96" s="334">
        <v>74</v>
      </c>
      <c r="G96" s="334">
        <v>6624000</v>
      </c>
      <c r="I96" s="351"/>
      <c r="J96" s="351"/>
      <c r="K96" s="351"/>
      <c r="L96" s="228" t="s">
        <v>1152</v>
      </c>
      <c r="M96" s="230">
        <v>5389</v>
      </c>
      <c r="N96" s="230">
        <v>103605964</v>
      </c>
      <c r="AE96" s="348"/>
      <c r="AF96" s="347"/>
      <c r="AG96" s="275" t="s">
        <v>342</v>
      </c>
      <c r="AH96" s="275" t="s">
        <v>1342</v>
      </c>
      <c r="AI96" s="276" t="s">
        <v>116</v>
      </c>
      <c r="AJ96" s="276" t="s">
        <v>116</v>
      </c>
    </row>
    <row r="97" spans="2:68" ht="20.100000000000001" customHeight="1">
      <c r="B97" s="348"/>
      <c r="C97" s="348"/>
      <c r="D97" s="323" t="s">
        <v>351</v>
      </c>
      <c r="E97" s="323" t="s">
        <v>1099</v>
      </c>
      <c r="F97" s="334">
        <v>9961</v>
      </c>
      <c r="G97" s="334">
        <v>151473227</v>
      </c>
      <c r="I97" s="351"/>
      <c r="J97" s="351"/>
      <c r="K97" s="351"/>
      <c r="L97" s="228" t="s">
        <v>1046</v>
      </c>
      <c r="M97" s="230">
        <v>515</v>
      </c>
      <c r="N97" s="230">
        <v>6142007</v>
      </c>
      <c r="AE97" s="348"/>
      <c r="AF97" s="347"/>
      <c r="AG97" s="275" t="s">
        <v>342</v>
      </c>
      <c r="AH97" s="275" t="s">
        <v>1343</v>
      </c>
      <c r="AI97" s="276" t="s">
        <v>116</v>
      </c>
      <c r="AJ97" s="276" t="s">
        <v>116</v>
      </c>
    </row>
    <row r="98" spans="2:68" ht="20.100000000000001" customHeight="1">
      <c r="B98" s="348"/>
      <c r="C98" s="348" t="s">
        <v>24</v>
      </c>
      <c r="D98" s="408" t="s">
        <v>1109</v>
      </c>
      <c r="E98" s="323" t="s">
        <v>1106</v>
      </c>
      <c r="F98" s="334" t="s">
        <v>1321</v>
      </c>
      <c r="G98" s="334">
        <v>155693897</v>
      </c>
      <c r="I98" s="351"/>
      <c r="J98" s="351"/>
      <c r="K98" s="351"/>
      <c r="L98" s="228" t="s">
        <v>1153</v>
      </c>
      <c r="M98" s="230">
        <v>454</v>
      </c>
      <c r="N98" s="230">
        <v>18102758</v>
      </c>
      <c r="AE98" s="348"/>
      <c r="AF98" s="347"/>
      <c r="AG98" s="275" t="s">
        <v>342</v>
      </c>
      <c r="AH98" s="275" t="s">
        <v>1344</v>
      </c>
      <c r="AI98" s="276">
        <v>2</v>
      </c>
      <c r="AJ98" s="276">
        <v>9851000</v>
      </c>
    </row>
    <row r="99" spans="2:68" ht="20.100000000000001" customHeight="1">
      <c r="B99" s="348"/>
      <c r="C99" s="348"/>
      <c r="D99" s="408"/>
      <c r="E99" s="323" t="s">
        <v>1205</v>
      </c>
      <c r="F99" s="334" t="s">
        <v>1321</v>
      </c>
      <c r="G99" s="334">
        <v>158062679</v>
      </c>
      <c r="I99" s="351"/>
      <c r="J99" s="351"/>
      <c r="K99" s="351"/>
      <c r="L99" s="228" t="s">
        <v>1154</v>
      </c>
      <c r="M99" s="230">
        <v>6093</v>
      </c>
      <c r="N99" s="230">
        <v>262813256</v>
      </c>
      <c r="AE99" s="348"/>
      <c r="AF99" s="347"/>
      <c r="AG99" s="275" t="s">
        <v>342</v>
      </c>
      <c r="AH99" s="275" t="s">
        <v>1345</v>
      </c>
      <c r="AI99" s="276" t="s">
        <v>116</v>
      </c>
      <c r="AJ99" s="276" t="s">
        <v>116</v>
      </c>
    </row>
    <row r="100" spans="2:68" ht="20.100000000000001" customHeight="1">
      <c r="B100" s="348"/>
      <c r="C100" s="348"/>
      <c r="D100" s="408"/>
      <c r="E100" s="338" t="s">
        <v>1020</v>
      </c>
      <c r="F100" s="339" t="s">
        <v>1327</v>
      </c>
      <c r="G100" s="339">
        <v>218522690</v>
      </c>
      <c r="I100" s="351"/>
      <c r="J100" s="351"/>
      <c r="K100" s="351"/>
      <c r="L100" s="228" t="s">
        <v>1155</v>
      </c>
      <c r="M100" s="230">
        <v>4</v>
      </c>
      <c r="N100" s="230" t="s">
        <v>982</v>
      </c>
      <c r="AE100" s="348"/>
      <c r="AF100" s="347"/>
      <c r="AG100" s="275" t="s">
        <v>342</v>
      </c>
      <c r="AH100" s="275" t="s">
        <v>1369</v>
      </c>
      <c r="AI100" s="276">
        <v>9</v>
      </c>
      <c r="AJ100" s="276">
        <v>32019360</v>
      </c>
    </row>
    <row r="101" spans="2:68" ht="20.100000000000001" customHeight="1">
      <c r="B101" s="348"/>
      <c r="C101" s="348"/>
      <c r="D101" s="408"/>
      <c r="E101" s="338" t="s">
        <v>1021</v>
      </c>
      <c r="F101" s="339">
        <v>3408</v>
      </c>
      <c r="G101" s="339">
        <v>1302986527</v>
      </c>
      <c r="I101" s="351"/>
      <c r="J101" s="351"/>
      <c r="K101" s="351"/>
      <c r="L101" s="228" t="s">
        <v>1156</v>
      </c>
      <c r="M101" s="230">
        <v>216</v>
      </c>
      <c r="N101" s="230">
        <v>9697906</v>
      </c>
      <c r="AE101" s="348"/>
      <c r="AF101" s="347"/>
      <c r="AG101" s="275" t="s">
        <v>1001</v>
      </c>
      <c r="AH101" s="275" t="s">
        <v>1021</v>
      </c>
      <c r="AI101" s="276">
        <v>14</v>
      </c>
      <c r="AJ101" s="276">
        <v>35691410</v>
      </c>
    </row>
    <row r="102" spans="2:68" ht="20.100000000000001" customHeight="1">
      <c r="B102" s="348"/>
      <c r="C102" s="348"/>
      <c r="D102" s="407" t="s">
        <v>344</v>
      </c>
      <c r="E102" s="338" t="s">
        <v>997</v>
      </c>
      <c r="F102" s="339">
        <v>1</v>
      </c>
      <c r="G102" s="339">
        <v>118296000</v>
      </c>
      <c r="I102" s="351"/>
      <c r="J102" s="351"/>
      <c r="K102" s="351"/>
      <c r="L102" s="228" t="s">
        <v>1157</v>
      </c>
      <c r="M102" s="230">
        <v>1030</v>
      </c>
      <c r="N102" s="230">
        <v>38629993</v>
      </c>
      <c r="AE102" s="348"/>
      <c r="AF102" s="347"/>
      <c r="AG102" s="275" t="s">
        <v>1001</v>
      </c>
      <c r="AH102" s="275" t="s">
        <v>1020</v>
      </c>
      <c r="AI102" s="276">
        <v>6</v>
      </c>
      <c r="AJ102" s="276">
        <v>12059890</v>
      </c>
    </row>
    <row r="103" spans="2:68" ht="20.100000000000001" customHeight="1">
      <c r="B103" s="348"/>
      <c r="C103" s="348"/>
      <c r="D103" s="407"/>
      <c r="E103" s="338" t="s">
        <v>1085</v>
      </c>
      <c r="F103" s="339">
        <v>1</v>
      </c>
      <c r="G103" s="339">
        <v>392099000</v>
      </c>
      <c r="I103" s="351"/>
      <c r="J103" s="351"/>
      <c r="K103" s="351"/>
      <c r="L103" s="228" t="s">
        <v>1158</v>
      </c>
      <c r="M103" s="230">
        <v>20</v>
      </c>
      <c r="N103" s="230">
        <v>646527</v>
      </c>
      <c r="AE103" s="348"/>
      <c r="AF103" s="347"/>
      <c r="AG103" s="275" t="s">
        <v>1001</v>
      </c>
      <c r="AH103" s="275" t="s">
        <v>339</v>
      </c>
      <c r="AI103" s="276">
        <v>1</v>
      </c>
      <c r="AJ103" s="276">
        <v>176000</v>
      </c>
      <c r="BP103" s="273"/>
    </row>
    <row r="104" spans="2:68" ht="20.100000000000001" customHeight="1">
      <c r="B104" s="348"/>
      <c r="C104" s="348"/>
      <c r="D104" s="407"/>
      <c r="E104" s="338" t="s">
        <v>1042</v>
      </c>
      <c r="F104" s="339">
        <v>1</v>
      </c>
      <c r="G104" s="339">
        <v>97584000</v>
      </c>
      <c r="I104" s="351"/>
      <c r="J104" s="351"/>
      <c r="K104" s="350"/>
      <c r="L104" s="228" t="s">
        <v>1042</v>
      </c>
      <c r="M104" s="230">
        <v>379</v>
      </c>
      <c r="N104" s="230">
        <v>6788534</v>
      </c>
      <c r="AE104" s="348"/>
      <c r="AF104" s="347"/>
      <c r="AG104" s="275" t="s">
        <v>1001</v>
      </c>
      <c r="AH104" s="275" t="s">
        <v>328</v>
      </c>
      <c r="AI104" s="276">
        <v>2</v>
      </c>
      <c r="AJ104" s="276">
        <v>2659800</v>
      </c>
      <c r="BP104" s="273"/>
    </row>
    <row r="105" spans="2:68" ht="20.100000000000001" customHeight="1">
      <c r="B105" s="348"/>
      <c r="C105" s="348"/>
      <c r="D105" s="338" t="s">
        <v>347</v>
      </c>
      <c r="E105" s="338" t="s">
        <v>1317</v>
      </c>
      <c r="F105" s="339">
        <v>2470</v>
      </c>
      <c r="G105" s="339">
        <v>221892312</v>
      </c>
      <c r="I105" s="351"/>
      <c r="J105" s="351"/>
      <c r="K105" s="349" t="s">
        <v>1109</v>
      </c>
      <c r="L105" s="228" t="s">
        <v>1106</v>
      </c>
      <c r="M105" s="230" t="s">
        <v>1321</v>
      </c>
      <c r="N105" s="230">
        <v>184746952</v>
      </c>
      <c r="AE105" s="348"/>
      <c r="AF105" s="347"/>
      <c r="AG105" s="275" t="s">
        <v>1001</v>
      </c>
      <c r="AH105" s="275" t="s">
        <v>337</v>
      </c>
      <c r="AI105" s="276">
        <v>12</v>
      </c>
      <c r="AJ105" s="276">
        <v>9405507</v>
      </c>
    </row>
    <row r="106" spans="2:68" ht="20.100000000000001" customHeight="1">
      <c r="B106" s="348"/>
      <c r="C106" s="348"/>
      <c r="D106" s="407" t="s">
        <v>346</v>
      </c>
      <c r="E106" s="338" t="s">
        <v>998</v>
      </c>
      <c r="F106" s="339">
        <v>365</v>
      </c>
      <c r="G106" s="339">
        <v>433619139</v>
      </c>
      <c r="I106" s="351"/>
      <c r="J106" s="351"/>
      <c r="K106" s="351"/>
      <c r="L106" s="228" t="s">
        <v>1205</v>
      </c>
      <c r="M106" s="230" t="s">
        <v>1321</v>
      </c>
      <c r="N106" s="230">
        <v>95780462</v>
      </c>
    </row>
    <row r="107" spans="2:68" ht="20.100000000000001" customHeight="1">
      <c r="B107" s="348"/>
      <c r="C107" s="348"/>
      <c r="D107" s="407"/>
      <c r="E107" s="338" t="s">
        <v>349</v>
      </c>
      <c r="F107" s="339">
        <v>365</v>
      </c>
      <c r="G107" s="339">
        <v>289079426</v>
      </c>
      <c r="I107" s="351"/>
      <c r="J107" s="351"/>
      <c r="K107" s="351"/>
      <c r="L107" s="228" t="s">
        <v>1020</v>
      </c>
      <c r="M107" s="230" t="s">
        <v>1321</v>
      </c>
      <c r="N107" s="230">
        <v>172891123</v>
      </c>
    </row>
    <row r="108" spans="2:68" ht="20.100000000000001" customHeight="1">
      <c r="B108" s="348"/>
      <c r="C108" s="348"/>
      <c r="D108" s="407"/>
      <c r="E108" s="338" t="s">
        <v>1009</v>
      </c>
      <c r="F108" s="339">
        <v>365</v>
      </c>
      <c r="G108" s="339">
        <v>722698566</v>
      </c>
      <c r="I108" s="351"/>
      <c r="J108" s="350"/>
      <c r="K108" s="350"/>
      <c r="L108" s="228" t="s">
        <v>1021</v>
      </c>
      <c r="M108" s="230">
        <v>8041</v>
      </c>
      <c r="N108" s="230">
        <v>3092192285</v>
      </c>
    </row>
    <row r="109" spans="2:68" ht="20.100000000000001" customHeight="1">
      <c r="B109" s="348"/>
      <c r="C109" s="348"/>
      <c r="D109" s="407" t="s">
        <v>348</v>
      </c>
      <c r="E109" s="338" t="s">
        <v>1078</v>
      </c>
      <c r="F109" s="339">
        <v>16</v>
      </c>
      <c r="G109" s="339">
        <v>10194000000</v>
      </c>
      <c r="I109" s="351"/>
      <c r="J109" s="349" t="s">
        <v>44</v>
      </c>
      <c r="K109" s="228" t="s">
        <v>344</v>
      </c>
      <c r="L109" s="228" t="s">
        <v>340</v>
      </c>
      <c r="M109" s="230" t="s">
        <v>1323</v>
      </c>
      <c r="N109" s="230">
        <v>78817000</v>
      </c>
    </row>
    <row r="110" spans="2:68" ht="20.100000000000001" customHeight="1">
      <c r="B110" s="348"/>
      <c r="C110" s="348"/>
      <c r="D110" s="407"/>
      <c r="E110" s="338" t="s">
        <v>1079</v>
      </c>
      <c r="F110" s="339">
        <v>13</v>
      </c>
      <c r="G110" s="339">
        <v>4474300000</v>
      </c>
      <c r="I110" s="351"/>
      <c r="J110" s="351"/>
      <c r="K110" s="349" t="s">
        <v>346</v>
      </c>
      <c r="L110" s="228" t="s">
        <v>998</v>
      </c>
      <c r="M110" s="230">
        <v>365</v>
      </c>
      <c r="N110" s="230">
        <v>46545696</v>
      </c>
    </row>
    <row r="111" spans="2:68" ht="20.100000000000001" customHeight="1">
      <c r="B111" s="348"/>
      <c r="C111" s="348"/>
      <c r="D111" s="407"/>
      <c r="E111" s="338" t="s">
        <v>1080</v>
      </c>
      <c r="F111" s="339">
        <v>8</v>
      </c>
      <c r="G111" s="339">
        <v>6138900000</v>
      </c>
      <c r="I111" s="351"/>
      <c r="J111" s="351"/>
      <c r="K111" s="350"/>
      <c r="L111" s="228" t="s">
        <v>349</v>
      </c>
      <c r="M111" s="230">
        <v>365</v>
      </c>
      <c r="N111" s="230">
        <v>1955488</v>
      </c>
    </row>
    <row r="112" spans="2:68" ht="20.100000000000001" customHeight="1">
      <c r="B112" s="348"/>
      <c r="C112" s="348"/>
      <c r="D112" s="407"/>
      <c r="E112" s="338" t="s">
        <v>1081</v>
      </c>
      <c r="F112" s="339">
        <v>10</v>
      </c>
      <c r="G112" s="339">
        <v>6717400000</v>
      </c>
      <c r="I112" s="351"/>
      <c r="J112" s="351"/>
      <c r="K112" s="228" t="s">
        <v>347</v>
      </c>
      <c r="L112" s="228" t="s">
        <v>1317</v>
      </c>
      <c r="M112" s="230">
        <v>220</v>
      </c>
      <c r="N112" s="230">
        <v>45218083</v>
      </c>
    </row>
    <row r="113" spans="2:14" ht="20.100000000000001" customHeight="1">
      <c r="B113" s="348"/>
      <c r="C113" s="348"/>
      <c r="D113" s="407" t="s">
        <v>342</v>
      </c>
      <c r="E113" s="338" t="s">
        <v>1082</v>
      </c>
      <c r="F113" s="339" t="s">
        <v>116</v>
      </c>
      <c r="G113" s="339"/>
      <c r="I113" s="351"/>
      <c r="J113" s="351"/>
      <c r="K113" s="349" t="s">
        <v>348</v>
      </c>
      <c r="L113" s="228" t="s">
        <v>1078</v>
      </c>
      <c r="M113" s="230">
        <v>2</v>
      </c>
      <c r="N113" s="230">
        <v>118980000</v>
      </c>
    </row>
    <row r="114" spans="2:14" ht="20.100000000000001" customHeight="1">
      <c r="B114" s="348"/>
      <c r="C114" s="348"/>
      <c r="D114" s="407"/>
      <c r="E114" s="338" t="s">
        <v>1084</v>
      </c>
      <c r="F114" s="339">
        <v>1</v>
      </c>
      <c r="G114" s="339">
        <v>18151650</v>
      </c>
      <c r="I114" s="351"/>
      <c r="J114" s="351"/>
      <c r="K114" s="351"/>
      <c r="L114" s="228" t="s">
        <v>1079</v>
      </c>
      <c r="M114" s="230">
        <v>1</v>
      </c>
      <c r="N114" s="230">
        <v>24875000</v>
      </c>
    </row>
    <row r="115" spans="2:14" ht="20.100000000000001" customHeight="1">
      <c r="B115" s="348"/>
      <c r="C115" s="348"/>
      <c r="D115" s="407"/>
      <c r="E115" s="338" t="s">
        <v>1031</v>
      </c>
      <c r="F115" s="339">
        <v>1</v>
      </c>
      <c r="G115" s="339">
        <v>1697000000</v>
      </c>
      <c r="I115" s="351"/>
      <c r="J115" s="351"/>
      <c r="K115" s="351"/>
      <c r="L115" s="228" t="s">
        <v>1080</v>
      </c>
      <c r="M115" s="230">
        <v>2</v>
      </c>
      <c r="N115" s="230">
        <v>309840000</v>
      </c>
    </row>
    <row r="116" spans="2:14" ht="20.100000000000001" customHeight="1">
      <c r="B116" s="348"/>
      <c r="C116" s="348"/>
      <c r="D116" s="407" t="s">
        <v>341</v>
      </c>
      <c r="E116" s="338" t="s">
        <v>1088</v>
      </c>
      <c r="F116" s="339">
        <v>131</v>
      </c>
      <c r="G116" s="339">
        <v>55683000</v>
      </c>
      <c r="I116" s="351"/>
      <c r="J116" s="351"/>
      <c r="K116" s="350"/>
      <c r="L116" s="228" t="s">
        <v>1081</v>
      </c>
      <c r="M116" s="230">
        <v>12</v>
      </c>
      <c r="N116" s="230">
        <v>653240000</v>
      </c>
    </row>
    <row r="117" spans="2:14" ht="20.100000000000001" customHeight="1">
      <c r="B117" s="348"/>
      <c r="C117" s="348"/>
      <c r="D117" s="407"/>
      <c r="E117" s="338" t="s">
        <v>1089</v>
      </c>
      <c r="F117" s="339">
        <v>4</v>
      </c>
      <c r="G117" s="339">
        <v>5796000</v>
      </c>
      <c r="I117" s="351"/>
      <c r="J117" s="351"/>
      <c r="K117" s="349" t="s">
        <v>342</v>
      </c>
      <c r="L117" s="228" t="s">
        <v>1143</v>
      </c>
      <c r="M117" s="230" t="s">
        <v>1318</v>
      </c>
      <c r="N117" s="230"/>
    </row>
    <row r="118" spans="2:14" ht="20.100000000000001" customHeight="1">
      <c r="B118" s="348"/>
      <c r="C118" s="348"/>
      <c r="D118" s="407"/>
      <c r="E118" s="338" t="s">
        <v>1090</v>
      </c>
      <c r="F118" s="339">
        <v>43</v>
      </c>
      <c r="G118" s="339">
        <v>8280000</v>
      </c>
      <c r="I118" s="351"/>
      <c r="J118" s="351"/>
      <c r="K118" s="351"/>
      <c r="L118" s="228" t="s">
        <v>1082</v>
      </c>
      <c r="M118" s="230">
        <v>2</v>
      </c>
      <c r="N118" s="230">
        <v>25910974</v>
      </c>
    </row>
    <row r="119" spans="2:14" ht="20.100000000000001" customHeight="1">
      <c r="B119" s="348"/>
      <c r="C119" s="348"/>
      <c r="D119" s="407"/>
      <c r="E119" s="338" t="s">
        <v>1091</v>
      </c>
      <c r="F119" s="339">
        <v>7</v>
      </c>
      <c r="G119" s="339">
        <v>3312000</v>
      </c>
      <c r="I119" s="351"/>
      <c r="J119" s="351"/>
      <c r="K119" s="351"/>
      <c r="L119" s="228" t="s">
        <v>1083</v>
      </c>
      <c r="M119" s="230" t="s">
        <v>1318</v>
      </c>
      <c r="N119" s="230"/>
    </row>
    <row r="120" spans="2:14" ht="20.100000000000001" customHeight="1">
      <c r="B120" s="348"/>
      <c r="C120" s="348"/>
      <c r="D120" s="407"/>
      <c r="E120" s="338" t="s">
        <v>1092</v>
      </c>
      <c r="F120" s="339">
        <v>13</v>
      </c>
      <c r="G120" s="339">
        <v>8901000</v>
      </c>
      <c r="I120" s="351"/>
      <c r="J120" s="351"/>
      <c r="K120" s="351"/>
      <c r="L120" s="275" t="s">
        <v>1144</v>
      </c>
      <c r="M120" s="276" t="s">
        <v>1318</v>
      </c>
      <c r="N120" s="276"/>
    </row>
    <row r="121" spans="2:14" ht="20.100000000000001" customHeight="1">
      <c r="B121" s="348"/>
      <c r="C121" s="348"/>
      <c r="D121" s="407"/>
      <c r="E121" s="338" t="s">
        <v>1093</v>
      </c>
      <c r="F121" s="339">
        <v>8</v>
      </c>
      <c r="G121" s="339">
        <v>2277000</v>
      </c>
      <c r="I121" s="351"/>
      <c r="J121" s="351"/>
      <c r="K121" s="351"/>
      <c r="L121" s="275" t="s">
        <v>1145</v>
      </c>
      <c r="M121" s="276" t="s">
        <v>1318</v>
      </c>
      <c r="N121" s="276"/>
    </row>
    <row r="122" spans="2:14" ht="20.100000000000001" customHeight="1">
      <c r="B122" s="348"/>
      <c r="C122" s="348"/>
      <c r="D122" s="407"/>
      <c r="E122" s="338" t="s">
        <v>1094</v>
      </c>
      <c r="F122" s="339">
        <v>86</v>
      </c>
      <c r="G122" s="339">
        <v>22977000</v>
      </c>
      <c r="I122" s="351"/>
      <c r="J122" s="351"/>
      <c r="K122" s="351"/>
      <c r="L122" s="275" t="s">
        <v>1084</v>
      </c>
      <c r="M122" s="276">
        <v>50</v>
      </c>
      <c r="N122" s="276">
        <v>254753521</v>
      </c>
    </row>
    <row r="123" spans="2:14" ht="20.100000000000001" customHeight="1">
      <c r="B123" s="348"/>
      <c r="C123" s="348"/>
      <c r="D123" s="407"/>
      <c r="E123" s="338" t="s">
        <v>1095</v>
      </c>
      <c r="F123" s="339">
        <v>27</v>
      </c>
      <c r="G123" s="339">
        <v>7452000</v>
      </c>
      <c r="I123" s="351"/>
      <c r="J123" s="351"/>
      <c r="K123" s="351"/>
      <c r="L123" s="275" t="s">
        <v>1146</v>
      </c>
      <c r="M123" s="276" t="s">
        <v>1318</v>
      </c>
      <c r="N123" s="276"/>
    </row>
    <row r="124" spans="2:14" ht="20.100000000000001" customHeight="1">
      <c r="B124" s="348"/>
      <c r="C124" s="348"/>
      <c r="D124" s="407"/>
      <c r="E124" s="338" t="s">
        <v>1096</v>
      </c>
      <c r="F124" s="339">
        <v>16</v>
      </c>
      <c r="G124" s="339">
        <v>6210000</v>
      </c>
      <c r="I124" s="351"/>
      <c r="J124" s="351"/>
      <c r="K124" s="351"/>
      <c r="L124" s="275" t="s">
        <v>1147</v>
      </c>
      <c r="M124" s="276">
        <v>1</v>
      </c>
      <c r="N124" s="276">
        <v>5270000</v>
      </c>
    </row>
    <row r="125" spans="2:14" ht="20.100000000000001" customHeight="1">
      <c r="B125" s="348"/>
      <c r="C125" s="348"/>
      <c r="D125" s="407"/>
      <c r="E125" s="338" t="s">
        <v>1097</v>
      </c>
      <c r="F125" s="339">
        <v>24</v>
      </c>
      <c r="G125" s="339">
        <v>4347000</v>
      </c>
      <c r="I125" s="351"/>
      <c r="J125" s="351"/>
      <c r="K125" s="351"/>
      <c r="L125" s="275" t="s">
        <v>1148</v>
      </c>
      <c r="M125" s="276" t="s">
        <v>1318</v>
      </c>
      <c r="N125" s="276"/>
    </row>
    <row r="126" spans="2:14" ht="20.100000000000001" customHeight="1">
      <c r="B126" s="348"/>
      <c r="C126" s="348"/>
      <c r="D126" s="407"/>
      <c r="E126" s="338" t="s">
        <v>1098</v>
      </c>
      <c r="F126" s="339">
        <v>66</v>
      </c>
      <c r="G126" s="339">
        <v>4140000</v>
      </c>
      <c r="I126" s="351"/>
      <c r="J126" s="351"/>
      <c r="K126" s="351"/>
      <c r="L126" s="275" t="s">
        <v>1149</v>
      </c>
      <c r="M126" s="276" t="s">
        <v>1318</v>
      </c>
      <c r="N126" s="276"/>
    </row>
    <row r="127" spans="2:14" ht="20.100000000000001" customHeight="1">
      <c r="B127" s="348"/>
      <c r="C127" s="348"/>
      <c r="D127" s="338" t="s">
        <v>351</v>
      </c>
      <c r="E127" s="338" t="s">
        <v>1099</v>
      </c>
      <c r="F127" s="339">
        <v>10024</v>
      </c>
      <c r="G127" s="339">
        <v>150765986</v>
      </c>
      <c r="I127" s="351"/>
      <c r="J127" s="351"/>
      <c r="K127" s="350"/>
      <c r="L127" s="275" t="s">
        <v>1150</v>
      </c>
      <c r="M127" s="276" t="s">
        <v>1318</v>
      </c>
      <c r="N127" s="276"/>
    </row>
    <row r="128" spans="2:14" ht="20.100000000000001" customHeight="1">
      <c r="B128" s="348"/>
      <c r="C128" s="348"/>
      <c r="D128" s="407" t="s">
        <v>1109</v>
      </c>
      <c r="E128" s="338" t="s">
        <v>1106</v>
      </c>
      <c r="F128" s="339" t="s">
        <v>1321</v>
      </c>
      <c r="G128" s="339">
        <v>126888102</v>
      </c>
      <c r="I128" s="351"/>
      <c r="J128" s="351"/>
      <c r="K128" s="275" t="s">
        <v>341</v>
      </c>
      <c r="L128" s="275" t="s">
        <v>1151</v>
      </c>
      <c r="M128" s="276">
        <v>287</v>
      </c>
      <c r="N128" s="276" t="s">
        <v>1325</v>
      </c>
    </row>
    <row r="129" spans="2:14" ht="20.100000000000001" customHeight="1">
      <c r="B129" s="348"/>
      <c r="C129" s="348"/>
      <c r="D129" s="407"/>
      <c r="E129" s="338" t="s">
        <v>1205</v>
      </c>
      <c r="F129" s="339" t="s">
        <v>1321</v>
      </c>
      <c r="G129" s="339">
        <v>120839823</v>
      </c>
      <c r="I129" s="351"/>
      <c r="J129" s="351"/>
      <c r="K129" s="423" t="s">
        <v>351</v>
      </c>
      <c r="L129" s="275" t="s">
        <v>1049</v>
      </c>
      <c r="M129" s="276">
        <v>600</v>
      </c>
      <c r="N129" s="276">
        <v>364006</v>
      </c>
    </row>
    <row r="130" spans="2:14" ht="20.100000000000001" customHeight="1">
      <c r="B130" s="348"/>
      <c r="C130" s="348"/>
      <c r="D130" s="407"/>
      <c r="E130" s="338" t="s">
        <v>1020</v>
      </c>
      <c r="F130" s="339" t="s">
        <v>1328</v>
      </c>
      <c r="G130" s="339">
        <v>119849182</v>
      </c>
      <c r="I130" s="351"/>
      <c r="J130" s="351"/>
      <c r="K130" s="424"/>
      <c r="L130" s="275" t="s">
        <v>1152</v>
      </c>
      <c r="M130" s="276">
        <v>2895</v>
      </c>
      <c r="N130" s="276">
        <v>39191357</v>
      </c>
    </row>
    <row r="131" spans="2:14" ht="20.100000000000001" customHeight="1">
      <c r="B131" s="348"/>
      <c r="C131" s="348"/>
      <c r="D131" s="407"/>
      <c r="E131" s="338" t="s">
        <v>1021</v>
      </c>
      <c r="F131" s="339">
        <v>2436</v>
      </c>
      <c r="G131" s="339">
        <v>888778702</v>
      </c>
      <c r="I131" s="351"/>
      <c r="J131" s="351"/>
      <c r="K131" s="424"/>
      <c r="L131" s="275" t="s">
        <v>1046</v>
      </c>
      <c r="M131" s="276">
        <v>212</v>
      </c>
      <c r="N131" s="276">
        <v>2184038</v>
      </c>
    </row>
    <row r="132" spans="2:14" ht="20.100000000000001" customHeight="1">
      <c r="B132" s="269"/>
      <c r="C132" s="269"/>
      <c r="D132" s="336"/>
      <c r="E132" s="336"/>
      <c r="F132" s="337"/>
      <c r="G132" s="337"/>
      <c r="I132" s="351"/>
      <c r="J132" s="351"/>
      <c r="K132" s="424"/>
      <c r="L132" s="260" t="s">
        <v>1153</v>
      </c>
      <c r="M132" s="261">
        <v>53</v>
      </c>
      <c r="N132" s="261">
        <v>1820032</v>
      </c>
    </row>
    <row r="133" spans="2:14" ht="20.100000000000001" customHeight="1">
      <c r="B133" s="269"/>
      <c r="C133" s="269"/>
      <c r="D133" s="429"/>
      <c r="E133" s="336"/>
      <c r="F133" s="337"/>
      <c r="G133" s="337"/>
      <c r="I133" s="351"/>
      <c r="J133" s="351"/>
      <c r="K133" s="424"/>
      <c r="L133" s="260" t="s">
        <v>1154</v>
      </c>
      <c r="M133" s="261">
        <v>2844</v>
      </c>
      <c r="N133" s="261">
        <v>55571645</v>
      </c>
    </row>
    <row r="134" spans="2:14" ht="15" customHeight="1">
      <c r="B134" s="269"/>
      <c r="C134" s="269"/>
      <c r="D134" s="429"/>
      <c r="E134" s="336"/>
      <c r="F134" s="337"/>
      <c r="G134" s="337"/>
      <c r="I134" s="351"/>
      <c r="J134" s="351"/>
      <c r="K134" s="424"/>
      <c r="L134" s="260" t="s">
        <v>1155</v>
      </c>
      <c r="M134" s="261" t="s">
        <v>116</v>
      </c>
      <c r="N134" s="261" t="s">
        <v>116</v>
      </c>
    </row>
    <row r="135" spans="2:14" ht="15" customHeight="1">
      <c r="B135" s="269"/>
      <c r="C135" s="269"/>
      <c r="D135" s="429"/>
      <c r="E135" s="336"/>
      <c r="F135" s="337"/>
      <c r="G135" s="337"/>
      <c r="I135" s="351"/>
      <c r="J135" s="351"/>
      <c r="K135" s="424"/>
      <c r="L135" s="260" t="s">
        <v>1156</v>
      </c>
      <c r="M135" s="261">
        <v>73</v>
      </c>
      <c r="N135" s="261">
        <v>2426709</v>
      </c>
    </row>
    <row r="136" spans="2:14" ht="15" customHeight="1">
      <c r="B136" s="269"/>
      <c r="C136" s="269"/>
      <c r="D136" s="429"/>
      <c r="E136" s="336"/>
      <c r="F136" s="337"/>
      <c r="G136" s="337"/>
      <c r="I136" s="351"/>
      <c r="J136" s="351"/>
      <c r="K136" s="424"/>
      <c r="L136" s="260" t="s">
        <v>1157</v>
      </c>
      <c r="M136" s="261">
        <v>579</v>
      </c>
      <c r="N136" s="261">
        <v>10677521</v>
      </c>
    </row>
    <row r="137" spans="2:14" ht="15" customHeight="1">
      <c r="I137" s="351"/>
      <c r="J137" s="351"/>
      <c r="K137" s="424"/>
      <c r="L137" s="260" t="s">
        <v>1158</v>
      </c>
      <c r="M137" s="261">
        <v>2</v>
      </c>
      <c r="N137" s="261" t="s">
        <v>116</v>
      </c>
    </row>
    <row r="138" spans="2:14" ht="15" customHeight="1">
      <c r="I138" s="351"/>
      <c r="J138" s="351"/>
      <c r="K138" s="425"/>
      <c r="L138" s="260" t="s">
        <v>1042</v>
      </c>
      <c r="M138" s="261">
        <v>106</v>
      </c>
      <c r="N138" s="261">
        <v>1334690</v>
      </c>
    </row>
    <row r="139" spans="2:14" ht="15" customHeight="1">
      <c r="I139" s="351"/>
      <c r="J139" s="351"/>
      <c r="K139" s="426" t="s">
        <v>1109</v>
      </c>
      <c r="L139" s="260" t="s">
        <v>1106</v>
      </c>
      <c r="M139" s="261" t="s">
        <v>1321</v>
      </c>
      <c r="N139" s="261">
        <v>72297158</v>
      </c>
    </row>
    <row r="140" spans="2:14" ht="15" customHeight="1">
      <c r="I140" s="351"/>
      <c r="J140" s="351"/>
      <c r="K140" s="427"/>
      <c r="L140" s="260" t="s">
        <v>1205</v>
      </c>
      <c r="M140" s="261" t="s">
        <v>1321</v>
      </c>
      <c r="N140" s="261">
        <v>15313610</v>
      </c>
    </row>
    <row r="141" spans="2:14" ht="15" customHeight="1">
      <c r="I141" s="351"/>
      <c r="J141" s="351"/>
      <c r="K141" s="427"/>
      <c r="L141" s="260" t="s">
        <v>1020</v>
      </c>
      <c r="M141" s="261" t="s">
        <v>1321</v>
      </c>
      <c r="N141" s="261">
        <v>23716265</v>
      </c>
    </row>
    <row r="142" spans="2:14" ht="15" customHeight="1">
      <c r="I142" s="350"/>
      <c r="J142" s="350"/>
      <c r="K142" s="428"/>
      <c r="L142" s="260" t="s">
        <v>1021</v>
      </c>
      <c r="M142" s="261">
        <v>1603</v>
      </c>
      <c r="N142" s="261">
        <v>530892051</v>
      </c>
    </row>
    <row r="143" spans="2:14" ht="15" customHeight="1"/>
    <row r="144" spans="2:1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</sheetData>
  <mergeCells count="167">
    <mergeCell ref="L5:L6"/>
    <mergeCell ref="Z54:Z57"/>
    <mergeCell ref="Z80:Z85"/>
    <mergeCell ref="Z75:Z77"/>
    <mergeCell ref="Z66:Z70"/>
    <mergeCell ref="K5:K6"/>
    <mergeCell ref="Z5:Z6"/>
    <mergeCell ref="K12:K15"/>
    <mergeCell ref="N5:N6"/>
    <mergeCell ref="R61:R71"/>
    <mergeCell ref="R22:R25"/>
    <mergeCell ref="K83:K93"/>
    <mergeCell ref="K4:N4"/>
    <mergeCell ref="M5:M6"/>
    <mergeCell ref="R46:R51"/>
    <mergeCell ref="R52:R60"/>
    <mergeCell ref="P7:P32"/>
    <mergeCell ref="Q7:Q32"/>
    <mergeCell ref="R16:R21"/>
    <mergeCell ref="R4:U4"/>
    <mergeCell ref="R5:R6"/>
    <mergeCell ref="S5:S6"/>
    <mergeCell ref="T5:T6"/>
    <mergeCell ref="U5:U6"/>
    <mergeCell ref="R33:R35"/>
    <mergeCell ref="R36:R38"/>
    <mergeCell ref="P4:P6"/>
    <mergeCell ref="Q4:Q6"/>
    <mergeCell ref="R40:R45"/>
    <mergeCell ref="R26:R32"/>
    <mergeCell ref="Q33:Q82"/>
    <mergeCell ref="P33:P82"/>
    <mergeCell ref="U52:U60"/>
    <mergeCell ref="R8:R10"/>
    <mergeCell ref="R11:R15"/>
    <mergeCell ref="R72:R82"/>
    <mergeCell ref="B4:B6"/>
    <mergeCell ref="C4:C6"/>
    <mergeCell ref="D4:G4"/>
    <mergeCell ref="D5:D6"/>
    <mergeCell ref="E5:E6"/>
    <mergeCell ref="F5:F6"/>
    <mergeCell ref="G5:G6"/>
    <mergeCell ref="I4:I6"/>
    <mergeCell ref="J4:J6"/>
    <mergeCell ref="AT4:AT6"/>
    <mergeCell ref="AU4:AX4"/>
    <mergeCell ref="AU5:AU6"/>
    <mergeCell ref="AV5:AV6"/>
    <mergeCell ref="AW5:AW6"/>
    <mergeCell ref="AX5:AX6"/>
    <mergeCell ref="AN55:AN65"/>
    <mergeCell ref="AN66:AN70"/>
    <mergeCell ref="AN46:AN53"/>
    <mergeCell ref="AS34:AS41"/>
    <mergeCell ref="AT34:AT41"/>
    <mergeCell ref="AW42:AW44"/>
    <mergeCell ref="AX42:AX44"/>
    <mergeCell ref="AS42:AS49"/>
    <mergeCell ref="AT42:AT49"/>
    <mergeCell ref="AS50:AS57"/>
    <mergeCell ref="AT50:AT57"/>
    <mergeCell ref="AT7:AT14"/>
    <mergeCell ref="AS7:AS14"/>
    <mergeCell ref="AT15:AT33"/>
    <mergeCell ref="AS15:AS33"/>
    <mergeCell ref="AU17:AU28"/>
    <mergeCell ref="AN14:AN21"/>
    <mergeCell ref="AN11:AN13"/>
    <mergeCell ref="AS4:AS6"/>
    <mergeCell ref="AM40:AM70"/>
    <mergeCell ref="AL7:AL70"/>
    <mergeCell ref="AM8:AM39"/>
    <mergeCell ref="AN43:AN45"/>
    <mergeCell ref="AN23:AN32"/>
    <mergeCell ref="AN33:AN39"/>
    <mergeCell ref="AL4:AL6"/>
    <mergeCell ref="AM4:AM6"/>
    <mergeCell ref="AN4:AQ4"/>
    <mergeCell ref="AN5:AN6"/>
    <mergeCell ref="AO5:AO6"/>
    <mergeCell ref="AP5:AP6"/>
    <mergeCell ref="AQ5:AQ6"/>
    <mergeCell ref="AG4:AJ4"/>
    <mergeCell ref="AG5:AG6"/>
    <mergeCell ref="X4:X6"/>
    <mergeCell ref="AH5:AH6"/>
    <mergeCell ref="AI5:AI6"/>
    <mergeCell ref="AJ5:AJ6"/>
    <mergeCell ref="AE4:AE6"/>
    <mergeCell ref="AF4:AF6"/>
    <mergeCell ref="Z4:AC4"/>
    <mergeCell ref="AB5:AB6"/>
    <mergeCell ref="AC5:AC6"/>
    <mergeCell ref="AA5:AA6"/>
    <mergeCell ref="Y4:Y6"/>
    <mergeCell ref="K117:K127"/>
    <mergeCell ref="K129:K138"/>
    <mergeCell ref="K139:K142"/>
    <mergeCell ref="K71:K74"/>
    <mergeCell ref="K76:K77"/>
    <mergeCell ref="K79:K82"/>
    <mergeCell ref="D133:D136"/>
    <mergeCell ref="I7:I142"/>
    <mergeCell ref="J8:J41"/>
    <mergeCell ref="J42:J74"/>
    <mergeCell ref="J75:J108"/>
    <mergeCell ref="J109:J142"/>
    <mergeCell ref="D8:D10"/>
    <mergeCell ref="K9:K10"/>
    <mergeCell ref="K16:K26"/>
    <mergeCell ref="K28:K37"/>
    <mergeCell ref="K38:K41"/>
    <mergeCell ref="K45:K48"/>
    <mergeCell ref="K49:K59"/>
    <mergeCell ref="K61:K70"/>
    <mergeCell ref="D12:D14"/>
    <mergeCell ref="D15:D18"/>
    <mergeCell ref="D19:D22"/>
    <mergeCell ref="D49:D54"/>
    <mergeCell ref="K95:K104"/>
    <mergeCell ref="K105:K108"/>
    <mergeCell ref="K110:K111"/>
    <mergeCell ref="K113:K116"/>
    <mergeCell ref="AF8:AF44"/>
    <mergeCell ref="AF45:AF76"/>
    <mergeCell ref="AE7:AE105"/>
    <mergeCell ref="AF77:AF105"/>
    <mergeCell ref="X7:X86"/>
    <mergeCell ref="Y72:Y86"/>
    <mergeCell ref="Y51:Y71"/>
    <mergeCell ref="Y8:Y27"/>
    <mergeCell ref="Y28:Y50"/>
    <mergeCell ref="Z15:Z19"/>
    <mergeCell ref="Z20:Z21"/>
    <mergeCell ref="Z22:Z26"/>
    <mergeCell ref="Z35:Z39"/>
    <mergeCell ref="Z40:Z44"/>
    <mergeCell ref="Z45:Z49"/>
    <mergeCell ref="Z58:Z62"/>
    <mergeCell ref="Z63:Z65"/>
    <mergeCell ref="Z11:Z14"/>
    <mergeCell ref="Z31:Z34"/>
    <mergeCell ref="D106:D108"/>
    <mergeCell ref="D109:D112"/>
    <mergeCell ref="D113:D115"/>
    <mergeCell ref="D116:D126"/>
    <mergeCell ref="D128:D131"/>
    <mergeCell ref="B7:B131"/>
    <mergeCell ref="C8:C33"/>
    <mergeCell ref="C34:C66"/>
    <mergeCell ref="C67:C97"/>
    <mergeCell ref="C98:C131"/>
    <mergeCell ref="D55:D65"/>
    <mergeCell ref="D67:D70"/>
    <mergeCell ref="D71:D73"/>
    <mergeCell ref="D75:D77"/>
    <mergeCell ref="D78:D81"/>
    <mergeCell ref="D82:D85"/>
    <mergeCell ref="D86:D96"/>
    <mergeCell ref="D98:D101"/>
    <mergeCell ref="D102:D104"/>
    <mergeCell ref="D23:D32"/>
    <mergeCell ref="D34:D37"/>
    <mergeCell ref="D38:D40"/>
    <mergeCell ref="D42:D44"/>
    <mergeCell ref="D45:D48"/>
  </mergeCells>
  <phoneticPr fontId="2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45"/>
  <sheetViews>
    <sheetView zoomScale="85" zoomScaleNormal="85" workbookViewId="0">
      <selection activeCell="I7" sqref="I7"/>
    </sheetView>
  </sheetViews>
  <sheetFormatPr defaultRowHeight="13.2"/>
  <cols>
    <col min="2" max="2" width="36.375" customWidth="1"/>
    <col min="3" max="7" width="20.875" customWidth="1"/>
    <col min="9" max="13" width="22.625" customWidth="1"/>
    <col min="14" max="14" width="22.375" customWidth="1"/>
  </cols>
  <sheetData>
    <row r="1" spans="2:7" ht="25.2">
      <c r="B1" s="5" t="s">
        <v>654</v>
      </c>
      <c r="C1" s="4"/>
      <c r="D1" s="4"/>
    </row>
    <row r="2" spans="2:7" ht="21">
      <c r="B2" s="4"/>
      <c r="C2" s="6" t="s">
        <v>30</v>
      </c>
      <c r="D2" s="4"/>
    </row>
    <row r="3" spans="2:7" ht="17.399999999999999">
      <c r="B3" s="59"/>
      <c r="C3" s="59"/>
      <c r="D3" s="59"/>
      <c r="E3" s="59"/>
      <c r="F3" s="108"/>
      <c r="G3" s="61" t="s">
        <v>1403</v>
      </c>
    </row>
    <row r="4" spans="2:7" ht="41.25" customHeight="1">
      <c r="B4" s="190" t="s">
        <v>106</v>
      </c>
      <c r="C4" s="190" t="s">
        <v>1</v>
      </c>
      <c r="D4" s="190" t="s">
        <v>1232</v>
      </c>
      <c r="E4" s="190" t="s">
        <v>1237</v>
      </c>
      <c r="F4" s="190" t="s">
        <v>1238</v>
      </c>
      <c r="G4" s="190" t="s">
        <v>1239</v>
      </c>
    </row>
    <row r="5" spans="2:7" ht="20.100000000000001" customHeight="1">
      <c r="B5" s="344" t="s">
        <v>100</v>
      </c>
      <c r="C5" s="344"/>
      <c r="D5" s="194">
        <f>SUM(D6,D15,D16,D17,D22,D26,D29:D34)</f>
        <v>682</v>
      </c>
      <c r="E5" s="237">
        <f>SUM(E6,E15,E16,E17,E22,E26,E29:E34)</f>
        <v>660</v>
      </c>
      <c r="F5" s="237"/>
      <c r="G5" s="237"/>
    </row>
    <row r="6" spans="2:7" ht="20.100000000000001" customHeight="1">
      <c r="B6" s="341" t="s">
        <v>964</v>
      </c>
      <c r="C6" s="165" t="s">
        <v>101</v>
      </c>
      <c r="D6" s="165">
        <v>277</v>
      </c>
      <c r="E6" s="165">
        <v>251</v>
      </c>
      <c r="F6" s="151">
        <v>91</v>
      </c>
      <c r="G6" s="165" t="s">
        <v>1292</v>
      </c>
    </row>
    <row r="7" spans="2:7" ht="20.100000000000001" customHeight="1">
      <c r="B7" s="341"/>
      <c r="C7" s="165" t="s">
        <v>107</v>
      </c>
      <c r="D7" s="165">
        <v>10</v>
      </c>
      <c r="E7" s="165">
        <v>9</v>
      </c>
      <c r="F7" s="165">
        <v>90</v>
      </c>
      <c r="G7" s="165" t="s">
        <v>1053</v>
      </c>
    </row>
    <row r="8" spans="2:7" ht="20.100000000000001" customHeight="1">
      <c r="B8" s="341"/>
      <c r="C8" s="165" t="s">
        <v>108</v>
      </c>
      <c r="D8" s="165">
        <v>50</v>
      </c>
      <c r="E8" s="165">
        <v>48</v>
      </c>
      <c r="F8" s="165">
        <v>96</v>
      </c>
      <c r="G8" s="165" t="s">
        <v>1054</v>
      </c>
    </row>
    <row r="9" spans="2:7" ht="20.100000000000001" customHeight="1">
      <c r="B9" s="341"/>
      <c r="C9" s="165" t="s">
        <v>109</v>
      </c>
      <c r="D9" s="165">
        <v>34</v>
      </c>
      <c r="E9" s="165">
        <v>32</v>
      </c>
      <c r="F9" s="151">
        <v>94</v>
      </c>
      <c r="G9" s="165" t="s">
        <v>1055</v>
      </c>
    </row>
    <row r="10" spans="2:7" ht="20.100000000000001" customHeight="1">
      <c r="B10" s="341"/>
      <c r="C10" s="165" t="s">
        <v>110</v>
      </c>
      <c r="D10" s="165">
        <v>26</v>
      </c>
      <c r="E10" s="165">
        <v>25</v>
      </c>
      <c r="F10" s="151">
        <v>96</v>
      </c>
      <c r="G10" s="165" t="s">
        <v>1056</v>
      </c>
    </row>
    <row r="11" spans="2:7" ht="20.100000000000001" customHeight="1">
      <c r="B11" s="341"/>
      <c r="C11" s="165" t="s">
        <v>111</v>
      </c>
      <c r="D11" s="165">
        <v>51</v>
      </c>
      <c r="E11" s="165">
        <v>45</v>
      </c>
      <c r="F11" s="151">
        <v>88</v>
      </c>
      <c r="G11" s="165" t="s">
        <v>1057</v>
      </c>
    </row>
    <row r="12" spans="2:7" ht="20.100000000000001" customHeight="1">
      <c r="B12" s="341"/>
      <c r="C12" s="165" t="s">
        <v>112</v>
      </c>
      <c r="D12" s="165">
        <v>38</v>
      </c>
      <c r="E12" s="165">
        <v>32</v>
      </c>
      <c r="F12" s="151">
        <v>84</v>
      </c>
      <c r="G12" s="165" t="s">
        <v>1058</v>
      </c>
    </row>
    <row r="13" spans="2:7" ht="20.100000000000001" customHeight="1">
      <c r="B13" s="341"/>
      <c r="C13" s="165" t="s">
        <v>113</v>
      </c>
      <c r="D13" s="165">
        <v>51</v>
      </c>
      <c r="E13" s="165">
        <v>46</v>
      </c>
      <c r="F13" s="151">
        <v>90</v>
      </c>
      <c r="G13" s="165" t="s">
        <v>1293</v>
      </c>
    </row>
    <row r="14" spans="2:7" ht="20.100000000000001" customHeight="1">
      <c r="B14" s="341"/>
      <c r="C14" s="165" t="s">
        <v>114</v>
      </c>
      <c r="D14" s="165">
        <v>17</v>
      </c>
      <c r="E14" s="165">
        <v>14</v>
      </c>
      <c r="F14" s="151">
        <v>82</v>
      </c>
      <c r="G14" s="165" t="s">
        <v>1059</v>
      </c>
    </row>
    <row r="15" spans="2:7" ht="20.100000000000001" customHeight="1">
      <c r="B15" s="165" t="s">
        <v>601</v>
      </c>
      <c r="C15" s="165" t="s">
        <v>115</v>
      </c>
      <c r="D15" s="165">
        <v>25</v>
      </c>
      <c r="E15" s="165">
        <v>25</v>
      </c>
      <c r="F15" s="165">
        <v>100</v>
      </c>
      <c r="G15" s="165" t="s">
        <v>116</v>
      </c>
    </row>
    <row r="16" spans="2:7" ht="20.100000000000001" customHeight="1">
      <c r="B16" s="165" t="s">
        <v>1294</v>
      </c>
      <c r="C16" s="165" t="s">
        <v>1291</v>
      </c>
      <c r="D16" s="165">
        <v>13</v>
      </c>
      <c r="E16" s="165">
        <v>13</v>
      </c>
      <c r="F16" s="165">
        <v>100</v>
      </c>
      <c r="G16" s="165" t="s">
        <v>116</v>
      </c>
    </row>
    <row r="17" spans="2:14" ht="20.100000000000001" customHeight="1">
      <c r="B17" s="341" t="s">
        <v>103</v>
      </c>
      <c r="C17" s="165" t="s">
        <v>101</v>
      </c>
      <c r="D17" s="165">
        <v>114</v>
      </c>
      <c r="E17" s="164">
        <v>119</v>
      </c>
      <c r="F17" s="196">
        <v>99</v>
      </c>
      <c r="G17" s="164" t="s">
        <v>117</v>
      </c>
    </row>
    <row r="18" spans="2:14" ht="20.100000000000001" customHeight="1">
      <c r="B18" s="341"/>
      <c r="C18" s="165" t="s">
        <v>107</v>
      </c>
      <c r="D18" s="165">
        <v>40</v>
      </c>
      <c r="E18" s="166">
        <v>40</v>
      </c>
      <c r="F18" s="166">
        <v>100</v>
      </c>
      <c r="G18" s="166" t="s">
        <v>116</v>
      </c>
    </row>
    <row r="19" spans="2:14" ht="20.100000000000001" customHeight="1">
      <c r="B19" s="341"/>
      <c r="C19" s="165" t="s">
        <v>108</v>
      </c>
      <c r="D19" s="165">
        <v>43</v>
      </c>
      <c r="E19" s="166">
        <v>43</v>
      </c>
      <c r="F19" s="152">
        <v>100</v>
      </c>
      <c r="G19" s="166" t="s">
        <v>116</v>
      </c>
    </row>
    <row r="20" spans="2:14" ht="20.100000000000001" customHeight="1">
      <c r="B20" s="341"/>
      <c r="C20" s="165" t="s">
        <v>21</v>
      </c>
      <c r="D20" s="165">
        <v>17</v>
      </c>
      <c r="E20" s="166">
        <v>17</v>
      </c>
      <c r="F20" s="166">
        <v>100</v>
      </c>
      <c r="G20" s="166" t="s">
        <v>116</v>
      </c>
    </row>
    <row r="21" spans="2:14" ht="20.100000000000001" customHeight="1">
      <c r="B21" s="341"/>
      <c r="C21" s="165" t="s">
        <v>24</v>
      </c>
      <c r="D21" s="165">
        <v>14</v>
      </c>
      <c r="E21" s="166">
        <v>14</v>
      </c>
      <c r="F21" s="166">
        <v>100</v>
      </c>
      <c r="G21" s="166" t="s">
        <v>116</v>
      </c>
    </row>
    <row r="22" spans="2:14" ht="20.100000000000001" customHeight="1">
      <c r="B22" s="341" t="s">
        <v>118</v>
      </c>
      <c r="C22" s="165" t="s">
        <v>101</v>
      </c>
      <c r="D22" s="165">
        <v>91</v>
      </c>
      <c r="E22" s="165">
        <v>91</v>
      </c>
      <c r="F22" s="165">
        <v>100</v>
      </c>
      <c r="G22" s="165" t="s">
        <v>116</v>
      </c>
    </row>
    <row r="23" spans="2:14" ht="20.100000000000001" customHeight="1">
      <c r="B23" s="341"/>
      <c r="C23" s="165" t="s">
        <v>107</v>
      </c>
      <c r="D23" s="165">
        <v>32</v>
      </c>
      <c r="E23" s="165">
        <v>32</v>
      </c>
      <c r="F23" s="165">
        <v>100</v>
      </c>
      <c r="G23" s="165" t="s">
        <v>116</v>
      </c>
    </row>
    <row r="24" spans="2:14" ht="20.100000000000001" customHeight="1">
      <c r="B24" s="341"/>
      <c r="C24" s="165" t="s">
        <v>108</v>
      </c>
      <c r="D24" s="165">
        <v>29</v>
      </c>
      <c r="E24" s="165">
        <v>29</v>
      </c>
      <c r="F24" s="165">
        <v>100</v>
      </c>
      <c r="G24" s="165" t="s">
        <v>116</v>
      </c>
    </row>
    <row r="25" spans="2:14" ht="20.100000000000001" customHeight="1">
      <c r="B25" s="341"/>
      <c r="C25" s="165" t="s">
        <v>21</v>
      </c>
      <c r="D25" s="165">
        <v>30</v>
      </c>
      <c r="E25" s="165">
        <v>30</v>
      </c>
      <c r="F25" s="165">
        <v>100</v>
      </c>
      <c r="G25" s="165" t="s">
        <v>116</v>
      </c>
    </row>
    <row r="26" spans="2:14" ht="20.100000000000001" customHeight="1">
      <c r="B26" s="341" t="s">
        <v>104</v>
      </c>
      <c r="C26" s="165" t="s">
        <v>101</v>
      </c>
      <c r="D26" s="165">
        <v>56</v>
      </c>
      <c r="E26" s="165">
        <v>56</v>
      </c>
      <c r="F26" s="165">
        <v>100</v>
      </c>
      <c r="G26" s="165" t="s">
        <v>116</v>
      </c>
    </row>
    <row r="27" spans="2:14" s="53" customFormat="1" ht="20.100000000000001" customHeight="1">
      <c r="B27" s="341"/>
      <c r="C27" s="165" t="s">
        <v>107</v>
      </c>
      <c r="D27" s="165">
        <v>29</v>
      </c>
      <c r="E27" s="165">
        <v>29</v>
      </c>
      <c r="F27" s="165">
        <v>100</v>
      </c>
      <c r="G27" s="165" t="s">
        <v>116</v>
      </c>
      <c r="I27"/>
      <c r="J27"/>
      <c r="K27"/>
      <c r="L27"/>
      <c r="M27"/>
      <c r="N27"/>
    </row>
    <row r="28" spans="2:14" s="53" customFormat="1" ht="20.100000000000001" customHeight="1">
      <c r="B28" s="341"/>
      <c r="C28" s="165" t="s">
        <v>108</v>
      </c>
      <c r="D28" s="165">
        <v>27</v>
      </c>
      <c r="E28" s="165">
        <v>27</v>
      </c>
      <c r="F28" s="165">
        <v>100</v>
      </c>
      <c r="G28" s="165" t="s">
        <v>116</v>
      </c>
      <c r="I28"/>
      <c r="J28"/>
      <c r="K28"/>
      <c r="L28"/>
      <c r="M28"/>
      <c r="N28"/>
    </row>
    <row r="29" spans="2:14" ht="20.100000000000001" customHeight="1">
      <c r="B29" s="165" t="s">
        <v>602</v>
      </c>
      <c r="C29" s="165" t="s">
        <v>107</v>
      </c>
      <c r="D29" s="222">
        <v>20</v>
      </c>
      <c r="E29" s="222">
        <v>19</v>
      </c>
      <c r="F29" s="222">
        <v>95</v>
      </c>
      <c r="G29" s="222" t="s">
        <v>117</v>
      </c>
    </row>
    <row r="30" spans="2:14" ht="20.100000000000001" customHeight="1">
      <c r="B30" s="165" t="s">
        <v>603</v>
      </c>
      <c r="C30" s="165" t="s">
        <v>107</v>
      </c>
      <c r="D30" s="227">
        <v>22</v>
      </c>
      <c r="E30" s="227">
        <v>22</v>
      </c>
      <c r="F30" s="227">
        <v>100</v>
      </c>
      <c r="G30" s="227" t="s">
        <v>116</v>
      </c>
    </row>
    <row r="31" spans="2:14" ht="20.100000000000001" customHeight="1">
      <c r="B31" s="165" t="s">
        <v>125</v>
      </c>
      <c r="C31" s="165" t="s">
        <v>86</v>
      </c>
      <c r="D31" s="197">
        <v>21</v>
      </c>
      <c r="E31" s="197">
        <v>21</v>
      </c>
      <c r="F31" s="197">
        <v>100</v>
      </c>
      <c r="G31" s="197" t="s">
        <v>116</v>
      </c>
    </row>
    <row r="32" spans="2:14" ht="20.100000000000001" customHeight="1">
      <c r="B32" s="165" t="s">
        <v>119</v>
      </c>
      <c r="C32" s="165" t="s">
        <v>88</v>
      </c>
      <c r="D32" s="165">
        <v>15</v>
      </c>
      <c r="E32" s="165">
        <v>15</v>
      </c>
      <c r="F32" s="165">
        <v>100</v>
      </c>
      <c r="G32" s="165" t="s">
        <v>116</v>
      </c>
    </row>
    <row r="33" spans="2:7" ht="20.100000000000001" customHeight="1">
      <c r="B33" s="165" t="s">
        <v>120</v>
      </c>
      <c r="C33" s="165" t="s">
        <v>90</v>
      </c>
      <c r="D33" s="165">
        <v>15</v>
      </c>
      <c r="E33" s="165">
        <v>15</v>
      </c>
      <c r="F33" s="165">
        <v>100</v>
      </c>
      <c r="G33" s="165" t="s">
        <v>116</v>
      </c>
    </row>
    <row r="34" spans="2:7" s="106" customFormat="1" ht="20.100000000000001" customHeight="1">
      <c r="B34" s="165" t="s">
        <v>976</v>
      </c>
      <c r="C34" s="165" t="s">
        <v>1162</v>
      </c>
      <c r="D34" s="165">
        <v>13</v>
      </c>
      <c r="E34" s="165">
        <v>13</v>
      </c>
      <c r="F34" s="165">
        <v>100</v>
      </c>
      <c r="G34" s="165" t="s">
        <v>116</v>
      </c>
    </row>
    <row r="36" spans="2:7">
      <c r="B36" s="106" t="s">
        <v>655</v>
      </c>
    </row>
    <row r="45" spans="2:7" ht="13.2" customHeight="1"/>
  </sheetData>
  <mergeCells count="5">
    <mergeCell ref="B26:B28"/>
    <mergeCell ref="B5:C5"/>
    <mergeCell ref="B17:B21"/>
    <mergeCell ref="B22:B25"/>
    <mergeCell ref="B6:B14"/>
  </mergeCells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79"/>
  <sheetViews>
    <sheetView zoomScale="85" zoomScaleNormal="85" workbookViewId="0">
      <selection activeCell="G36" sqref="G36"/>
    </sheetView>
  </sheetViews>
  <sheetFormatPr defaultRowHeight="13.2"/>
  <cols>
    <col min="1" max="1" width="9" style="53"/>
    <col min="2" max="2" width="33.625" customWidth="1"/>
    <col min="3" max="6" width="15.875" customWidth="1"/>
    <col min="7" max="7" width="21.5" customWidth="1"/>
    <col min="8" max="8" width="22.625" customWidth="1"/>
    <col min="9" max="9" width="21.625" customWidth="1"/>
    <col min="10" max="10" width="14" style="53" customWidth="1"/>
    <col min="11" max="11" width="22.875" customWidth="1"/>
    <col min="12" max="16" width="15.875" customWidth="1"/>
    <col min="17" max="18" width="20.875" customWidth="1"/>
  </cols>
  <sheetData>
    <row r="1" spans="2:10" ht="25.2">
      <c r="B1" s="8" t="s">
        <v>658</v>
      </c>
      <c r="C1" s="7"/>
      <c r="D1" s="7"/>
      <c r="E1" s="7"/>
      <c r="F1" s="7"/>
      <c r="G1" s="7"/>
      <c r="H1" s="7"/>
      <c r="I1" s="7"/>
      <c r="J1" s="54"/>
    </row>
    <row r="2" spans="2:10" ht="21">
      <c r="B2" s="7"/>
      <c r="C2" s="9" t="s">
        <v>30</v>
      </c>
      <c r="D2" s="63"/>
      <c r="E2" s="7"/>
      <c r="F2" s="7"/>
      <c r="G2" s="7"/>
      <c r="H2" s="7"/>
      <c r="I2" s="7"/>
      <c r="J2" s="54"/>
    </row>
    <row r="3" spans="2:10" ht="18" customHeight="1">
      <c r="B3" s="59"/>
      <c r="C3" s="59"/>
      <c r="D3" s="59"/>
      <c r="E3" s="59"/>
      <c r="F3" s="59"/>
      <c r="G3" s="59"/>
      <c r="H3" s="108"/>
      <c r="I3" s="61" t="s">
        <v>1402</v>
      </c>
      <c r="J3" s="61"/>
    </row>
    <row r="4" spans="2:10" ht="20.100000000000001" customHeight="1">
      <c r="B4" s="340" t="s">
        <v>106</v>
      </c>
      <c r="C4" s="340" t="s">
        <v>1</v>
      </c>
      <c r="D4" s="340" t="s">
        <v>1232</v>
      </c>
      <c r="E4" s="340" t="s">
        <v>126</v>
      </c>
      <c r="F4" s="340"/>
      <c r="G4" s="340"/>
      <c r="H4" s="340"/>
      <c r="I4" s="340" t="s">
        <v>1244</v>
      </c>
      <c r="J4" s="62"/>
    </row>
    <row r="5" spans="2:10" ht="13.2" customHeight="1">
      <c r="B5" s="340"/>
      <c r="C5" s="340"/>
      <c r="D5" s="340"/>
      <c r="E5" s="340" t="s">
        <v>1240</v>
      </c>
      <c r="F5" s="340" t="s">
        <v>1241</v>
      </c>
      <c r="G5" s="340" t="s">
        <v>1242</v>
      </c>
      <c r="H5" s="340" t="s">
        <v>1243</v>
      </c>
      <c r="I5" s="340"/>
      <c r="J5" s="62"/>
    </row>
    <row r="6" spans="2:10" ht="14.4" customHeight="1">
      <c r="B6" s="340"/>
      <c r="C6" s="340"/>
      <c r="D6" s="340"/>
      <c r="E6" s="340"/>
      <c r="F6" s="340"/>
      <c r="G6" s="340"/>
      <c r="H6" s="340"/>
      <c r="I6" s="340"/>
      <c r="J6" s="62"/>
    </row>
    <row r="7" spans="2:10" ht="21.75" customHeight="1">
      <c r="B7" s="345" t="s">
        <v>100</v>
      </c>
      <c r="C7" s="346"/>
      <c r="D7" s="198">
        <f t="shared" ref="D7:I7" si="0">SUM(D8,D17,D18,D19,D24,D28,D31,D32,D33:D34,D35:D36)</f>
        <v>682</v>
      </c>
      <c r="E7" s="198">
        <f t="shared" si="0"/>
        <v>667</v>
      </c>
      <c r="F7" s="198">
        <f t="shared" si="0"/>
        <v>480</v>
      </c>
      <c r="G7" s="198">
        <f t="shared" si="0"/>
        <v>185</v>
      </c>
      <c r="H7" s="198">
        <f t="shared" si="0"/>
        <v>2</v>
      </c>
      <c r="I7" s="198">
        <f t="shared" si="0"/>
        <v>15</v>
      </c>
      <c r="J7" s="60"/>
    </row>
    <row r="8" spans="2:10" ht="20.100000000000001" customHeight="1">
      <c r="B8" s="341" t="s">
        <v>964</v>
      </c>
      <c r="C8" s="165" t="s">
        <v>101</v>
      </c>
      <c r="D8" s="165">
        <v>277</v>
      </c>
      <c r="E8" s="165">
        <v>277</v>
      </c>
      <c r="F8" s="165">
        <v>253</v>
      </c>
      <c r="G8" s="165">
        <v>22</v>
      </c>
      <c r="H8" s="165">
        <v>2</v>
      </c>
      <c r="I8" s="165" t="s">
        <v>1404</v>
      </c>
      <c r="J8" s="57"/>
    </row>
    <row r="9" spans="2:10" ht="20.100000000000001" customHeight="1">
      <c r="B9" s="341"/>
      <c r="C9" s="165" t="s">
        <v>3</v>
      </c>
      <c r="D9" s="165">
        <v>10</v>
      </c>
      <c r="E9" s="165">
        <v>10</v>
      </c>
      <c r="F9" s="165">
        <v>10</v>
      </c>
      <c r="G9" s="165" t="s">
        <v>116</v>
      </c>
      <c r="H9" s="165" t="s">
        <v>116</v>
      </c>
      <c r="I9" s="165" t="s">
        <v>116</v>
      </c>
      <c r="J9" s="57"/>
    </row>
    <row r="10" spans="2:10" ht="20.100000000000001" customHeight="1">
      <c r="B10" s="341"/>
      <c r="C10" s="165" t="s">
        <v>8</v>
      </c>
      <c r="D10" s="165">
        <v>50</v>
      </c>
      <c r="E10" s="165">
        <v>50</v>
      </c>
      <c r="F10" s="165">
        <v>36</v>
      </c>
      <c r="G10" s="165">
        <v>12</v>
      </c>
      <c r="H10" s="165">
        <v>2</v>
      </c>
      <c r="I10" s="165" t="s">
        <v>116</v>
      </c>
      <c r="J10" s="57"/>
    </row>
    <row r="11" spans="2:10" ht="20.100000000000001" customHeight="1">
      <c r="B11" s="341"/>
      <c r="C11" s="165" t="s">
        <v>21</v>
      </c>
      <c r="D11" s="165">
        <v>34</v>
      </c>
      <c r="E11" s="165">
        <v>34</v>
      </c>
      <c r="F11" s="165">
        <v>32</v>
      </c>
      <c r="G11" s="165">
        <v>2</v>
      </c>
      <c r="H11" s="165" t="s">
        <v>116</v>
      </c>
      <c r="I11" s="165" t="s">
        <v>116</v>
      </c>
      <c r="J11" s="57"/>
    </row>
    <row r="12" spans="2:10" ht="20.100000000000001" customHeight="1">
      <c r="B12" s="341"/>
      <c r="C12" s="165" t="s">
        <v>24</v>
      </c>
      <c r="D12" s="165">
        <v>26</v>
      </c>
      <c r="E12" s="165">
        <v>26</v>
      </c>
      <c r="F12" s="165">
        <v>21</v>
      </c>
      <c r="G12" s="165">
        <v>5</v>
      </c>
      <c r="H12" s="165" t="s">
        <v>116</v>
      </c>
      <c r="I12" s="165" t="s">
        <v>116</v>
      </c>
      <c r="J12" s="57"/>
    </row>
    <row r="13" spans="2:10" ht="20.100000000000001" customHeight="1">
      <c r="B13" s="341"/>
      <c r="C13" s="165" t="s">
        <v>33</v>
      </c>
      <c r="D13" s="165">
        <v>51</v>
      </c>
      <c r="E13" s="165">
        <v>51</v>
      </c>
      <c r="F13" s="165">
        <v>51</v>
      </c>
      <c r="G13" s="165" t="s">
        <v>116</v>
      </c>
      <c r="H13" s="165" t="s">
        <v>116</v>
      </c>
      <c r="I13" s="165" t="s">
        <v>116</v>
      </c>
      <c r="J13" s="57"/>
    </row>
    <row r="14" spans="2:10" ht="20.100000000000001" customHeight="1">
      <c r="B14" s="341"/>
      <c r="C14" s="165" t="s">
        <v>37</v>
      </c>
      <c r="D14" s="165">
        <v>38</v>
      </c>
      <c r="E14" s="165">
        <v>38</v>
      </c>
      <c r="F14" s="165">
        <v>38</v>
      </c>
      <c r="G14" s="165" t="s">
        <v>116</v>
      </c>
      <c r="H14" s="165" t="s">
        <v>116</v>
      </c>
      <c r="I14" s="165" t="s">
        <v>116</v>
      </c>
      <c r="J14" s="57"/>
    </row>
    <row r="15" spans="2:10" ht="20.100000000000001" customHeight="1">
      <c r="B15" s="341"/>
      <c r="C15" s="165" t="s">
        <v>39</v>
      </c>
      <c r="D15" s="165">
        <v>51</v>
      </c>
      <c r="E15" s="165">
        <v>51</v>
      </c>
      <c r="F15" s="165">
        <v>48</v>
      </c>
      <c r="G15" s="165">
        <v>3</v>
      </c>
      <c r="H15" s="165" t="s">
        <v>116</v>
      </c>
      <c r="I15" s="165" t="s">
        <v>116</v>
      </c>
      <c r="J15" s="57"/>
    </row>
    <row r="16" spans="2:10" ht="20.100000000000001" customHeight="1">
      <c r="B16" s="341"/>
      <c r="C16" s="165" t="s">
        <v>44</v>
      </c>
      <c r="D16" s="165">
        <v>17</v>
      </c>
      <c r="E16" s="165">
        <v>17</v>
      </c>
      <c r="F16" s="165">
        <v>17</v>
      </c>
      <c r="G16" s="165" t="s">
        <v>116</v>
      </c>
      <c r="H16" s="165" t="s">
        <v>116</v>
      </c>
      <c r="I16" s="165" t="s">
        <v>116</v>
      </c>
      <c r="J16" s="57"/>
    </row>
    <row r="17" spans="2:18" ht="20.100000000000001" customHeight="1">
      <c r="B17" s="165" t="s">
        <v>601</v>
      </c>
      <c r="C17" s="165" t="s">
        <v>115</v>
      </c>
      <c r="D17" s="165">
        <v>25</v>
      </c>
      <c r="E17" s="165">
        <v>25</v>
      </c>
      <c r="F17" s="165">
        <v>24</v>
      </c>
      <c r="G17" s="165">
        <v>1</v>
      </c>
      <c r="H17" s="165" t="s">
        <v>116</v>
      </c>
      <c r="I17" s="165" t="s">
        <v>116</v>
      </c>
      <c r="J17" s="57"/>
    </row>
    <row r="18" spans="2:18" ht="20.100000000000001" customHeight="1">
      <c r="B18" s="165" t="s">
        <v>1294</v>
      </c>
      <c r="C18" s="165" t="s">
        <v>1291</v>
      </c>
      <c r="D18" s="165">
        <v>13</v>
      </c>
      <c r="E18" s="165">
        <v>13</v>
      </c>
      <c r="F18" s="165">
        <v>13</v>
      </c>
      <c r="G18" s="165" t="s">
        <v>116</v>
      </c>
      <c r="H18" s="165" t="s">
        <v>116</v>
      </c>
      <c r="I18" s="165" t="s">
        <v>116</v>
      </c>
      <c r="J18" s="57"/>
    </row>
    <row r="19" spans="2:18" ht="20.100000000000001" customHeight="1">
      <c r="B19" s="341" t="s">
        <v>103</v>
      </c>
      <c r="C19" s="165" t="s">
        <v>101</v>
      </c>
      <c r="D19" s="165">
        <v>114</v>
      </c>
      <c r="E19" s="164">
        <v>114</v>
      </c>
      <c r="F19" s="164">
        <v>39</v>
      </c>
      <c r="G19" s="164">
        <v>75</v>
      </c>
      <c r="H19" s="164" t="s">
        <v>116</v>
      </c>
      <c r="I19" s="164" t="s">
        <v>116</v>
      </c>
      <c r="J19" s="57"/>
    </row>
    <row r="20" spans="2:18" ht="20.100000000000001" customHeight="1">
      <c r="B20" s="341"/>
      <c r="C20" s="165" t="s">
        <v>3</v>
      </c>
      <c r="D20" s="165">
        <v>40</v>
      </c>
      <c r="E20" s="164">
        <v>40</v>
      </c>
      <c r="F20" s="164">
        <v>13</v>
      </c>
      <c r="G20" s="164">
        <v>27</v>
      </c>
      <c r="H20" s="164" t="s">
        <v>116</v>
      </c>
      <c r="I20" s="164" t="s">
        <v>116</v>
      </c>
      <c r="J20" s="57"/>
    </row>
    <row r="21" spans="2:18" ht="20.100000000000001" customHeight="1">
      <c r="B21" s="341"/>
      <c r="C21" s="165" t="s">
        <v>8</v>
      </c>
      <c r="D21" s="165">
        <v>43</v>
      </c>
      <c r="E21" s="164">
        <v>43</v>
      </c>
      <c r="F21" s="164">
        <v>4</v>
      </c>
      <c r="G21" s="164">
        <v>39</v>
      </c>
      <c r="H21" s="164" t="s">
        <v>116</v>
      </c>
      <c r="I21" s="164" t="s">
        <v>116</v>
      </c>
      <c r="J21" s="57"/>
    </row>
    <row r="22" spans="2:18" ht="20.100000000000001" customHeight="1">
      <c r="B22" s="341"/>
      <c r="C22" s="165" t="s">
        <v>21</v>
      </c>
      <c r="D22" s="165">
        <v>17</v>
      </c>
      <c r="E22" s="164">
        <v>17</v>
      </c>
      <c r="F22" s="164">
        <v>13</v>
      </c>
      <c r="G22" s="164">
        <v>4</v>
      </c>
      <c r="H22" s="164" t="s">
        <v>116</v>
      </c>
      <c r="I22" s="164" t="s">
        <v>116</v>
      </c>
      <c r="J22" s="57"/>
    </row>
    <row r="23" spans="2:18" ht="20.100000000000001" customHeight="1">
      <c r="B23" s="341"/>
      <c r="C23" s="165" t="s">
        <v>24</v>
      </c>
      <c r="D23" s="165">
        <v>14</v>
      </c>
      <c r="E23" s="164">
        <v>14</v>
      </c>
      <c r="F23" s="164">
        <v>9</v>
      </c>
      <c r="G23" s="164">
        <v>5</v>
      </c>
      <c r="H23" s="164" t="s">
        <v>116</v>
      </c>
      <c r="I23" s="164" t="s">
        <v>116</v>
      </c>
      <c r="J23" s="57"/>
    </row>
    <row r="24" spans="2:18" ht="20.100000000000001" customHeight="1">
      <c r="B24" s="341" t="s">
        <v>118</v>
      </c>
      <c r="C24" s="165" t="s">
        <v>101</v>
      </c>
      <c r="D24" s="165">
        <v>91</v>
      </c>
      <c r="E24" s="165">
        <v>91</v>
      </c>
      <c r="F24" s="165">
        <v>60</v>
      </c>
      <c r="G24" s="165">
        <v>31</v>
      </c>
      <c r="H24" s="165" t="s">
        <v>116</v>
      </c>
      <c r="I24" s="165" t="s">
        <v>116</v>
      </c>
      <c r="J24" s="57"/>
    </row>
    <row r="25" spans="2:18" ht="20.100000000000001" customHeight="1">
      <c r="B25" s="341"/>
      <c r="C25" s="165" t="s">
        <v>3</v>
      </c>
      <c r="D25" s="165">
        <v>32</v>
      </c>
      <c r="E25" s="165">
        <v>32</v>
      </c>
      <c r="F25" s="165">
        <v>32</v>
      </c>
      <c r="G25" s="165" t="s">
        <v>116</v>
      </c>
      <c r="H25" s="165" t="s">
        <v>116</v>
      </c>
      <c r="I25" s="165" t="s">
        <v>116</v>
      </c>
      <c r="J25" s="57"/>
    </row>
    <row r="26" spans="2:18" ht="20.100000000000001" customHeight="1">
      <c r="B26" s="341"/>
      <c r="C26" s="165" t="s">
        <v>8</v>
      </c>
      <c r="D26" s="165">
        <v>29</v>
      </c>
      <c r="E26" s="165">
        <v>29</v>
      </c>
      <c r="F26" s="165">
        <v>28</v>
      </c>
      <c r="G26" s="286" t="s">
        <v>1415</v>
      </c>
      <c r="H26" s="286" t="s">
        <v>1416</v>
      </c>
      <c r="I26" s="165" t="s">
        <v>116</v>
      </c>
      <c r="J26" s="57"/>
    </row>
    <row r="27" spans="2:18" ht="20.100000000000001" customHeight="1">
      <c r="B27" s="341"/>
      <c r="C27" s="165" t="s">
        <v>21</v>
      </c>
      <c r="D27" s="165">
        <v>30</v>
      </c>
      <c r="E27" s="165">
        <v>30</v>
      </c>
      <c r="F27" s="165" t="s">
        <v>116</v>
      </c>
      <c r="G27" s="165" t="s">
        <v>984</v>
      </c>
      <c r="H27" s="165" t="s">
        <v>116</v>
      </c>
      <c r="I27" s="165" t="s">
        <v>116</v>
      </c>
      <c r="J27" s="57"/>
    </row>
    <row r="28" spans="2:18" s="53" customFormat="1" ht="20.100000000000001" customHeight="1">
      <c r="B28" s="341" t="s">
        <v>104</v>
      </c>
      <c r="C28" s="165" t="s">
        <v>101</v>
      </c>
      <c r="D28" s="282">
        <v>56</v>
      </c>
      <c r="E28" s="282">
        <v>56</v>
      </c>
      <c r="F28" s="282">
        <v>48</v>
      </c>
      <c r="G28" s="282">
        <v>8</v>
      </c>
      <c r="H28" s="282" t="s">
        <v>116</v>
      </c>
      <c r="I28" s="282" t="s">
        <v>1404</v>
      </c>
      <c r="J28" s="57"/>
      <c r="K28"/>
      <c r="L28"/>
      <c r="M28"/>
      <c r="N28"/>
      <c r="O28"/>
      <c r="P28"/>
      <c r="Q28"/>
      <c r="R28"/>
    </row>
    <row r="29" spans="2:18" s="53" customFormat="1" ht="20.100000000000001" customHeight="1">
      <c r="B29" s="341"/>
      <c r="C29" s="165" t="s">
        <v>3</v>
      </c>
      <c r="D29" s="282">
        <v>29</v>
      </c>
      <c r="E29" s="282">
        <v>29</v>
      </c>
      <c r="F29" s="282">
        <v>27</v>
      </c>
      <c r="G29" s="282">
        <v>2</v>
      </c>
      <c r="H29" s="282" t="s">
        <v>116</v>
      </c>
      <c r="I29" s="282" t="s">
        <v>116</v>
      </c>
      <c r="J29" s="57"/>
      <c r="K29"/>
      <c r="L29"/>
      <c r="M29"/>
      <c r="N29"/>
      <c r="O29"/>
      <c r="P29"/>
      <c r="Q29"/>
      <c r="R29"/>
    </row>
    <row r="30" spans="2:18" s="53" customFormat="1" ht="20.100000000000001" customHeight="1">
      <c r="B30" s="341"/>
      <c r="C30" s="165" t="s">
        <v>8</v>
      </c>
      <c r="D30" s="282">
        <v>27</v>
      </c>
      <c r="E30" s="282">
        <v>27</v>
      </c>
      <c r="F30" s="282">
        <v>21</v>
      </c>
      <c r="G30" s="282">
        <v>6</v>
      </c>
      <c r="H30" s="282" t="s">
        <v>116</v>
      </c>
      <c r="I30" s="282" t="s">
        <v>116</v>
      </c>
      <c r="J30" s="57"/>
      <c r="K30"/>
      <c r="L30"/>
      <c r="M30"/>
      <c r="N30"/>
      <c r="O30"/>
      <c r="P30"/>
      <c r="Q30"/>
      <c r="R30"/>
    </row>
    <row r="31" spans="2:18" ht="20.100000000000001" customHeight="1">
      <c r="B31" s="165" t="s">
        <v>602</v>
      </c>
      <c r="C31" s="165" t="s">
        <v>3</v>
      </c>
      <c r="D31" s="238">
        <v>20</v>
      </c>
      <c r="E31" s="238">
        <v>20</v>
      </c>
      <c r="F31" s="238">
        <v>17</v>
      </c>
      <c r="G31" s="238">
        <v>3</v>
      </c>
      <c r="H31" s="238" t="s">
        <v>116</v>
      </c>
      <c r="I31" s="238" t="s">
        <v>1404</v>
      </c>
      <c r="J31" s="57"/>
    </row>
    <row r="32" spans="2:18" ht="20.100000000000001" customHeight="1">
      <c r="B32" s="165" t="s">
        <v>603</v>
      </c>
      <c r="C32" s="165" t="s">
        <v>3</v>
      </c>
      <c r="D32" s="227">
        <v>22</v>
      </c>
      <c r="E32" s="227">
        <v>22</v>
      </c>
      <c r="F32" s="227">
        <v>13</v>
      </c>
      <c r="G32" s="227">
        <v>9</v>
      </c>
      <c r="H32" s="227" t="s">
        <v>116</v>
      </c>
      <c r="I32" s="227" t="s">
        <v>116</v>
      </c>
      <c r="J32" s="57"/>
    </row>
    <row r="33" spans="2:10" ht="20.100000000000001" customHeight="1">
      <c r="B33" s="165" t="s">
        <v>85</v>
      </c>
      <c r="C33" s="165" t="s">
        <v>86</v>
      </c>
      <c r="D33" s="164">
        <v>21</v>
      </c>
      <c r="E33" s="164">
        <v>21</v>
      </c>
      <c r="F33" s="164">
        <v>0</v>
      </c>
      <c r="G33" s="164">
        <v>21</v>
      </c>
      <c r="H33" s="164" t="s">
        <v>116</v>
      </c>
      <c r="I33" s="164" t="s">
        <v>116</v>
      </c>
      <c r="J33" s="57"/>
    </row>
    <row r="34" spans="2:10" ht="20.100000000000001" customHeight="1">
      <c r="B34" s="165" t="s">
        <v>87</v>
      </c>
      <c r="C34" s="165" t="s">
        <v>88</v>
      </c>
      <c r="D34" s="165">
        <v>15</v>
      </c>
      <c r="E34" s="165">
        <v>15</v>
      </c>
      <c r="F34" s="165">
        <v>0</v>
      </c>
      <c r="G34" s="165">
        <v>15</v>
      </c>
      <c r="H34" s="165" t="s">
        <v>116</v>
      </c>
      <c r="I34" s="165" t="s">
        <v>116</v>
      </c>
      <c r="J34" s="57"/>
    </row>
    <row r="35" spans="2:10" ht="20.100000000000001" customHeight="1">
      <c r="B35" s="165" t="s">
        <v>120</v>
      </c>
      <c r="C35" s="165" t="s">
        <v>90</v>
      </c>
      <c r="D35" s="165">
        <v>15</v>
      </c>
      <c r="E35" s="165" t="s">
        <v>1404</v>
      </c>
      <c r="F35" s="165" t="s">
        <v>116</v>
      </c>
      <c r="G35" s="165" t="s">
        <v>116</v>
      </c>
      <c r="H35" s="165" t="s">
        <v>116</v>
      </c>
      <c r="I35" s="165">
        <v>15</v>
      </c>
      <c r="J35" s="57"/>
    </row>
    <row r="36" spans="2:10" s="106" customFormat="1" ht="20.100000000000001" customHeight="1">
      <c r="B36" s="165" t="s">
        <v>976</v>
      </c>
      <c r="C36" s="165" t="s">
        <v>1100</v>
      </c>
      <c r="D36" s="165">
        <v>13</v>
      </c>
      <c r="E36" s="165">
        <v>13</v>
      </c>
      <c r="F36" s="165">
        <v>13</v>
      </c>
      <c r="G36" s="165" t="s">
        <v>116</v>
      </c>
      <c r="H36" s="165" t="s">
        <v>116</v>
      </c>
      <c r="I36" s="165" t="s">
        <v>116</v>
      </c>
      <c r="J36" s="57"/>
    </row>
    <row r="38" spans="2:10">
      <c r="B38" s="106" t="s">
        <v>655</v>
      </c>
    </row>
    <row r="39" spans="2:10">
      <c r="B39" s="106"/>
    </row>
    <row r="41" spans="2:10" ht="12" customHeight="1"/>
    <row r="42" spans="2:10" ht="12" customHeight="1"/>
    <row r="51" ht="13.5" customHeight="1"/>
    <row r="65" ht="12" customHeight="1"/>
    <row r="66" ht="12" customHeight="1"/>
    <row r="78" ht="12" customHeight="1"/>
    <row r="79" ht="12" customHeight="1"/>
  </sheetData>
  <mergeCells count="14">
    <mergeCell ref="I4:I6"/>
    <mergeCell ref="B28:B30"/>
    <mergeCell ref="H5:H6"/>
    <mergeCell ref="F5:F6"/>
    <mergeCell ref="B24:B27"/>
    <mergeCell ref="B19:B23"/>
    <mergeCell ref="G5:G6"/>
    <mergeCell ref="B4:B6"/>
    <mergeCell ref="C4:C6"/>
    <mergeCell ref="D4:D6"/>
    <mergeCell ref="B8:B16"/>
    <mergeCell ref="B7:C7"/>
    <mergeCell ref="E4:H4"/>
    <mergeCell ref="E5:E6"/>
  </mergeCells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50"/>
  <sheetViews>
    <sheetView zoomScale="85" zoomScaleNormal="85" workbookViewId="0">
      <selection activeCell="H25" sqref="H25"/>
    </sheetView>
  </sheetViews>
  <sheetFormatPr defaultRowHeight="30" customHeight="1"/>
  <cols>
    <col min="2" max="2" width="31.875" customWidth="1"/>
    <col min="3" max="3" width="20.875" customWidth="1"/>
    <col min="4" max="5" width="22.875" customWidth="1"/>
    <col min="6" max="6" width="20.875" customWidth="1"/>
    <col min="7" max="7" width="22.875" customWidth="1"/>
    <col min="9" max="9" width="22.875" customWidth="1"/>
    <col min="10" max="10" width="20.875" customWidth="1"/>
    <col min="11" max="11" width="24" customWidth="1"/>
    <col min="12" max="14" width="20.875" customWidth="1"/>
  </cols>
  <sheetData>
    <row r="1" spans="2:8" ht="30" customHeight="1">
      <c r="B1" s="11" t="s">
        <v>659</v>
      </c>
      <c r="C1" s="10"/>
      <c r="D1" s="10"/>
    </row>
    <row r="2" spans="2:8" ht="30" customHeight="1">
      <c r="B2" s="52"/>
      <c r="C2" s="52" t="s">
        <v>30</v>
      </c>
      <c r="D2" s="10"/>
    </row>
    <row r="3" spans="2:8" ht="13.2">
      <c r="B3" s="95"/>
      <c r="C3" s="95"/>
      <c r="D3" s="95"/>
      <c r="E3" s="95"/>
      <c r="F3" s="109"/>
      <c r="G3" s="110"/>
      <c r="H3" s="109"/>
    </row>
    <row r="4" spans="2:8" ht="30" customHeight="1">
      <c r="B4" s="340" t="s">
        <v>128</v>
      </c>
      <c r="C4" s="340" t="s">
        <v>1</v>
      </c>
      <c r="D4" s="340" t="s">
        <v>129</v>
      </c>
      <c r="E4" s="340"/>
      <c r="F4" s="340" t="s">
        <v>1247</v>
      </c>
      <c r="G4" s="340" t="s">
        <v>130</v>
      </c>
    </row>
    <row r="5" spans="2:8" ht="30" customHeight="1">
      <c r="B5" s="340"/>
      <c r="C5" s="340"/>
      <c r="D5" s="190" t="s">
        <v>1245</v>
      </c>
      <c r="E5" s="190" t="s">
        <v>1246</v>
      </c>
      <c r="F5" s="340"/>
      <c r="G5" s="340"/>
    </row>
    <row r="6" spans="2:8" ht="30" customHeight="1">
      <c r="B6" s="347" t="s">
        <v>964</v>
      </c>
      <c r="C6" s="164" t="s">
        <v>3</v>
      </c>
      <c r="D6" s="164" t="s">
        <v>1060</v>
      </c>
      <c r="E6" s="164" t="s">
        <v>1061</v>
      </c>
      <c r="F6" s="164" t="s">
        <v>131</v>
      </c>
      <c r="G6" s="164" t="s">
        <v>1062</v>
      </c>
    </row>
    <row r="7" spans="2:8" ht="30" customHeight="1">
      <c r="B7" s="347"/>
      <c r="C7" s="347" t="s">
        <v>8</v>
      </c>
      <c r="D7" s="164" t="s">
        <v>1060</v>
      </c>
      <c r="E7" s="164" t="s">
        <v>1061</v>
      </c>
      <c r="F7" s="164" t="s">
        <v>131</v>
      </c>
      <c r="G7" s="164" t="s">
        <v>1062</v>
      </c>
    </row>
    <row r="8" spans="2:8" ht="30" customHeight="1">
      <c r="B8" s="347"/>
      <c r="C8" s="347"/>
      <c r="D8" s="164" t="s">
        <v>1063</v>
      </c>
      <c r="E8" s="164" t="s">
        <v>132</v>
      </c>
      <c r="F8" s="164" t="s">
        <v>133</v>
      </c>
      <c r="G8" s="164" t="s">
        <v>1064</v>
      </c>
    </row>
    <row r="9" spans="2:8" ht="30" customHeight="1">
      <c r="B9" s="347"/>
      <c r="C9" s="347"/>
      <c r="D9" s="164" t="s">
        <v>1065</v>
      </c>
      <c r="E9" s="164" t="s">
        <v>1066</v>
      </c>
      <c r="F9" s="164" t="s">
        <v>1067</v>
      </c>
      <c r="G9" s="164" t="s">
        <v>1068</v>
      </c>
    </row>
    <row r="10" spans="2:8" ht="30" customHeight="1">
      <c r="B10" s="347"/>
      <c r="C10" s="347" t="s">
        <v>21</v>
      </c>
      <c r="D10" s="347" t="s">
        <v>1060</v>
      </c>
      <c r="E10" s="164" t="s">
        <v>1061</v>
      </c>
      <c r="F10" s="164" t="s">
        <v>131</v>
      </c>
      <c r="G10" s="347" t="s">
        <v>1062</v>
      </c>
    </row>
    <row r="11" spans="2:8" ht="30" customHeight="1">
      <c r="B11" s="347"/>
      <c r="C11" s="347"/>
      <c r="D11" s="347"/>
      <c r="E11" s="164" t="s">
        <v>132</v>
      </c>
      <c r="F11" s="164" t="s">
        <v>133</v>
      </c>
      <c r="G11" s="347"/>
    </row>
    <row r="12" spans="2:8" ht="30" customHeight="1">
      <c r="B12" s="347"/>
      <c r="C12" s="347" t="s">
        <v>24</v>
      </c>
      <c r="D12" s="347" t="s">
        <v>1060</v>
      </c>
      <c r="E12" s="164" t="s">
        <v>1061</v>
      </c>
      <c r="F12" s="164" t="s">
        <v>131</v>
      </c>
      <c r="G12" s="347" t="s">
        <v>1062</v>
      </c>
    </row>
    <row r="13" spans="2:8" ht="30" customHeight="1">
      <c r="B13" s="347"/>
      <c r="C13" s="347"/>
      <c r="D13" s="347"/>
      <c r="E13" s="164" t="s">
        <v>132</v>
      </c>
      <c r="F13" s="164" t="s">
        <v>133</v>
      </c>
      <c r="G13" s="347"/>
    </row>
    <row r="14" spans="2:8" ht="30" customHeight="1">
      <c r="B14" s="347"/>
      <c r="C14" s="164" t="s">
        <v>33</v>
      </c>
      <c r="D14" s="164" t="s">
        <v>1005</v>
      </c>
      <c r="E14" s="164" t="s">
        <v>1061</v>
      </c>
      <c r="F14" s="164" t="s">
        <v>131</v>
      </c>
      <c r="G14" s="164" t="s">
        <v>1069</v>
      </c>
    </row>
    <row r="15" spans="2:8" ht="30" customHeight="1">
      <c r="B15" s="347"/>
      <c r="C15" s="164" t="s">
        <v>37</v>
      </c>
      <c r="D15" s="164" t="s">
        <v>1005</v>
      </c>
      <c r="E15" s="164" t="s">
        <v>1061</v>
      </c>
      <c r="F15" s="164" t="s">
        <v>131</v>
      </c>
      <c r="G15" s="164" t="s">
        <v>1069</v>
      </c>
    </row>
    <row r="16" spans="2:8" ht="30" customHeight="1">
      <c r="B16" s="347"/>
      <c r="C16" s="347" t="s">
        <v>39</v>
      </c>
      <c r="D16" s="347" t="s">
        <v>1005</v>
      </c>
      <c r="E16" s="347" t="s">
        <v>1061</v>
      </c>
      <c r="F16" s="164" t="s">
        <v>131</v>
      </c>
      <c r="G16" s="347" t="s">
        <v>1069</v>
      </c>
    </row>
    <row r="17" spans="2:7" ht="30" customHeight="1">
      <c r="B17" s="347"/>
      <c r="C17" s="347"/>
      <c r="D17" s="347"/>
      <c r="E17" s="347"/>
      <c r="F17" s="164" t="s">
        <v>133</v>
      </c>
      <c r="G17" s="347"/>
    </row>
    <row r="18" spans="2:7" ht="30" customHeight="1">
      <c r="B18" s="347"/>
      <c r="C18" s="164" t="s">
        <v>44</v>
      </c>
      <c r="D18" s="164" t="s">
        <v>1070</v>
      </c>
      <c r="E18" s="164" t="s">
        <v>1061</v>
      </c>
      <c r="F18" s="164" t="s">
        <v>131</v>
      </c>
      <c r="G18" s="164" t="s">
        <v>986</v>
      </c>
    </row>
    <row r="19" spans="2:7" s="141" customFormat="1" ht="30" customHeight="1">
      <c r="B19" s="341" t="s">
        <v>606</v>
      </c>
      <c r="C19" s="341" t="s">
        <v>136</v>
      </c>
      <c r="D19" s="164" t="s">
        <v>1005</v>
      </c>
      <c r="E19" s="164" t="s">
        <v>1213</v>
      </c>
      <c r="F19" s="164" t="s">
        <v>1214</v>
      </c>
      <c r="G19" s="164" t="s">
        <v>1006</v>
      </c>
    </row>
    <row r="20" spans="2:7" ht="30" customHeight="1">
      <c r="B20" s="341"/>
      <c r="C20" s="341"/>
      <c r="D20" s="164" t="s">
        <v>1005</v>
      </c>
      <c r="E20" s="164" t="s">
        <v>1213</v>
      </c>
      <c r="F20" s="164" t="s">
        <v>1215</v>
      </c>
      <c r="G20" s="164" t="s">
        <v>1006</v>
      </c>
    </row>
    <row r="21" spans="2:7" s="141" customFormat="1" ht="30" customHeight="1">
      <c r="B21" s="341" t="s">
        <v>1294</v>
      </c>
      <c r="C21" s="352" t="s">
        <v>1424</v>
      </c>
      <c r="D21" s="164" t="s">
        <v>1005</v>
      </c>
      <c r="E21" s="164" t="s">
        <v>135</v>
      </c>
      <c r="F21" s="164" t="s">
        <v>131</v>
      </c>
      <c r="G21" s="164" t="s">
        <v>1006</v>
      </c>
    </row>
    <row r="22" spans="2:7" ht="30" customHeight="1">
      <c r="B22" s="341"/>
      <c r="C22" s="352"/>
      <c r="D22" s="164" t="s">
        <v>1070</v>
      </c>
      <c r="E22" s="164" t="s">
        <v>135</v>
      </c>
      <c r="F22" s="164" t="s">
        <v>131</v>
      </c>
      <c r="G22" s="164" t="s">
        <v>1006</v>
      </c>
    </row>
    <row r="23" spans="2:7" ht="30" customHeight="1">
      <c r="B23" s="341" t="s">
        <v>103</v>
      </c>
      <c r="C23" s="341" t="s">
        <v>3</v>
      </c>
      <c r="D23" s="348" t="s">
        <v>1101</v>
      </c>
      <c r="E23" s="166" t="s">
        <v>132</v>
      </c>
      <c r="F23" s="166" t="s">
        <v>131</v>
      </c>
      <c r="G23" s="348" t="s">
        <v>1069</v>
      </c>
    </row>
    <row r="24" spans="2:7" ht="30" customHeight="1">
      <c r="B24" s="341"/>
      <c r="C24" s="341"/>
      <c r="D24" s="348"/>
      <c r="E24" s="166" t="s">
        <v>1102</v>
      </c>
      <c r="F24" s="166" t="s">
        <v>133</v>
      </c>
      <c r="G24" s="348"/>
    </row>
    <row r="25" spans="2:7" ht="30" customHeight="1">
      <c r="B25" s="341"/>
      <c r="C25" s="341" t="s">
        <v>8</v>
      </c>
      <c r="D25" s="348" t="s">
        <v>1101</v>
      </c>
      <c r="E25" s="166" t="s">
        <v>132</v>
      </c>
      <c r="F25" s="166" t="s">
        <v>131</v>
      </c>
      <c r="G25" s="348" t="s">
        <v>986</v>
      </c>
    </row>
    <row r="26" spans="2:7" ht="30" customHeight="1">
      <c r="B26" s="341"/>
      <c r="C26" s="341"/>
      <c r="D26" s="348"/>
      <c r="E26" s="166" t="s">
        <v>1102</v>
      </c>
      <c r="F26" s="166" t="s">
        <v>133</v>
      </c>
      <c r="G26" s="348"/>
    </row>
    <row r="27" spans="2:7" ht="30" customHeight="1">
      <c r="B27" s="341"/>
      <c r="C27" s="341" t="s">
        <v>21</v>
      </c>
      <c r="D27" s="348" t="s">
        <v>985</v>
      </c>
      <c r="E27" s="166" t="s">
        <v>132</v>
      </c>
      <c r="F27" s="166" t="s">
        <v>131</v>
      </c>
      <c r="G27" s="348" t="s">
        <v>1183</v>
      </c>
    </row>
    <row r="28" spans="2:7" ht="30" customHeight="1">
      <c r="B28" s="341"/>
      <c r="C28" s="341"/>
      <c r="D28" s="348"/>
      <c r="E28" s="166" t="s">
        <v>1102</v>
      </c>
      <c r="F28" s="166" t="s">
        <v>133</v>
      </c>
      <c r="G28" s="348"/>
    </row>
    <row r="29" spans="2:7" ht="30" customHeight="1">
      <c r="B29" s="341"/>
      <c r="C29" s="341" t="s">
        <v>24</v>
      </c>
      <c r="D29" s="348" t="s">
        <v>1199</v>
      </c>
      <c r="E29" s="166" t="s">
        <v>1200</v>
      </c>
      <c r="F29" s="166" t="s">
        <v>131</v>
      </c>
      <c r="G29" s="348" t="s">
        <v>986</v>
      </c>
    </row>
    <row r="30" spans="2:7" ht="30" customHeight="1">
      <c r="B30" s="341"/>
      <c r="C30" s="341"/>
      <c r="D30" s="348"/>
      <c r="E30" s="166" t="s">
        <v>1102</v>
      </c>
      <c r="F30" s="166" t="s">
        <v>133</v>
      </c>
      <c r="G30" s="348"/>
    </row>
    <row r="31" spans="2:7" ht="30" customHeight="1">
      <c r="B31" s="347" t="s">
        <v>118</v>
      </c>
      <c r="C31" s="347" t="s">
        <v>3</v>
      </c>
      <c r="D31" s="347" t="s">
        <v>985</v>
      </c>
      <c r="E31" s="347" t="s">
        <v>135</v>
      </c>
      <c r="F31" s="347" t="s">
        <v>131</v>
      </c>
      <c r="G31" s="347" t="s">
        <v>986</v>
      </c>
    </row>
    <row r="32" spans="2:7" ht="30" customHeight="1">
      <c r="B32" s="347"/>
      <c r="C32" s="347"/>
      <c r="D32" s="347"/>
      <c r="E32" s="347"/>
      <c r="F32" s="347"/>
      <c r="G32" s="347"/>
    </row>
    <row r="33" spans="2:14" ht="30" customHeight="1">
      <c r="B33" s="347"/>
      <c r="C33" s="347" t="s">
        <v>8</v>
      </c>
      <c r="D33" s="347" t="s">
        <v>985</v>
      </c>
      <c r="E33" s="164" t="s">
        <v>135</v>
      </c>
      <c r="F33" s="164" t="s">
        <v>131</v>
      </c>
      <c r="G33" s="347" t="s">
        <v>986</v>
      </c>
    </row>
    <row r="34" spans="2:14" ht="30" customHeight="1">
      <c r="B34" s="347"/>
      <c r="C34" s="347"/>
      <c r="D34" s="347"/>
      <c r="E34" s="164" t="s">
        <v>1213</v>
      </c>
      <c r="F34" s="164" t="s">
        <v>987</v>
      </c>
      <c r="G34" s="347"/>
    </row>
    <row r="35" spans="2:14" ht="30" customHeight="1">
      <c r="B35" s="347"/>
      <c r="C35" s="164" t="s">
        <v>21</v>
      </c>
      <c r="D35" s="164" t="s">
        <v>988</v>
      </c>
      <c r="E35" s="164" t="s">
        <v>989</v>
      </c>
      <c r="F35" s="164" t="s">
        <v>990</v>
      </c>
      <c r="G35" s="164" t="s">
        <v>991</v>
      </c>
    </row>
    <row r="36" spans="2:14" ht="30" customHeight="1">
      <c r="B36" s="347" t="s">
        <v>104</v>
      </c>
      <c r="C36" s="347" t="s">
        <v>3</v>
      </c>
      <c r="D36" s="347" t="s">
        <v>1101</v>
      </c>
      <c r="E36" s="164" t="s">
        <v>135</v>
      </c>
      <c r="F36" s="164" t="s">
        <v>131</v>
      </c>
      <c r="G36" s="347" t="s">
        <v>1069</v>
      </c>
      <c r="H36" s="141"/>
    </row>
    <row r="37" spans="2:14" ht="30" customHeight="1">
      <c r="B37" s="347"/>
      <c r="C37" s="347"/>
      <c r="D37" s="347"/>
      <c r="E37" s="164" t="s">
        <v>1102</v>
      </c>
      <c r="F37" s="164" t="s">
        <v>133</v>
      </c>
      <c r="G37" s="347"/>
      <c r="H37" s="141"/>
    </row>
    <row r="38" spans="2:14" s="64" customFormat="1" ht="30" customHeight="1">
      <c r="B38" s="347"/>
      <c r="C38" s="347" t="s">
        <v>8</v>
      </c>
      <c r="D38" s="347" t="s">
        <v>1103</v>
      </c>
      <c r="E38" s="347" t="s">
        <v>1102</v>
      </c>
      <c r="F38" s="164" t="s">
        <v>131</v>
      </c>
      <c r="G38" s="347" t="s">
        <v>995</v>
      </c>
      <c r="I38"/>
      <c r="J38"/>
      <c r="K38"/>
      <c r="L38"/>
      <c r="M38"/>
      <c r="N38"/>
    </row>
    <row r="39" spans="2:14" s="64" customFormat="1" ht="30" customHeight="1">
      <c r="B39" s="347"/>
      <c r="C39" s="347"/>
      <c r="D39" s="347"/>
      <c r="E39" s="347"/>
      <c r="F39" s="164" t="s">
        <v>133</v>
      </c>
      <c r="G39" s="347"/>
      <c r="I39"/>
      <c r="J39"/>
      <c r="K39"/>
      <c r="L39"/>
      <c r="M39"/>
      <c r="N39"/>
    </row>
    <row r="40" spans="2:14" ht="30" customHeight="1">
      <c r="B40" s="347" t="s">
        <v>608</v>
      </c>
      <c r="C40" s="347" t="s">
        <v>3</v>
      </c>
      <c r="D40" s="223" t="s">
        <v>1391</v>
      </c>
      <c r="E40" s="223" t="s">
        <v>132</v>
      </c>
      <c r="F40" s="223" t="s">
        <v>133</v>
      </c>
      <c r="G40" s="349" t="s">
        <v>1183</v>
      </c>
    </row>
    <row r="41" spans="2:14" ht="30" customHeight="1">
      <c r="B41" s="347"/>
      <c r="C41" s="347"/>
      <c r="D41" s="223" t="s">
        <v>1392</v>
      </c>
      <c r="E41" s="223" t="s">
        <v>135</v>
      </c>
      <c r="F41" s="223" t="s">
        <v>131</v>
      </c>
      <c r="G41" s="351"/>
    </row>
    <row r="42" spans="2:14" ht="30" customHeight="1">
      <c r="B42" s="347"/>
      <c r="C42" s="347"/>
      <c r="D42" s="223" t="s">
        <v>1393</v>
      </c>
      <c r="E42" s="223" t="s">
        <v>135</v>
      </c>
      <c r="F42" s="223" t="s">
        <v>131</v>
      </c>
      <c r="G42" s="351"/>
    </row>
    <row r="43" spans="2:14" s="65" customFormat="1" ht="30" customHeight="1">
      <c r="B43" s="347"/>
      <c r="C43" s="347"/>
      <c r="D43" s="223" t="s">
        <v>1394</v>
      </c>
      <c r="E43" s="223" t="s">
        <v>135</v>
      </c>
      <c r="F43" s="223" t="s">
        <v>131</v>
      </c>
      <c r="G43" s="351"/>
      <c r="I43"/>
      <c r="J43"/>
      <c r="K43"/>
      <c r="L43"/>
      <c r="M43"/>
      <c r="N43"/>
    </row>
    <row r="44" spans="2:14" s="65" customFormat="1" ht="30" customHeight="1">
      <c r="B44" s="347"/>
      <c r="C44" s="347"/>
      <c r="D44" s="223" t="s">
        <v>1392</v>
      </c>
      <c r="E44" s="223" t="s">
        <v>132</v>
      </c>
      <c r="F44" s="223" t="s">
        <v>133</v>
      </c>
      <c r="G44" s="350"/>
      <c r="I44"/>
      <c r="J44"/>
      <c r="K44"/>
      <c r="L44"/>
      <c r="M44"/>
      <c r="N44"/>
    </row>
    <row r="45" spans="2:14" ht="30" customHeight="1">
      <c r="B45" s="347" t="s">
        <v>607</v>
      </c>
      <c r="C45" s="347" t="s">
        <v>3</v>
      </c>
      <c r="D45" s="349" t="s">
        <v>1392</v>
      </c>
      <c r="E45" s="228" t="s">
        <v>135</v>
      </c>
      <c r="F45" s="228" t="s">
        <v>131</v>
      </c>
      <c r="G45" s="349" t="s">
        <v>1183</v>
      </c>
    </row>
    <row r="46" spans="2:14" ht="30" customHeight="1">
      <c r="B46" s="347"/>
      <c r="C46" s="347"/>
      <c r="D46" s="350"/>
      <c r="E46" s="228" t="s">
        <v>1396</v>
      </c>
      <c r="F46" s="228" t="s">
        <v>133</v>
      </c>
      <c r="G46" s="350"/>
    </row>
    <row r="47" spans="2:14" ht="30" customHeight="1">
      <c r="B47" s="165" t="s">
        <v>355</v>
      </c>
      <c r="C47" s="165" t="s">
        <v>137</v>
      </c>
      <c r="D47" s="180" t="s">
        <v>994</v>
      </c>
      <c r="E47" s="180" t="s">
        <v>135</v>
      </c>
      <c r="F47" s="180" t="s">
        <v>133</v>
      </c>
      <c r="G47" s="180" t="s">
        <v>995</v>
      </c>
    </row>
    <row r="48" spans="2:14" ht="30" customHeight="1">
      <c r="B48" s="165" t="s">
        <v>96</v>
      </c>
      <c r="C48" s="165" t="s">
        <v>88</v>
      </c>
      <c r="D48" s="166" t="s">
        <v>1130</v>
      </c>
      <c r="E48" s="166" t="s">
        <v>1102</v>
      </c>
      <c r="F48" s="166" t="s">
        <v>133</v>
      </c>
      <c r="G48" s="166" t="s">
        <v>995</v>
      </c>
    </row>
    <row r="49" spans="2:7" ht="30" customHeight="1">
      <c r="B49" s="165" t="s">
        <v>127</v>
      </c>
      <c r="C49" s="165" t="s">
        <v>105</v>
      </c>
      <c r="D49" s="165" t="s">
        <v>116</v>
      </c>
      <c r="E49" s="165" t="s">
        <v>116</v>
      </c>
      <c r="F49" s="165" t="s">
        <v>116</v>
      </c>
      <c r="G49" s="165" t="s">
        <v>1136</v>
      </c>
    </row>
    <row r="50" spans="2:7" ht="30" customHeight="1">
      <c r="B50" s="165" t="s">
        <v>977</v>
      </c>
      <c r="C50" s="165" t="s">
        <v>1100</v>
      </c>
      <c r="D50" s="165" t="s">
        <v>1163</v>
      </c>
      <c r="E50" s="165" t="s">
        <v>132</v>
      </c>
      <c r="F50" s="165" t="s">
        <v>131</v>
      </c>
      <c r="G50" s="165" t="s">
        <v>995</v>
      </c>
    </row>
  </sheetData>
  <mergeCells count="58">
    <mergeCell ref="D10:D11"/>
    <mergeCell ref="D12:D13"/>
    <mergeCell ref="D16:D17"/>
    <mergeCell ref="E16:E17"/>
    <mergeCell ref="G16:G17"/>
    <mergeCell ref="G12:G13"/>
    <mergeCell ref="G10:G11"/>
    <mergeCell ref="C7:C9"/>
    <mergeCell ref="C10:C11"/>
    <mergeCell ref="C12:C13"/>
    <mergeCell ref="B6:B18"/>
    <mergeCell ref="B45:B46"/>
    <mergeCell ref="C45:C46"/>
    <mergeCell ref="B40:B44"/>
    <mergeCell ref="B36:B39"/>
    <mergeCell ref="C16:C17"/>
    <mergeCell ref="C31:C32"/>
    <mergeCell ref="B19:B20"/>
    <mergeCell ref="C19:C20"/>
    <mergeCell ref="B21:B22"/>
    <mergeCell ref="C21:C22"/>
    <mergeCell ref="B31:B35"/>
    <mergeCell ref="D45:D46"/>
    <mergeCell ref="G45:G46"/>
    <mergeCell ref="C36:C37"/>
    <mergeCell ref="D36:D37"/>
    <mergeCell ref="G36:G37"/>
    <mergeCell ref="C38:C39"/>
    <mergeCell ref="D38:D39"/>
    <mergeCell ref="E38:E39"/>
    <mergeCell ref="G38:G39"/>
    <mergeCell ref="C40:C44"/>
    <mergeCell ref="G40:G44"/>
    <mergeCell ref="B4:B5"/>
    <mergeCell ref="C4:C5"/>
    <mergeCell ref="D4:E4"/>
    <mergeCell ref="F4:F5"/>
    <mergeCell ref="G4:G5"/>
    <mergeCell ref="D29:D30"/>
    <mergeCell ref="G29:G30"/>
    <mergeCell ref="B23:B30"/>
    <mergeCell ref="C23:C24"/>
    <mergeCell ref="C25:C26"/>
    <mergeCell ref="C27:C28"/>
    <mergeCell ref="C29:C30"/>
    <mergeCell ref="D23:D24"/>
    <mergeCell ref="G23:G24"/>
    <mergeCell ref="D25:D26"/>
    <mergeCell ref="G25:G26"/>
    <mergeCell ref="D27:D28"/>
    <mergeCell ref="G27:G28"/>
    <mergeCell ref="E31:E32"/>
    <mergeCell ref="F31:F32"/>
    <mergeCell ref="G31:G32"/>
    <mergeCell ref="C33:C34"/>
    <mergeCell ref="D33:D34"/>
    <mergeCell ref="D31:D32"/>
    <mergeCell ref="G33:G34"/>
  </mergeCells>
  <phoneticPr fontId="2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C35"/>
  <sheetViews>
    <sheetView zoomScale="85" zoomScaleNormal="85" workbookViewId="0">
      <selection activeCell="I12" sqref="I12"/>
    </sheetView>
  </sheetViews>
  <sheetFormatPr defaultColWidth="30.875" defaultRowHeight="13.2"/>
  <cols>
    <col min="4" max="4" width="15.875" customWidth="1"/>
    <col min="5" max="5" width="15.875" style="106" customWidth="1"/>
    <col min="6" max="6" width="15.875" customWidth="1"/>
    <col min="7" max="7" width="15.875" style="106" customWidth="1"/>
    <col min="8" max="8" width="15.875" customWidth="1"/>
    <col min="9" max="9" width="15.875" style="106" customWidth="1"/>
    <col min="10" max="10" width="15.875" customWidth="1"/>
    <col min="11" max="11" width="15.875" style="106" customWidth="1"/>
    <col min="12" max="12" width="15.875" customWidth="1"/>
    <col min="13" max="13" width="15.875" style="106" customWidth="1"/>
    <col min="14" max="14" width="15.875" customWidth="1"/>
    <col min="15" max="15" width="15.875" style="106" customWidth="1"/>
    <col min="16" max="16" width="15.875" customWidth="1"/>
    <col min="17" max="17" width="15.875" style="106" customWidth="1"/>
    <col min="18" max="19" width="15.875" customWidth="1"/>
  </cols>
  <sheetData>
    <row r="1" spans="2:19" ht="25.2">
      <c r="B1" s="13" t="s">
        <v>665</v>
      </c>
      <c r="C1" s="12"/>
      <c r="D1" s="12"/>
      <c r="E1" s="54"/>
      <c r="F1" s="12"/>
      <c r="G1" s="54"/>
    </row>
    <row r="2" spans="2:19" ht="21">
      <c r="B2" s="12"/>
      <c r="C2" s="14" t="s">
        <v>138</v>
      </c>
      <c r="D2" s="12"/>
      <c r="E2" s="54"/>
      <c r="F2" s="12"/>
      <c r="G2" s="54"/>
      <c r="P2" s="67"/>
      <c r="Q2" s="67"/>
    </row>
    <row r="3" spans="2:19" ht="17.399999999999999">
      <c r="B3" s="95"/>
      <c r="C3" s="95"/>
      <c r="D3" s="95"/>
      <c r="F3" s="95"/>
      <c r="H3" s="95"/>
      <c r="J3" s="95"/>
      <c r="L3" s="95"/>
      <c r="N3" s="109"/>
      <c r="O3" s="109"/>
      <c r="P3" s="111"/>
      <c r="Q3" s="124"/>
      <c r="R3" s="96"/>
      <c r="S3" s="118"/>
    </row>
    <row r="4" spans="2:19" ht="15" customHeight="1">
      <c r="B4" s="340" t="s">
        <v>139</v>
      </c>
      <c r="C4" s="340" t="s">
        <v>140</v>
      </c>
      <c r="D4" s="340" t="s">
        <v>1248</v>
      </c>
      <c r="E4" s="340"/>
      <c r="F4" s="340" t="s">
        <v>1249</v>
      </c>
      <c r="G4" s="340"/>
      <c r="H4" s="340" t="s">
        <v>1250</v>
      </c>
      <c r="I4" s="340"/>
      <c r="J4" s="340"/>
      <c r="K4" s="340"/>
      <c r="L4" s="340" t="s">
        <v>662</v>
      </c>
      <c r="M4" s="340"/>
      <c r="N4" s="340" t="s">
        <v>663</v>
      </c>
      <c r="O4" s="340"/>
      <c r="P4" s="340" t="s">
        <v>664</v>
      </c>
      <c r="Q4" s="340"/>
      <c r="R4" s="340" t="s">
        <v>1253</v>
      </c>
      <c r="S4" s="340"/>
    </row>
    <row r="5" spans="2:19" ht="15" customHeight="1">
      <c r="B5" s="340"/>
      <c r="C5" s="340"/>
      <c r="D5" s="340"/>
      <c r="E5" s="340"/>
      <c r="F5" s="340"/>
      <c r="G5" s="340"/>
      <c r="H5" s="340" t="s">
        <v>1251</v>
      </c>
      <c r="I5" s="340"/>
      <c r="J5" s="340" t="s">
        <v>1252</v>
      </c>
      <c r="K5" s="340"/>
      <c r="L5" s="340"/>
      <c r="M5" s="340"/>
      <c r="N5" s="340"/>
      <c r="O5" s="340"/>
      <c r="P5" s="340"/>
      <c r="Q5" s="340"/>
      <c r="R5" s="340"/>
      <c r="S5" s="340"/>
    </row>
    <row r="6" spans="2:19" s="106" customFormat="1" ht="15" customHeight="1">
      <c r="B6" s="340"/>
      <c r="C6" s="340"/>
      <c r="D6" s="190" t="s">
        <v>660</v>
      </c>
      <c r="E6" s="190" t="s">
        <v>661</v>
      </c>
      <c r="F6" s="190" t="s">
        <v>660</v>
      </c>
      <c r="G6" s="190" t="s">
        <v>661</v>
      </c>
      <c r="H6" s="190" t="s">
        <v>660</v>
      </c>
      <c r="I6" s="190" t="s">
        <v>661</v>
      </c>
      <c r="J6" s="190" t="s">
        <v>660</v>
      </c>
      <c r="K6" s="190" t="s">
        <v>661</v>
      </c>
      <c r="L6" s="190" t="s">
        <v>660</v>
      </c>
      <c r="M6" s="190" t="s">
        <v>661</v>
      </c>
      <c r="N6" s="190" t="s">
        <v>660</v>
      </c>
      <c r="O6" s="190" t="s">
        <v>661</v>
      </c>
      <c r="P6" s="190" t="s">
        <v>660</v>
      </c>
      <c r="Q6" s="190" t="s">
        <v>661</v>
      </c>
      <c r="R6" s="190" t="s">
        <v>660</v>
      </c>
      <c r="S6" s="190" t="s">
        <v>661</v>
      </c>
    </row>
    <row r="7" spans="2:19" ht="15" customHeight="1">
      <c r="B7" s="349" t="s">
        <v>1159</v>
      </c>
      <c r="C7" s="162" t="s">
        <v>101</v>
      </c>
      <c r="D7" s="162">
        <v>71</v>
      </c>
      <c r="E7" s="162">
        <v>154</v>
      </c>
      <c r="F7" s="162">
        <v>145</v>
      </c>
      <c r="G7" s="162">
        <v>497</v>
      </c>
      <c r="H7" s="162">
        <v>84</v>
      </c>
      <c r="I7" s="323">
        <v>3055</v>
      </c>
      <c r="J7" s="162">
        <v>2</v>
      </c>
      <c r="K7" s="162">
        <v>5</v>
      </c>
      <c r="L7" s="162">
        <v>270</v>
      </c>
      <c r="M7" s="162">
        <v>293</v>
      </c>
      <c r="N7" s="162">
        <v>271</v>
      </c>
      <c r="O7" s="162">
        <v>302</v>
      </c>
      <c r="P7" s="162">
        <v>88</v>
      </c>
      <c r="Q7" s="162">
        <v>88</v>
      </c>
      <c r="R7" s="162">
        <v>0</v>
      </c>
      <c r="S7" s="162">
        <v>279</v>
      </c>
    </row>
    <row r="8" spans="2:19" ht="15" customHeight="1">
      <c r="B8" s="351"/>
      <c r="C8" s="162" t="s">
        <v>3</v>
      </c>
      <c r="D8" s="162">
        <v>3</v>
      </c>
      <c r="E8" s="162">
        <v>9</v>
      </c>
      <c r="F8" s="162" t="s">
        <v>116</v>
      </c>
      <c r="G8" s="162">
        <v>28</v>
      </c>
      <c r="H8" s="162">
        <v>7</v>
      </c>
      <c r="I8" s="162">
        <v>211</v>
      </c>
      <c r="J8" s="162" t="s">
        <v>116</v>
      </c>
      <c r="K8" s="162" t="s">
        <v>116</v>
      </c>
      <c r="L8" s="162">
        <v>9</v>
      </c>
      <c r="M8" s="162">
        <v>13</v>
      </c>
      <c r="N8" s="162">
        <v>10</v>
      </c>
      <c r="O8" s="162">
        <v>15</v>
      </c>
      <c r="P8" s="162">
        <v>2</v>
      </c>
      <c r="Q8" s="162">
        <v>2</v>
      </c>
      <c r="R8" s="162" t="s">
        <v>116</v>
      </c>
      <c r="S8" s="162">
        <v>8</v>
      </c>
    </row>
    <row r="9" spans="2:19" ht="15" customHeight="1">
      <c r="B9" s="351"/>
      <c r="C9" s="162" t="s">
        <v>8</v>
      </c>
      <c r="D9" s="162">
        <v>6</v>
      </c>
      <c r="E9" s="162">
        <v>12</v>
      </c>
      <c r="F9" s="162" t="s">
        <v>116</v>
      </c>
      <c r="G9" s="162">
        <v>120</v>
      </c>
      <c r="H9" s="162">
        <v>20</v>
      </c>
      <c r="I9" s="162">
        <v>691</v>
      </c>
      <c r="J9" s="162">
        <v>1</v>
      </c>
      <c r="K9" s="162">
        <v>1</v>
      </c>
      <c r="L9" s="162">
        <v>50</v>
      </c>
      <c r="M9" s="162">
        <v>55</v>
      </c>
      <c r="N9" s="162">
        <v>50</v>
      </c>
      <c r="O9" s="162">
        <v>57</v>
      </c>
      <c r="P9" s="162">
        <v>11</v>
      </c>
      <c r="Q9" s="162">
        <v>11</v>
      </c>
      <c r="R9" s="162" t="s">
        <v>116</v>
      </c>
      <c r="S9" s="162">
        <v>42</v>
      </c>
    </row>
    <row r="10" spans="2:19" ht="15" customHeight="1">
      <c r="B10" s="351"/>
      <c r="C10" s="162" t="s">
        <v>21</v>
      </c>
      <c r="D10" s="162">
        <v>2</v>
      </c>
      <c r="E10" s="162">
        <v>2</v>
      </c>
      <c r="F10" s="162" t="s">
        <v>116</v>
      </c>
      <c r="G10" s="162">
        <v>44</v>
      </c>
      <c r="H10" s="162">
        <v>23</v>
      </c>
      <c r="I10" s="323">
        <v>918</v>
      </c>
      <c r="J10" s="162">
        <v>1</v>
      </c>
      <c r="K10" s="162">
        <v>4</v>
      </c>
      <c r="L10" s="162">
        <v>31</v>
      </c>
      <c r="M10" s="162">
        <v>33</v>
      </c>
      <c r="N10" s="162">
        <v>31</v>
      </c>
      <c r="O10" s="162">
        <v>36</v>
      </c>
      <c r="P10" s="162">
        <v>6</v>
      </c>
      <c r="Q10" s="162">
        <v>6</v>
      </c>
      <c r="R10" s="162" t="s">
        <v>116</v>
      </c>
      <c r="S10" s="162">
        <v>25</v>
      </c>
    </row>
    <row r="11" spans="2:19" ht="15" customHeight="1">
      <c r="B11" s="351"/>
      <c r="C11" s="162" t="s">
        <v>24</v>
      </c>
      <c r="D11" s="162">
        <v>8</v>
      </c>
      <c r="E11" s="162">
        <v>13</v>
      </c>
      <c r="F11" s="162" t="s">
        <v>116</v>
      </c>
      <c r="G11" s="162">
        <v>41</v>
      </c>
      <c r="H11" s="162">
        <v>10</v>
      </c>
      <c r="I11" s="162">
        <v>589</v>
      </c>
      <c r="J11" s="162" t="s">
        <v>116</v>
      </c>
      <c r="K11" s="162" t="s">
        <v>116</v>
      </c>
      <c r="L11" s="162">
        <v>26</v>
      </c>
      <c r="M11" s="162">
        <v>29</v>
      </c>
      <c r="N11" s="162">
        <v>26</v>
      </c>
      <c r="O11" s="162">
        <v>30</v>
      </c>
      <c r="P11" s="162">
        <v>7</v>
      </c>
      <c r="Q11" s="162">
        <v>7</v>
      </c>
      <c r="R11" s="162" t="s">
        <v>116</v>
      </c>
      <c r="S11" s="162">
        <v>20</v>
      </c>
    </row>
    <row r="12" spans="2:19" ht="15" customHeight="1">
      <c r="B12" s="351"/>
      <c r="C12" s="163" t="s">
        <v>33</v>
      </c>
      <c r="D12" s="162">
        <v>14</v>
      </c>
      <c r="E12" s="162">
        <v>27</v>
      </c>
      <c r="F12" s="162">
        <v>46</v>
      </c>
      <c r="G12" s="162">
        <v>70</v>
      </c>
      <c r="H12" s="162">
        <v>12</v>
      </c>
      <c r="I12" s="323">
        <v>459</v>
      </c>
      <c r="J12" s="162" t="s">
        <v>116</v>
      </c>
      <c r="K12" s="162" t="s">
        <v>116</v>
      </c>
      <c r="L12" s="162">
        <v>50</v>
      </c>
      <c r="M12" s="162">
        <v>50</v>
      </c>
      <c r="N12" s="162">
        <v>50</v>
      </c>
      <c r="O12" s="162">
        <v>51</v>
      </c>
      <c r="P12" s="162">
        <v>20</v>
      </c>
      <c r="Q12" s="162">
        <v>22</v>
      </c>
      <c r="R12" s="162" t="s">
        <v>116</v>
      </c>
      <c r="S12" s="162">
        <v>58</v>
      </c>
    </row>
    <row r="13" spans="2:19" ht="15" customHeight="1">
      <c r="B13" s="351"/>
      <c r="C13" s="163" t="s">
        <v>37</v>
      </c>
      <c r="D13" s="162">
        <v>18</v>
      </c>
      <c r="E13" s="162">
        <v>34</v>
      </c>
      <c r="F13" s="162">
        <v>37</v>
      </c>
      <c r="G13" s="162">
        <v>67</v>
      </c>
      <c r="H13" s="162">
        <v>2</v>
      </c>
      <c r="I13" s="162">
        <v>5</v>
      </c>
      <c r="J13" s="162" t="s">
        <v>116</v>
      </c>
      <c r="K13" s="162" t="s">
        <v>116</v>
      </c>
      <c r="L13" s="162">
        <v>38</v>
      </c>
      <c r="M13" s="162">
        <v>42</v>
      </c>
      <c r="N13" s="162">
        <v>38</v>
      </c>
      <c r="O13" s="162">
        <v>43</v>
      </c>
      <c r="P13" s="162">
        <v>12</v>
      </c>
      <c r="Q13" s="162">
        <v>11</v>
      </c>
      <c r="R13" s="162" t="s">
        <v>116</v>
      </c>
      <c r="S13" s="162">
        <v>44</v>
      </c>
    </row>
    <row r="14" spans="2:19" ht="15" customHeight="1">
      <c r="B14" s="351"/>
      <c r="C14" s="163" t="s">
        <v>39</v>
      </c>
      <c r="D14" s="162">
        <v>14</v>
      </c>
      <c r="E14" s="162">
        <v>44</v>
      </c>
      <c r="F14" s="162">
        <v>48</v>
      </c>
      <c r="G14" s="162">
        <v>104</v>
      </c>
      <c r="H14" s="162">
        <v>8</v>
      </c>
      <c r="I14" s="162">
        <v>134</v>
      </c>
      <c r="J14" s="162" t="s">
        <v>116</v>
      </c>
      <c r="K14" s="162" t="s">
        <v>116</v>
      </c>
      <c r="L14" s="162">
        <v>50</v>
      </c>
      <c r="M14" s="162">
        <v>55</v>
      </c>
      <c r="N14" s="162">
        <v>50</v>
      </c>
      <c r="O14" s="162">
        <v>54</v>
      </c>
      <c r="P14" s="162">
        <v>24</v>
      </c>
      <c r="Q14" s="162">
        <v>23</v>
      </c>
      <c r="R14" s="162" t="s">
        <v>116</v>
      </c>
      <c r="S14" s="162">
        <v>65</v>
      </c>
    </row>
    <row r="15" spans="2:19" ht="15" customHeight="1">
      <c r="B15" s="350"/>
      <c r="C15" s="163" t="s">
        <v>44</v>
      </c>
      <c r="D15" s="162">
        <v>6</v>
      </c>
      <c r="E15" s="162">
        <v>13</v>
      </c>
      <c r="F15" s="162">
        <v>14</v>
      </c>
      <c r="G15" s="162">
        <v>23</v>
      </c>
      <c r="H15" s="162">
        <v>2</v>
      </c>
      <c r="I15" s="162">
        <v>48</v>
      </c>
      <c r="J15" s="162" t="s">
        <v>116</v>
      </c>
      <c r="K15" s="162" t="s">
        <v>116</v>
      </c>
      <c r="L15" s="162">
        <v>16</v>
      </c>
      <c r="M15" s="162">
        <v>16</v>
      </c>
      <c r="N15" s="162">
        <v>16</v>
      </c>
      <c r="O15" s="162">
        <v>16</v>
      </c>
      <c r="P15" s="162">
        <v>6</v>
      </c>
      <c r="Q15" s="162">
        <v>6</v>
      </c>
      <c r="R15" s="162" t="s">
        <v>116</v>
      </c>
      <c r="S15" s="162">
        <v>17</v>
      </c>
    </row>
    <row r="16" spans="2:19" ht="15" customHeight="1">
      <c r="B16" s="163" t="s">
        <v>1295</v>
      </c>
      <c r="C16" s="163" t="s">
        <v>115</v>
      </c>
      <c r="D16" s="183">
        <v>2</v>
      </c>
      <c r="E16" s="183">
        <v>2</v>
      </c>
      <c r="F16" s="183">
        <v>25</v>
      </c>
      <c r="G16" s="183">
        <v>48</v>
      </c>
      <c r="H16" s="162">
        <v>8</v>
      </c>
      <c r="I16" s="162">
        <v>115</v>
      </c>
      <c r="J16" s="183" t="s">
        <v>116</v>
      </c>
      <c r="K16" s="183" t="s">
        <v>116</v>
      </c>
      <c r="L16" s="183">
        <v>25</v>
      </c>
      <c r="M16" s="183">
        <v>34</v>
      </c>
      <c r="N16" s="162">
        <v>25</v>
      </c>
      <c r="O16" s="162">
        <v>35</v>
      </c>
      <c r="P16" s="183" t="s">
        <v>116</v>
      </c>
      <c r="Q16" s="183" t="s">
        <v>116</v>
      </c>
      <c r="R16" s="183">
        <v>25</v>
      </c>
      <c r="S16" s="183">
        <v>25</v>
      </c>
    </row>
    <row r="17" spans="2:29" ht="15" customHeight="1">
      <c r="B17" s="163" t="s">
        <v>1294</v>
      </c>
      <c r="C17" s="163" t="s">
        <v>1291</v>
      </c>
      <c r="D17" s="144" t="s">
        <v>116</v>
      </c>
      <c r="E17" s="144" t="s">
        <v>116</v>
      </c>
      <c r="F17" s="162">
        <v>7</v>
      </c>
      <c r="G17" s="162">
        <v>9</v>
      </c>
      <c r="H17" s="144" t="s">
        <v>116</v>
      </c>
      <c r="I17" s="144" t="s">
        <v>116</v>
      </c>
      <c r="J17" s="144">
        <v>1</v>
      </c>
      <c r="K17" s="144">
        <v>12</v>
      </c>
      <c r="L17" s="162">
        <v>12</v>
      </c>
      <c r="M17" s="162">
        <v>14</v>
      </c>
      <c r="N17" s="162">
        <v>12</v>
      </c>
      <c r="O17" s="162">
        <v>15</v>
      </c>
      <c r="P17" s="162">
        <v>13</v>
      </c>
      <c r="Q17" s="162">
        <v>12</v>
      </c>
      <c r="R17" s="144">
        <v>13</v>
      </c>
      <c r="S17" s="144">
        <v>13</v>
      </c>
    </row>
    <row r="18" spans="2:29" ht="15" customHeight="1">
      <c r="B18" s="347" t="s">
        <v>103</v>
      </c>
      <c r="C18" s="126" t="s">
        <v>101</v>
      </c>
      <c r="D18" s="162">
        <v>5</v>
      </c>
      <c r="E18" s="162">
        <v>8</v>
      </c>
      <c r="F18" s="162">
        <v>114</v>
      </c>
      <c r="G18" s="162">
        <v>197</v>
      </c>
      <c r="H18" s="162" t="s">
        <v>116</v>
      </c>
      <c r="I18" s="162" t="s">
        <v>116</v>
      </c>
      <c r="J18" s="162" t="s">
        <v>116</v>
      </c>
      <c r="K18" s="162" t="s">
        <v>116</v>
      </c>
      <c r="L18" s="162">
        <v>114</v>
      </c>
      <c r="M18" s="162">
        <v>233</v>
      </c>
      <c r="N18" s="162">
        <v>114</v>
      </c>
      <c r="O18" s="162">
        <v>232</v>
      </c>
      <c r="P18" s="162">
        <v>104</v>
      </c>
      <c r="Q18" s="162">
        <v>114</v>
      </c>
      <c r="R18" s="162">
        <v>110</v>
      </c>
      <c r="S18" s="162">
        <v>109</v>
      </c>
    </row>
    <row r="19" spans="2:29" ht="15" customHeight="1">
      <c r="B19" s="347"/>
      <c r="C19" s="126" t="s">
        <v>3</v>
      </c>
      <c r="D19" s="162" t="s">
        <v>116</v>
      </c>
      <c r="E19" s="162" t="s">
        <v>116</v>
      </c>
      <c r="F19" s="162">
        <v>40</v>
      </c>
      <c r="G19" s="162">
        <v>80</v>
      </c>
      <c r="H19" s="162" t="s">
        <v>116</v>
      </c>
      <c r="I19" s="162" t="s">
        <v>116</v>
      </c>
      <c r="J19" s="162" t="s">
        <v>116</v>
      </c>
      <c r="K19" s="162" t="s">
        <v>116</v>
      </c>
      <c r="L19" s="162">
        <v>40</v>
      </c>
      <c r="M19" s="162">
        <v>77</v>
      </c>
      <c r="N19" s="162">
        <v>40</v>
      </c>
      <c r="O19" s="162">
        <v>77</v>
      </c>
      <c r="P19" s="162">
        <v>34</v>
      </c>
      <c r="Q19" s="162">
        <v>40</v>
      </c>
      <c r="R19" s="162">
        <v>40</v>
      </c>
      <c r="S19" s="162">
        <v>40</v>
      </c>
    </row>
    <row r="20" spans="2:29" ht="15" customHeight="1">
      <c r="B20" s="347"/>
      <c r="C20" s="126" t="s">
        <v>8</v>
      </c>
      <c r="D20" s="162">
        <v>5</v>
      </c>
      <c r="E20" s="162">
        <v>8</v>
      </c>
      <c r="F20" s="162">
        <v>43</v>
      </c>
      <c r="G20" s="162">
        <v>92</v>
      </c>
      <c r="H20" s="162" t="s">
        <v>116</v>
      </c>
      <c r="I20" s="162" t="s">
        <v>116</v>
      </c>
      <c r="J20" s="162" t="s">
        <v>116</v>
      </c>
      <c r="K20" s="162" t="s">
        <v>116</v>
      </c>
      <c r="L20" s="162">
        <v>43</v>
      </c>
      <c r="M20" s="162">
        <v>94</v>
      </c>
      <c r="N20" s="162">
        <v>43</v>
      </c>
      <c r="O20" s="162">
        <v>93</v>
      </c>
      <c r="P20" s="162">
        <v>43</v>
      </c>
      <c r="Q20" s="162">
        <v>42</v>
      </c>
      <c r="R20" s="162">
        <v>42</v>
      </c>
      <c r="S20" s="162">
        <v>42</v>
      </c>
    </row>
    <row r="21" spans="2:29" ht="15" customHeight="1">
      <c r="B21" s="347"/>
      <c r="C21" s="126" t="s">
        <v>21</v>
      </c>
      <c r="D21" s="162" t="s">
        <v>116</v>
      </c>
      <c r="E21" s="162" t="s">
        <v>116</v>
      </c>
      <c r="F21" s="162">
        <v>17</v>
      </c>
      <c r="G21" s="162">
        <v>25</v>
      </c>
      <c r="H21" s="162" t="s">
        <v>116</v>
      </c>
      <c r="I21" s="162" t="s">
        <v>116</v>
      </c>
      <c r="J21" s="162" t="s">
        <v>116</v>
      </c>
      <c r="K21" s="162" t="s">
        <v>116</v>
      </c>
      <c r="L21" s="162">
        <v>14</v>
      </c>
      <c r="M21" s="162">
        <v>34</v>
      </c>
      <c r="N21" s="162">
        <v>14</v>
      </c>
      <c r="O21" s="162">
        <v>34</v>
      </c>
      <c r="P21" s="162">
        <v>14</v>
      </c>
      <c r="Q21" s="162">
        <v>14</v>
      </c>
      <c r="R21" s="162">
        <v>14</v>
      </c>
      <c r="S21" s="162">
        <v>14</v>
      </c>
    </row>
    <row r="22" spans="2:29" ht="15" customHeight="1">
      <c r="B22" s="347"/>
      <c r="C22" s="126" t="s">
        <v>24</v>
      </c>
      <c r="D22" s="162" t="s">
        <v>116</v>
      </c>
      <c r="E22" s="162" t="s">
        <v>116</v>
      </c>
      <c r="F22" s="162">
        <v>14</v>
      </c>
      <c r="G22" s="162">
        <v>0</v>
      </c>
      <c r="H22" s="162" t="s">
        <v>116</v>
      </c>
      <c r="I22" s="162" t="s">
        <v>116</v>
      </c>
      <c r="J22" s="162" t="s">
        <v>116</v>
      </c>
      <c r="K22" s="162" t="s">
        <v>116</v>
      </c>
      <c r="L22" s="162">
        <v>13</v>
      </c>
      <c r="M22" s="162">
        <v>28</v>
      </c>
      <c r="N22" s="162">
        <v>13</v>
      </c>
      <c r="O22" s="162">
        <v>28</v>
      </c>
      <c r="P22" s="162">
        <v>13</v>
      </c>
      <c r="Q22" s="162">
        <v>13</v>
      </c>
      <c r="R22" s="162">
        <v>13</v>
      </c>
      <c r="S22" s="162">
        <v>13</v>
      </c>
    </row>
    <row r="23" spans="2:29" ht="15" customHeight="1">
      <c r="B23" s="349" t="s">
        <v>118</v>
      </c>
      <c r="C23" s="162" t="s">
        <v>101</v>
      </c>
      <c r="D23" s="287">
        <v>2</v>
      </c>
      <c r="E23" s="287">
        <v>4</v>
      </c>
      <c r="F23" s="287">
        <v>76</v>
      </c>
      <c r="G23" s="287">
        <v>133</v>
      </c>
      <c r="H23" s="162">
        <v>57</v>
      </c>
      <c r="I23" s="162">
        <v>855</v>
      </c>
      <c r="J23" s="162">
        <v>4</v>
      </c>
      <c r="K23" s="162">
        <v>33</v>
      </c>
      <c r="L23" s="162">
        <v>91</v>
      </c>
      <c r="M23" s="162">
        <v>196</v>
      </c>
      <c r="N23" s="162">
        <v>91</v>
      </c>
      <c r="O23" s="162">
        <v>200</v>
      </c>
      <c r="P23" s="162">
        <v>7</v>
      </c>
      <c r="Q23" s="162">
        <v>7</v>
      </c>
      <c r="R23" s="162">
        <v>91</v>
      </c>
      <c r="S23" s="162">
        <v>91</v>
      </c>
    </row>
    <row r="24" spans="2:29" ht="15" customHeight="1">
      <c r="B24" s="351"/>
      <c r="C24" s="162" t="s">
        <v>3</v>
      </c>
      <c r="D24" s="287">
        <v>2</v>
      </c>
      <c r="E24" s="287">
        <v>4</v>
      </c>
      <c r="F24" s="287">
        <v>28</v>
      </c>
      <c r="G24" s="287">
        <v>58</v>
      </c>
      <c r="H24" s="162">
        <v>15</v>
      </c>
      <c r="I24" s="162">
        <v>327</v>
      </c>
      <c r="J24" s="162">
        <v>3</v>
      </c>
      <c r="K24" s="162">
        <v>29</v>
      </c>
      <c r="L24" s="162">
        <v>32</v>
      </c>
      <c r="M24" s="162">
        <v>70</v>
      </c>
      <c r="N24" s="162">
        <v>32</v>
      </c>
      <c r="O24" s="162">
        <v>68</v>
      </c>
      <c r="P24" s="162">
        <v>3</v>
      </c>
      <c r="Q24" s="162">
        <v>3</v>
      </c>
      <c r="R24" s="162">
        <v>32</v>
      </c>
      <c r="S24" s="162">
        <v>32</v>
      </c>
    </row>
    <row r="25" spans="2:29" ht="15" customHeight="1">
      <c r="B25" s="351"/>
      <c r="C25" s="162" t="s">
        <v>8</v>
      </c>
      <c r="D25" s="287" t="s">
        <v>116</v>
      </c>
      <c r="E25" s="287" t="s">
        <v>116</v>
      </c>
      <c r="F25" s="287">
        <v>27</v>
      </c>
      <c r="G25" s="287">
        <v>43</v>
      </c>
      <c r="H25" s="162">
        <v>12</v>
      </c>
      <c r="I25" s="162">
        <v>168</v>
      </c>
      <c r="J25" s="162">
        <v>1</v>
      </c>
      <c r="K25" s="162">
        <v>4</v>
      </c>
      <c r="L25" s="162">
        <v>29</v>
      </c>
      <c r="M25" s="162">
        <v>66</v>
      </c>
      <c r="N25" s="162">
        <v>29</v>
      </c>
      <c r="O25" s="162">
        <v>72</v>
      </c>
      <c r="P25" s="162">
        <v>4</v>
      </c>
      <c r="Q25" s="162">
        <v>4</v>
      </c>
      <c r="R25" s="162">
        <v>29</v>
      </c>
      <c r="S25" s="162">
        <v>29</v>
      </c>
    </row>
    <row r="26" spans="2:29" ht="15" customHeight="1">
      <c r="B26" s="350"/>
      <c r="C26" s="162" t="s">
        <v>21</v>
      </c>
      <c r="D26" s="287" t="s">
        <v>116</v>
      </c>
      <c r="E26" s="287" t="s">
        <v>116</v>
      </c>
      <c r="F26" s="287">
        <v>21</v>
      </c>
      <c r="G26" s="287">
        <v>32</v>
      </c>
      <c r="H26" s="162">
        <v>30</v>
      </c>
      <c r="I26" s="162">
        <v>360</v>
      </c>
      <c r="J26" s="162" t="s">
        <v>5</v>
      </c>
      <c r="K26" s="162" t="s">
        <v>5</v>
      </c>
      <c r="L26" s="162">
        <v>30</v>
      </c>
      <c r="M26" s="162">
        <v>60</v>
      </c>
      <c r="N26" s="162">
        <v>30</v>
      </c>
      <c r="O26" s="162">
        <v>60</v>
      </c>
      <c r="P26" s="162">
        <v>0</v>
      </c>
      <c r="Q26" s="162">
        <v>0</v>
      </c>
      <c r="R26" s="162">
        <v>30</v>
      </c>
      <c r="S26" s="162">
        <v>30</v>
      </c>
    </row>
    <row r="27" spans="2:29" ht="15" customHeight="1">
      <c r="B27" s="349" t="s">
        <v>104</v>
      </c>
      <c r="C27" s="162" t="s">
        <v>101</v>
      </c>
      <c r="D27" s="162">
        <v>2</v>
      </c>
      <c r="E27" s="162">
        <v>4</v>
      </c>
      <c r="F27" s="162">
        <v>56</v>
      </c>
      <c r="G27" s="162">
        <v>142</v>
      </c>
      <c r="H27" s="162">
        <v>36</v>
      </c>
      <c r="I27" s="162">
        <v>777</v>
      </c>
      <c r="J27" s="162" t="s">
        <v>116</v>
      </c>
      <c r="K27" s="162" t="s">
        <v>116</v>
      </c>
      <c r="L27" s="162">
        <v>56</v>
      </c>
      <c r="M27" s="162">
        <v>126</v>
      </c>
      <c r="N27" s="162">
        <v>56</v>
      </c>
      <c r="O27" s="162">
        <v>130</v>
      </c>
      <c r="P27" s="162">
        <v>45</v>
      </c>
      <c r="Q27" s="162">
        <v>45</v>
      </c>
      <c r="R27" s="162">
        <v>56</v>
      </c>
      <c r="S27" s="162">
        <v>57</v>
      </c>
    </row>
    <row r="28" spans="2:29" s="66" customFormat="1" ht="15" customHeight="1">
      <c r="B28" s="351"/>
      <c r="C28" s="162" t="s">
        <v>3</v>
      </c>
      <c r="D28" s="162">
        <v>2</v>
      </c>
      <c r="E28" s="162">
        <v>4</v>
      </c>
      <c r="F28" s="162">
        <v>29</v>
      </c>
      <c r="G28" s="162">
        <v>85</v>
      </c>
      <c r="H28" s="162">
        <v>9</v>
      </c>
      <c r="I28" s="162">
        <v>450</v>
      </c>
      <c r="J28" s="162" t="s">
        <v>116</v>
      </c>
      <c r="K28" s="162" t="s">
        <v>116</v>
      </c>
      <c r="L28" s="162">
        <v>29</v>
      </c>
      <c r="M28" s="162">
        <v>64</v>
      </c>
      <c r="N28" s="162">
        <v>29</v>
      </c>
      <c r="O28" s="162">
        <v>70</v>
      </c>
      <c r="P28" s="162">
        <v>18</v>
      </c>
      <c r="Q28" s="162">
        <v>18</v>
      </c>
      <c r="R28" s="162">
        <v>29</v>
      </c>
      <c r="S28" s="162">
        <v>29</v>
      </c>
      <c r="T28"/>
      <c r="U28"/>
      <c r="V28"/>
      <c r="W28"/>
      <c r="X28"/>
      <c r="Y28"/>
      <c r="Z28"/>
      <c r="AA28"/>
      <c r="AB28"/>
      <c r="AC28"/>
    </row>
    <row r="29" spans="2:29" s="66" customFormat="1" ht="15" customHeight="1">
      <c r="B29" s="350"/>
      <c r="C29" s="162" t="s">
        <v>8</v>
      </c>
      <c r="D29" s="162">
        <v>0</v>
      </c>
      <c r="E29" s="162">
        <v>0</v>
      </c>
      <c r="F29" s="162">
        <v>27</v>
      </c>
      <c r="G29" s="162">
        <v>57</v>
      </c>
      <c r="H29" s="162">
        <v>27</v>
      </c>
      <c r="I29" s="162">
        <v>327</v>
      </c>
      <c r="J29" s="162" t="s">
        <v>116</v>
      </c>
      <c r="K29" s="162" t="s">
        <v>116</v>
      </c>
      <c r="L29" s="162">
        <v>27</v>
      </c>
      <c r="M29" s="162">
        <v>62</v>
      </c>
      <c r="N29" s="162">
        <v>27</v>
      </c>
      <c r="O29" s="162">
        <v>60</v>
      </c>
      <c r="P29" s="162">
        <v>27</v>
      </c>
      <c r="Q29" s="162">
        <v>27</v>
      </c>
      <c r="R29" s="162">
        <v>27</v>
      </c>
      <c r="S29" s="162">
        <v>28</v>
      </c>
      <c r="T29"/>
      <c r="U29"/>
      <c r="V29"/>
      <c r="W29"/>
      <c r="X29"/>
      <c r="Y29"/>
      <c r="Z29"/>
      <c r="AA29"/>
      <c r="AB29"/>
      <c r="AC29"/>
    </row>
    <row r="30" spans="2:29" ht="15" customHeight="1">
      <c r="B30" s="126" t="s">
        <v>608</v>
      </c>
      <c r="C30" s="126" t="s">
        <v>3</v>
      </c>
      <c r="D30" s="138">
        <v>1</v>
      </c>
      <c r="E30" s="138">
        <v>1</v>
      </c>
      <c r="F30" s="138">
        <v>2</v>
      </c>
      <c r="G30" s="138">
        <v>2</v>
      </c>
      <c r="H30" s="138">
        <v>1</v>
      </c>
      <c r="I30" s="138">
        <v>16</v>
      </c>
      <c r="J30" s="138" t="s">
        <v>116</v>
      </c>
      <c r="K30" s="138" t="s">
        <v>116</v>
      </c>
      <c r="L30" s="138">
        <v>20</v>
      </c>
      <c r="M30" s="138">
        <v>23</v>
      </c>
      <c r="N30" s="138">
        <v>20</v>
      </c>
      <c r="O30" s="138">
        <v>24</v>
      </c>
      <c r="P30" s="138">
        <v>1</v>
      </c>
      <c r="Q30" s="138">
        <v>1</v>
      </c>
      <c r="R30" s="138">
        <v>20</v>
      </c>
      <c r="S30" s="138">
        <v>26</v>
      </c>
    </row>
    <row r="31" spans="2:29" ht="15" customHeight="1">
      <c r="B31" s="125" t="s">
        <v>607</v>
      </c>
      <c r="C31" s="125" t="s">
        <v>3</v>
      </c>
      <c r="D31" s="228">
        <v>1</v>
      </c>
      <c r="E31" s="228">
        <v>3</v>
      </c>
      <c r="F31" s="228">
        <v>22</v>
      </c>
      <c r="G31" s="228">
        <v>37</v>
      </c>
      <c r="H31" s="228">
        <v>4</v>
      </c>
      <c r="I31" s="228">
        <v>130</v>
      </c>
      <c r="J31" s="228">
        <v>1</v>
      </c>
      <c r="K31" s="228">
        <v>8</v>
      </c>
      <c r="L31" s="228">
        <v>22</v>
      </c>
      <c r="M31" s="228">
        <v>48</v>
      </c>
      <c r="N31" s="228">
        <v>22</v>
      </c>
      <c r="O31" s="228">
        <v>46</v>
      </c>
      <c r="P31" s="228">
        <v>3</v>
      </c>
      <c r="Q31" s="228">
        <v>3</v>
      </c>
      <c r="R31" s="228">
        <v>1</v>
      </c>
      <c r="S31" s="228">
        <v>1</v>
      </c>
    </row>
    <row r="32" spans="2:29" ht="15" customHeight="1">
      <c r="B32" s="125" t="s">
        <v>85</v>
      </c>
      <c r="C32" s="125" t="s">
        <v>137</v>
      </c>
      <c r="D32" s="180" t="s">
        <v>116</v>
      </c>
      <c r="E32" s="180" t="s">
        <v>116</v>
      </c>
      <c r="F32" s="180" t="s">
        <v>116</v>
      </c>
      <c r="G32" s="180" t="s">
        <v>116</v>
      </c>
      <c r="H32" s="180">
        <v>21</v>
      </c>
      <c r="I32" s="180">
        <v>168</v>
      </c>
      <c r="J32" s="180" t="s">
        <v>116</v>
      </c>
      <c r="K32" s="180" t="s">
        <v>116</v>
      </c>
      <c r="L32" s="180">
        <v>21</v>
      </c>
      <c r="M32" s="180">
        <v>42</v>
      </c>
      <c r="N32" s="180">
        <v>21</v>
      </c>
      <c r="O32" s="180">
        <v>42</v>
      </c>
      <c r="P32" s="180" t="s">
        <v>116</v>
      </c>
      <c r="Q32" s="180" t="s">
        <v>116</v>
      </c>
      <c r="R32" s="180">
        <v>21</v>
      </c>
      <c r="S32" s="180">
        <v>21</v>
      </c>
    </row>
    <row r="33" spans="2:19" ht="15" customHeight="1">
      <c r="B33" s="125" t="s">
        <v>87</v>
      </c>
      <c r="C33" s="125" t="s">
        <v>88</v>
      </c>
      <c r="D33" s="162" t="s">
        <v>116</v>
      </c>
      <c r="E33" s="162" t="s">
        <v>116</v>
      </c>
      <c r="F33" s="162">
        <v>15</v>
      </c>
      <c r="G33" s="162">
        <v>24</v>
      </c>
      <c r="H33" s="162" t="s">
        <v>116</v>
      </c>
      <c r="I33" s="162" t="s">
        <v>116</v>
      </c>
      <c r="J33" s="162" t="s">
        <v>116</v>
      </c>
      <c r="K33" s="162" t="s">
        <v>116</v>
      </c>
      <c r="L33" s="162">
        <v>15</v>
      </c>
      <c r="M33" s="162">
        <v>30</v>
      </c>
      <c r="N33" s="162">
        <v>15</v>
      </c>
      <c r="O33" s="162">
        <v>30</v>
      </c>
      <c r="P33" s="162" t="s">
        <v>116</v>
      </c>
      <c r="Q33" s="162" t="s">
        <v>116</v>
      </c>
      <c r="R33" s="162" t="s">
        <v>116</v>
      </c>
      <c r="S33" s="162" t="s">
        <v>116</v>
      </c>
    </row>
    <row r="34" spans="2:19" ht="15" customHeight="1">
      <c r="B34" s="125" t="s">
        <v>120</v>
      </c>
      <c r="C34" s="125" t="s">
        <v>105</v>
      </c>
      <c r="D34" s="163" t="s">
        <v>116</v>
      </c>
      <c r="E34" s="163" t="s">
        <v>116</v>
      </c>
      <c r="F34" s="163">
        <v>4</v>
      </c>
      <c r="G34" s="163">
        <v>4</v>
      </c>
      <c r="H34" s="163" t="s">
        <v>116</v>
      </c>
      <c r="I34" s="163" t="s">
        <v>116</v>
      </c>
      <c r="J34" s="163" t="s">
        <v>116</v>
      </c>
      <c r="K34" s="163" t="s">
        <v>116</v>
      </c>
      <c r="L34" s="162">
        <v>15</v>
      </c>
      <c r="M34" s="162">
        <v>30</v>
      </c>
      <c r="N34" s="162">
        <v>15</v>
      </c>
      <c r="O34" s="162">
        <v>30</v>
      </c>
      <c r="P34" s="163">
        <v>1</v>
      </c>
      <c r="Q34" s="163">
        <v>1</v>
      </c>
      <c r="R34" s="180">
        <v>1</v>
      </c>
      <c r="S34" s="180">
        <v>1</v>
      </c>
    </row>
    <row r="35" spans="2:19" ht="15" customHeight="1">
      <c r="B35" s="134" t="s">
        <v>976</v>
      </c>
      <c r="C35" s="143" t="s">
        <v>1100</v>
      </c>
      <c r="D35" s="163">
        <v>13</v>
      </c>
      <c r="E35" s="163" t="s">
        <v>116</v>
      </c>
      <c r="F35" s="163">
        <v>13</v>
      </c>
      <c r="G35" s="163" t="s">
        <v>116</v>
      </c>
      <c r="H35" s="163" t="s">
        <v>116</v>
      </c>
      <c r="I35" s="163" t="s">
        <v>116</v>
      </c>
      <c r="J35" s="163" t="s">
        <v>116</v>
      </c>
      <c r="K35" s="163" t="s">
        <v>116</v>
      </c>
      <c r="L35" s="162">
        <v>11</v>
      </c>
      <c r="M35" s="162">
        <v>11</v>
      </c>
      <c r="N35" s="162">
        <v>11</v>
      </c>
      <c r="O35" s="162">
        <v>11</v>
      </c>
      <c r="P35" s="163">
        <v>13</v>
      </c>
      <c r="Q35" s="163" t="s">
        <v>116</v>
      </c>
      <c r="R35" s="180">
        <v>1</v>
      </c>
      <c r="S35" s="180">
        <v>1</v>
      </c>
    </row>
  </sheetData>
  <mergeCells count="15">
    <mergeCell ref="P4:Q5"/>
    <mergeCell ref="R4:S5"/>
    <mergeCell ref="B23:B26"/>
    <mergeCell ref="C4:C6"/>
    <mergeCell ref="D4:E5"/>
    <mergeCell ref="F4:G5"/>
    <mergeCell ref="H5:I5"/>
    <mergeCell ref="J5:K5"/>
    <mergeCell ref="H4:K4"/>
    <mergeCell ref="B7:B15"/>
    <mergeCell ref="B27:B29"/>
    <mergeCell ref="B18:B22"/>
    <mergeCell ref="B4:B6"/>
    <mergeCell ref="L4:M5"/>
    <mergeCell ref="N4:O5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35"/>
  <sheetViews>
    <sheetView zoomScale="85" zoomScaleNormal="85" workbookViewId="0">
      <selection activeCell="C16" sqref="C16"/>
    </sheetView>
  </sheetViews>
  <sheetFormatPr defaultRowHeight="13.2"/>
  <cols>
    <col min="2" max="2" width="36.875" customWidth="1"/>
    <col min="3" max="3" width="17.875" customWidth="1"/>
    <col min="4" max="7" width="15.875" customWidth="1"/>
    <col min="9" max="9" width="30.875" customWidth="1"/>
    <col min="10" max="10" width="17.875" customWidth="1"/>
    <col min="11" max="14" width="15.875" customWidth="1"/>
  </cols>
  <sheetData>
    <row r="1" spans="2:8" ht="20.399999999999999">
      <c r="B1" s="17" t="s">
        <v>667</v>
      </c>
      <c r="C1" s="15"/>
      <c r="D1" s="15"/>
      <c r="E1" s="15"/>
      <c r="F1" s="15"/>
      <c r="G1" s="15"/>
    </row>
    <row r="2" spans="2:8" ht="21">
      <c r="C2" s="16" t="s">
        <v>30</v>
      </c>
      <c r="D2" s="15"/>
      <c r="E2" s="15"/>
      <c r="F2" s="15"/>
      <c r="G2" s="15"/>
    </row>
    <row r="3" spans="2:8" ht="17.399999999999999">
      <c r="B3" s="97"/>
      <c r="C3" s="97"/>
      <c r="D3" s="97"/>
      <c r="E3" s="111"/>
      <c r="F3" s="111"/>
      <c r="G3" s="110" t="s">
        <v>1405</v>
      </c>
      <c r="H3" s="109"/>
    </row>
    <row r="4" spans="2:8" ht="20.100000000000001" customHeight="1">
      <c r="B4" s="340" t="s">
        <v>106</v>
      </c>
      <c r="C4" s="340" t="s">
        <v>1</v>
      </c>
      <c r="D4" s="340" t="s">
        <v>666</v>
      </c>
      <c r="E4" s="340"/>
      <c r="F4" s="340"/>
      <c r="G4" s="340"/>
    </row>
    <row r="5" spans="2:8" ht="20.100000000000001" customHeight="1">
      <c r="B5" s="340"/>
      <c r="C5" s="340"/>
      <c r="D5" s="190" t="s">
        <v>1254</v>
      </c>
      <c r="E5" s="190" t="s">
        <v>1255</v>
      </c>
      <c r="F5" s="190" t="s">
        <v>1256</v>
      </c>
      <c r="G5" s="190" t="s">
        <v>1257</v>
      </c>
    </row>
    <row r="6" spans="2:8" ht="20.100000000000001" customHeight="1">
      <c r="B6" s="349" t="s">
        <v>964</v>
      </c>
      <c r="C6" s="126" t="s">
        <v>101</v>
      </c>
      <c r="D6" s="161">
        <v>40</v>
      </c>
      <c r="E6" s="161">
        <v>27</v>
      </c>
      <c r="F6" s="161">
        <v>13</v>
      </c>
      <c r="G6" s="161" t="s">
        <v>1161</v>
      </c>
    </row>
    <row r="7" spans="2:8" ht="20.100000000000001" customHeight="1">
      <c r="B7" s="351"/>
      <c r="C7" s="126" t="s">
        <v>107</v>
      </c>
      <c r="D7" s="161" t="s">
        <v>982</v>
      </c>
      <c r="E7" s="161" t="s">
        <v>982</v>
      </c>
      <c r="F7" s="161" t="s">
        <v>982</v>
      </c>
      <c r="G7" s="161" t="s">
        <v>982</v>
      </c>
    </row>
    <row r="8" spans="2:8" ht="20.100000000000001" customHeight="1">
      <c r="B8" s="351"/>
      <c r="C8" s="126" t="s">
        <v>108</v>
      </c>
      <c r="D8" s="161">
        <v>19</v>
      </c>
      <c r="E8" s="161">
        <v>19</v>
      </c>
      <c r="F8" s="161" t="s">
        <v>982</v>
      </c>
      <c r="G8" s="161" t="s">
        <v>982</v>
      </c>
    </row>
    <row r="9" spans="2:8" ht="20.100000000000001" customHeight="1">
      <c r="B9" s="351"/>
      <c r="C9" s="126" t="s">
        <v>109</v>
      </c>
      <c r="D9" s="161">
        <v>4</v>
      </c>
      <c r="E9" s="161">
        <v>4</v>
      </c>
      <c r="F9" s="161" t="s">
        <v>982</v>
      </c>
      <c r="G9" s="161" t="s">
        <v>982</v>
      </c>
    </row>
    <row r="10" spans="2:8" ht="20.100000000000001" customHeight="1">
      <c r="B10" s="351"/>
      <c r="C10" s="126" t="s">
        <v>110</v>
      </c>
      <c r="D10" s="161">
        <v>9</v>
      </c>
      <c r="E10" s="161">
        <v>8</v>
      </c>
      <c r="F10" s="161">
        <v>1</v>
      </c>
      <c r="G10" s="161" t="s">
        <v>982</v>
      </c>
    </row>
    <row r="11" spans="2:8" ht="20.100000000000001" customHeight="1">
      <c r="B11" s="351"/>
      <c r="C11" s="126" t="s">
        <v>111</v>
      </c>
      <c r="D11" s="161">
        <v>1</v>
      </c>
      <c r="E11" s="161">
        <v>1</v>
      </c>
      <c r="F11" s="161" t="s">
        <v>982</v>
      </c>
      <c r="G11" s="161" t="s">
        <v>982</v>
      </c>
    </row>
    <row r="12" spans="2:8" ht="20.100000000000001" customHeight="1">
      <c r="B12" s="351"/>
      <c r="C12" s="126" t="s">
        <v>112</v>
      </c>
      <c r="D12" s="161">
        <v>1</v>
      </c>
      <c r="E12" s="161">
        <v>1</v>
      </c>
      <c r="F12" s="161" t="s">
        <v>982</v>
      </c>
      <c r="G12" s="161" t="s">
        <v>982</v>
      </c>
    </row>
    <row r="13" spans="2:8" ht="20.100000000000001" customHeight="1">
      <c r="B13" s="351"/>
      <c r="C13" s="126" t="s">
        <v>113</v>
      </c>
      <c r="D13" s="161">
        <v>5</v>
      </c>
      <c r="E13" s="161">
        <v>5</v>
      </c>
      <c r="F13" s="161" t="s">
        <v>982</v>
      </c>
      <c r="G13" s="161" t="s">
        <v>982</v>
      </c>
    </row>
    <row r="14" spans="2:8" ht="20.100000000000001" customHeight="1">
      <c r="B14" s="350"/>
      <c r="C14" s="126" t="s">
        <v>114</v>
      </c>
      <c r="D14" s="161">
        <v>1</v>
      </c>
      <c r="E14" s="161">
        <v>1</v>
      </c>
      <c r="F14" s="161" t="s">
        <v>982</v>
      </c>
      <c r="G14" s="161" t="s">
        <v>982</v>
      </c>
    </row>
    <row r="15" spans="2:8" ht="20.100000000000001" customHeight="1">
      <c r="B15" s="126" t="s">
        <v>609</v>
      </c>
      <c r="C15" s="162" t="s">
        <v>115</v>
      </c>
      <c r="D15" s="184" t="s">
        <v>982</v>
      </c>
      <c r="E15" s="184" t="s">
        <v>982</v>
      </c>
      <c r="F15" s="184" t="s">
        <v>982</v>
      </c>
      <c r="G15" s="184" t="s">
        <v>982</v>
      </c>
    </row>
    <row r="16" spans="2:8" ht="20.100000000000001" customHeight="1">
      <c r="B16" s="163" t="s">
        <v>1294</v>
      </c>
      <c r="C16" s="323" t="s">
        <v>1425</v>
      </c>
      <c r="D16" s="161" t="s">
        <v>982</v>
      </c>
      <c r="E16" s="161" t="s">
        <v>982</v>
      </c>
      <c r="F16" s="161" t="s">
        <v>982</v>
      </c>
      <c r="G16" s="161" t="s">
        <v>982</v>
      </c>
    </row>
    <row r="17" spans="2:14" ht="20.100000000000001" customHeight="1">
      <c r="B17" s="347" t="s">
        <v>103</v>
      </c>
      <c r="C17" s="126" t="s">
        <v>101</v>
      </c>
      <c r="D17" s="184">
        <v>25</v>
      </c>
      <c r="E17" s="184">
        <v>25</v>
      </c>
      <c r="F17" s="184" t="s">
        <v>982</v>
      </c>
      <c r="G17" s="184" t="s">
        <v>982</v>
      </c>
    </row>
    <row r="18" spans="2:14" ht="20.100000000000001" customHeight="1">
      <c r="B18" s="347"/>
      <c r="C18" s="126" t="s">
        <v>107</v>
      </c>
      <c r="D18" s="185">
        <v>7</v>
      </c>
      <c r="E18" s="185">
        <v>7</v>
      </c>
      <c r="F18" s="185" t="s">
        <v>982</v>
      </c>
      <c r="G18" s="185" t="s">
        <v>982</v>
      </c>
    </row>
    <row r="19" spans="2:14" ht="20.100000000000001" customHeight="1">
      <c r="B19" s="347"/>
      <c r="C19" s="126" t="s">
        <v>8</v>
      </c>
      <c r="D19" s="185">
        <v>7</v>
      </c>
      <c r="E19" s="185">
        <v>7</v>
      </c>
      <c r="F19" s="185" t="s">
        <v>982</v>
      </c>
      <c r="G19" s="185" t="s">
        <v>982</v>
      </c>
    </row>
    <row r="20" spans="2:14" ht="20.100000000000001" customHeight="1">
      <c r="B20" s="347"/>
      <c r="C20" s="126" t="s">
        <v>21</v>
      </c>
      <c r="D20" s="185">
        <v>5</v>
      </c>
      <c r="E20" s="185">
        <v>5</v>
      </c>
      <c r="F20" s="185" t="s">
        <v>982</v>
      </c>
      <c r="G20" s="185" t="s">
        <v>982</v>
      </c>
    </row>
    <row r="21" spans="2:14" ht="20.100000000000001" customHeight="1">
      <c r="B21" s="347"/>
      <c r="C21" s="126" t="s">
        <v>110</v>
      </c>
      <c r="D21" s="185">
        <v>6</v>
      </c>
      <c r="E21" s="185">
        <v>6</v>
      </c>
      <c r="F21" s="185" t="s">
        <v>982</v>
      </c>
      <c r="G21" s="185" t="s">
        <v>982</v>
      </c>
    </row>
    <row r="22" spans="2:14" ht="20.100000000000001" customHeight="1">
      <c r="B22" s="349" t="s">
        <v>118</v>
      </c>
      <c r="C22" s="162" t="s">
        <v>101</v>
      </c>
      <c r="D22" s="172">
        <v>10</v>
      </c>
      <c r="E22" s="172">
        <v>10</v>
      </c>
      <c r="F22" s="172" t="s">
        <v>982</v>
      </c>
      <c r="G22" s="172" t="s">
        <v>982</v>
      </c>
    </row>
    <row r="23" spans="2:14" ht="20.100000000000001" customHeight="1">
      <c r="B23" s="351"/>
      <c r="C23" s="162" t="s">
        <v>107</v>
      </c>
      <c r="D23" s="172" t="s">
        <v>982</v>
      </c>
      <c r="E23" s="172" t="s">
        <v>982</v>
      </c>
      <c r="F23" s="172" t="s">
        <v>982</v>
      </c>
      <c r="G23" s="172" t="s">
        <v>982</v>
      </c>
    </row>
    <row r="24" spans="2:14" ht="20.100000000000001" customHeight="1">
      <c r="B24" s="351"/>
      <c r="C24" s="162" t="s">
        <v>108</v>
      </c>
      <c r="D24" s="172">
        <v>2</v>
      </c>
      <c r="E24" s="172">
        <v>2</v>
      </c>
      <c r="F24" s="172" t="s">
        <v>982</v>
      </c>
      <c r="G24" s="172" t="s">
        <v>982</v>
      </c>
    </row>
    <row r="25" spans="2:14" ht="20.100000000000001" customHeight="1">
      <c r="B25" s="350"/>
      <c r="C25" s="162" t="s">
        <v>21</v>
      </c>
      <c r="D25" s="172">
        <v>8</v>
      </c>
      <c r="E25" s="172">
        <v>8</v>
      </c>
      <c r="F25" s="172" t="s">
        <v>982</v>
      </c>
      <c r="G25" s="172" t="s">
        <v>982</v>
      </c>
    </row>
    <row r="26" spans="2:14" ht="20.100000000000001" customHeight="1">
      <c r="B26" s="349" t="s">
        <v>104</v>
      </c>
      <c r="C26" s="162" t="s">
        <v>101</v>
      </c>
      <c r="D26" s="172">
        <v>4</v>
      </c>
      <c r="E26" s="172">
        <v>4</v>
      </c>
      <c r="F26" s="172" t="s">
        <v>982</v>
      </c>
      <c r="G26" s="172" t="s">
        <v>982</v>
      </c>
    </row>
    <row r="27" spans="2:14" s="68" customFormat="1" ht="20.100000000000001" customHeight="1">
      <c r="B27" s="351"/>
      <c r="C27" s="162" t="s">
        <v>107</v>
      </c>
      <c r="D27" s="172">
        <v>1</v>
      </c>
      <c r="E27" s="172">
        <v>1</v>
      </c>
      <c r="F27" s="172" t="s">
        <v>982</v>
      </c>
      <c r="G27" s="172" t="s">
        <v>982</v>
      </c>
      <c r="I27"/>
      <c r="J27"/>
      <c r="K27"/>
      <c r="L27"/>
      <c r="M27"/>
      <c r="N27"/>
    </row>
    <row r="28" spans="2:14" s="68" customFormat="1" ht="20.100000000000001" customHeight="1">
      <c r="B28" s="350"/>
      <c r="C28" s="162" t="s">
        <v>8</v>
      </c>
      <c r="D28" s="172">
        <v>3</v>
      </c>
      <c r="E28" s="172">
        <v>3</v>
      </c>
      <c r="F28" s="172" t="s">
        <v>982</v>
      </c>
      <c r="G28" s="172" t="s">
        <v>982</v>
      </c>
      <c r="I28"/>
      <c r="J28"/>
      <c r="K28"/>
      <c r="L28"/>
      <c r="M28"/>
      <c r="N28"/>
    </row>
    <row r="29" spans="2:14" ht="20.100000000000001" customHeight="1">
      <c r="B29" s="126" t="s">
        <v>608</v>
      </c>
      <c r="C29" s="126" t="s">
        <v>107</v>
      </c>
      <c r="D29" s="224">
        <v>5</v>
      </c>
      <c r="E29" s="224">
        <v>5</v>
      </c>
      <c r="F29" s="224" t="s">
        <v>982</v>
      </c>
      <c r="G29" s="224" t="s">
        <v>982</v>
      </c>
    </row>
    <row r="30" spans="2:14" ht="20.100000000000001" customHeight="1">
      <c r="B30" s="126" t="s">
        <v>607</v>
      </c>
      <c r="C30" s="126" t="s">
        <v>107</v>
      </c>
      <c r="D30" s="230" t="s">
        <v>982</v>
      </c>
      <c r="E30" s="230" t="s">
        <v>982</v>
      </c>
      <c r="F30" s="230" t="s">
        <v>982</v>
      </c>
      <c r="G30" s="230" t="s">
        <v>982</v>
      </c>
    </row>
    <row r="31" spans="2:14" ht="20.100000000000001" customHeight="1">
      <c r="B31" s="126" t="s">
        <v>85</v>
      </c>
      <c r="C31" s="126" t="s">
        <v>86</v>
      </c>
      <c r="D31" s="186">
        <v>1</v>
      </c>
      <c r="E31" s="186">
        <v>1</v>
      </c>
      <c r="F31" s="186" t="s">
        <v>982</v>
      </c>
      <c r="G31" s="186" t="s">
        <v>982</v>
      </c>
    </row>
    <row r="32" spans="2:14" ht="20.100000000000001" customHeight="1">
      <c r="B32" s="126" t="s">
        <v>87</v>
      </c>
      <c r="C32" s="126" t="s">
        <v>88</v>
      </c>
      <c r="D32" s="172">
        <v>1</v>
      </c>
      <c r="E32" s="172">
        <v>1</v>
      </c>
      <c r="F32" s="172" t="s">
        <v>982</v>
      </c>
      <c r="G32" s="172" t="s">
        <v>982</v>
      </c>
    </row>
    <row r="33" spans="2:7" ht="20.100000000000001" customHeight="1">
      <c r="B33" s="126" t="s">
        <v>120</v>
      </c>
      <c r="C33" s="126" t="s">
        <v>90</v>
      </c>
      <c r="D33" s="184">
        <v>1</v>
      </c>
      <c r="E33" s="184">
        <v>1</v>
      </c>
      <c r="F33" s="184" t="s">
        <v>982</v>
      </c>
      <c r="G33" s="184" t="s">
        <v>982</v>
      </c>
    </row>
    <row r="34" spans="2:7" s="106" customFormat="1" ht="20.100000000000001" customHeight="1">
      <c r="B34" s="133" t="s">
        <v>976</v>
      </c>
      <c r="C34" s="142" t="s">
        <v>1162</v>
      </c>
      <c r="D34" s="184" t="s">
        <v>982</v>
      </c>
      <c r="E34" s="184" t="s">
        <v>982</v>
      </c>
      <c r="F34" s="184" t="s">
        <v>982</v>
      </c>
      <c r="G34" s="184" t="s">
        <v>982</v>
      </c>
    </row>
    <row r="35" spans="2:7" ht="17.399999999999999">
      <c r="B35" s="98" t="s">
        <v>141</v>
      </c>
      <c r="C35" s="97"/>
      <c r="D35" s="97"/>
      <c r="E35" s="97"/>
      <c r="F35" s="97"/>
      <c r="G35" s="97"/>
    </row>
  </sheetData>
  <mergeCells count="7">
    <mergeCell ref="D4:G4"/>
    <mergeCell ref="B26:B28"/>
    <mergeCell ref="B22:B25"/>
    <mergeCell ref="B4:B5"/>
    <mergeCell ref="C4:C5"/>
    <mergeCell ref="B17:B21"/>
    <mergeCell ref="B6:B14"/>
  </mergeCells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P35"/>
  <sheetViews>
    <sheetView zoomScaleNormal="100" workbookViewId="0">
      <selection activeCell="F12" sqref="F12"/>
    </sheetView>
  </sheetViews>
  <sheetFormatPr defaultRowHeight="13.2"/>
  <cols>
    <col min="2" max="2" width="34.375" customWidth="1"/>
    <col min="3" max="7" width="20.875" customWidth="1"/>
    <col min="9" max="9" width="30.875" customWidth="1"/>
    <col min="10" max="14" width="20.875" customWidth="1"/>
  </cols>
  <sheetData>
    <row r="1" spans="2:7" ht="20.399999999999999">
      <c r="B1" s="20" t="s">
        <v>668</v>
      </c>
      <c r="C1" s="18"/>
      <c r="D1" s="18"/>
      <c r="E1" s="18"/>
      <c r="F1" s="18"/>
      <c r="G1" s="18"/>
    </row>
    <row r="2" spans="2:7" ht="21">
      <c r="B2" s="18"/>
      <c r="C2" s="19" t="s">
        <v>30</v>
      </c>
      <c r="D2" s="18"/>
      <c r="E2" s="18"/>
      <c r="F2" s="18"/>
      <c r="G2" s="18"/>
    </row>
    <row r="3" spans="2:7" ht="17.399999999999999">
      <c r="B3" s="95"/>
      <c r="C3" s="95"/>
      <c r="D3" s="95"/>
      <c r="E3" s="109"/>
      <c r="F3" s="111"/>
      <c r="G3" s="110" t="s">
        <v>1406</v>
      </c>
    </row>
    <row r="4" spans="2:7" ht="20.100000000000001" customHeight="1">
      <c r="B4" s="340" t="s">
        <v>106</v>
      </c>
      <c r="C4" s="340" t="s">
        <v>1</v>
      </c>
      <c r="D4" s="340" t="s">
        <v>666</v>
      </c>
      <c r="E4" s="340"/>
      <c r="F4" s="340"/>
      <c r="G4" s="340"/>
    </row>
    <row r="5" spans="2:7" ht="20.100000000000001" customHeight="1">
      <c r="B5" s="340"/>
      <c r="C5" s="340"/>
      <c r="D5" s="190" t="s">
        <v>1254</v>
      </c>
      <c r="E5" s="190" t="s">
        <v>1255</v>
      </c>
      <c r="F5" s="190" t="s">
        <v>1256</v>
      </c>
      <c r="G5" s="190" t="s">
        <v>1257</v>
      </c>
    </row>
    <row r="6" spans="2:7" s="112" customFormat="1" ht="20.100000000000001" customHeight="1">
      <c r="B6" s="353" t="s">
        <v>964</v>
      </c>
      <c r="C6" s="189" t="s">
        <v>101</v>
      </c>
      <c r="D6" s="114">
        <v>241639</v>
      </c>
      <c r="E6" s="114">
        <v>217594</v>
      </c>
      <c r="F6" s="114">
        <v>3111</v>
      </c>
      <c r="G6" s="114">
        <v>20988</v>
      </c>
    </row>
    <row r="7" spans="2:7" s="112" customFormat="1" ht="20.100000000000001" customHeight="1">
      <c r="B7" s="353"/>
      <c r="C7" s="189" t="s">
        <v>107</v>
      </c>
      <c r="D7" s="114">
        <v>7814</v>
      </c>
      <c r="E7" s="114">
        <v>2401</v>
      </c>
      <c r="F7" s="188" t="s">
        <v>116</v>
      </c>
      <c r="G7" s="114">
        <v>5413</v>
      </c>
    </row>
    <row r="8" spans="2:7" s="112" customFormat="1" ht="20.100000000000001" customHeight="1">
      <c r="B8" s="353"/>
      <c r="C8" s="189" t="s">
        <v>108</v>
      </c>
      <c r="D8" s="114">
        <v>38823</v>
      </c>
      <c r="E8" s="114">
        <v>31030</v>
      </c>
      <c r="F8" s="114">
        <v>3386</v>
      </c>
      <c r="G8" s="114">
        <v>4407</v>
      </c>
    </row>
    <row r="9" spans="2:7" s="112" customFormat="1" ht="20.100000000000001" customHeight="1">
      <c r="B9" s="353"/>
      <c r="C9" s="189" t="s">
        <v>109</v>
      </c>
      <c r="D9" s="114">
        <v>32404</v>
      </c>
      <c r="E9" s="114">
        <v>26905</v>
      </c>
      <c r="F9" s="114">
        <v>2283</v>
      </c>
      <c r="G9" s="114">
        <v>3216</v>
      </c>
    </row>
    <row r="10" spans="2:7" s="112" customFormat="1" ht="20.100000000000001" customHeight="1">
      <c r="B10" s="353"/>
      <c r="C10" s="189" t="s">
        <v>110</v>
      </c>
      <c r="D10" s="114">
        <v>21617</v>
      </c>
      <c r="E10" s="114">
        <v>19388</v>
      </c>
      <c r="F10" s="114" t="s">
        <v>116</v>
      </c>
      <c r="G10" s="114">
        <v>2229</v>
      </c>
    </row>
    <row r="11" spans="2:7" s="112" customFormat="1" ht="20.100000000000001" customHeight="1">
      <c r="B11" s="353"/>
      <c r="C11" s="189" t="s">
        <v>111</v>
      </c>
      <c r="D11" s="114">
        <v>45818</v>
      </c>
      <c r="E11" s="114">
        <v>45818</v>
      </c>
      <c r="F11" s="188" t="s">
        <v>116</v>
      </c>
      <c r="G11" s="188" t="s">
        <v>116</v>
      </c>
    </row>
    <row r="12" spans="2:7" s="112" customFormat="1" ht="20.100000000000001" customHeight="1">
      <c r="B12" s="353"/>
      <c r="C12" s="189" t="s">
        <v>112</v>
      </c>
      <c r="D12" s="114">
        <v>30079</v>
      </c>
      <c r="E12" s="114">
        <v>30079</v>
      </c>
      <c r="F12" s="188" t="s">
        <v>116</v>
      </c>
      <c r="G12" s="188" t="s">
        <v>116</v>
      </c>
    </row>
    <row r="13" spans="2:7" s="112" customFormat="1" ht="20.100000000000001" customHeight="1">
      <c r="B13" s="353"/>
      <c r="C13" s="189" t="s">
        <v>113</v>
      </c>
      <c r="D13" s="114">
        <v>47514</v>
      </c>
      <c r="E13" s="114">
        <v>47514</v>
      </c>
      <c r="F13" s="188" t="s">
        <v>116</v>
      </c>
      <c r="G13" s="188" t="s">
        <v>116</v>
      </c>
    </row>
    <row r="14" spans="2:7" s="112" customFormat="1" ht="20.100000000000001" customHeight="1">
      <c r="B14" s="353"/>
      <c r="C14" s="189" t="s">
        <v>114</v>
      </c>
      <c r="D14" s="114">
        <v>17570</v>
      </c>
      <c r="E14" s="114">
        <v>17570</v>
      </c>
      <c r="F14" s="188" t="s">
        <v>116</v>
      </c>
      <c r="G14" s="188" t="s">
        <v>116</v>
      </c>
    </row>
    <row r="15" spans="2:7" s="112" customFormat="1" ht="20.100000000000001" customHeight="1">
      <c r="B15" s="189" t="s">
        <v>143</v>
      </c>
      <c r="C15" s="189" t="s">
        <v>115</v>
      </c>
      <c r="D15" s="114">
        <v>26492</v>
      </c>
      <c r="E15" s="114">
        <v>26492</v>
      </c>
      <c r="F15" s="188" t="s">
        <v>116</v>
      </c>
      <c r="G15" s="188" t="s">
        <v>116</v>
      </c>
    </row>
    <row r="16" spans="2:7" s="112" customFormat="1" ht="20.100000000000001" customHeight="1">
      <c r="B16" s="189" t="s">
        <v>1294</v>
      </c>
      <c r="C16" s="322" t="s">
        <v>1426</v>
      </c>
      <c r="D16" s="114">
        <v>11537</v>
      </c>
      <c r="E16" s="114">
        <v>11537</v>
      </c>
      <c r="F16" s="188" t="s">
        <v>116</v>
      </c>
      <c r="G16" s="188" t="s">
        <v>116</v>
      </c>
    </row>
    <row r="17" spans="2:16" s="112" customFormat="1" ht="20.100000000000001" customHeight="1">
      <c r="B17" s="341" t="s">
        <v>103</v>
      </c>
      <c r="C17" s="189" t="s">
        <v>101</v>
      </c>
      <c r="D17" s="114">
        <v>91809</v>
      </c>
      <c r="E17" s="114">
        <v>91809</v>
      </c>
      <c r="F17" s="188" t="s">
        <v>116</v>
      </c>
      <c r="G17" s="188" t="s">
        <v>116</v>
      </c>
    </row>
    <row r="18" spans="2:16" s="112" customFormat="1" ht="20.100000000000001" customHeight="1">
      <c r="B18" s="341"/>
      <c r="C18" s="189" t="s">
        <v>107</v>
      </c>
      <c r="D18" s="114">
        <v>34090</v>
      </c>
      <c r="E18" s="114">
        <v>34090</v>
      </c>
      <c r="F18" s="188" t="s">
        <v>116</v>
      </c>
      <c r="G18" s="188" t="s">
        <v>116</v>
      </c>
    </row>
    <row r="19" spans="2:16" s="112" customFormat="1" ht="20.100000000000001" customHeight="1">
      <c r="B19" s="341"/>
      <c r="C19" s="189" t="s">
        <v>8</v>
      </c>
      <c r="D19" s="114">
        <v>36811</v>
      </c>
      <c r="E19" s="114">
        <v>36811</v>
      </c>
      <c r="F19" s="188" t="s">
        <v>116</v>
      </c>
      <c r="G19" s="188" t="s">
        <v>116</v>
      </c>
    </row>
    <row r="20" spans="2:16" s="112" customFormat="1" ht="20.100000000000001" customHeight="1">
      <c r="B20" s="341"/>
      <c r="C20" s="189" t="s">
        <v>21</v>
      </c>
      <c r="D20" s="114">
        <v>13977</v>
      </c>
      <c r="E20" s="114">
        <v>13977</v>
      </c>
      <c r="F20" s="188" t="s">
        <v>116</v>
      </c>
      <c r="G20" s="188" t="s">
        <v>116</v>
      </c>
    </row>
    <row r="21" spans="2:16" s="112" customFormat="1" ht="20.100000000000001" customHeight="1">
      <c r="B21" s="341"/>
      <c r="C21" s="189" t="s">
        <v>110</v>
      </c>
      <c r="D21" s="114">
        <v>6931</v>
      </c>
      <c r="E21" s="114">
        <v>6931</v>
      </c>
      <c r="F21" s="188" t="s">
        <v>116</v>
      </c>
      <c r="G21" s="188" t="s">
        <v>116</v>
      </c>
    </row>
    <row r="22" spans="2:16" s="112" customFormat="1" ht="20.100000000000001" customHeight="1">
      <c r="B22" s="341" t="s">
        <v>118</v>
      </c>
      <c r="C22" s="189" t="s">
        <v>101</v>
      </c>
      <c r="D22" s="114">
        <v>62976</v>
      </c>
      <c r="E22" s="114">
        <v>62976</v>
      </c>
      <c r="F22" s="188" t="s">
        <v>116</v>
      </c>
      <c r="G22" s="188" t="s">
        <v>116</v>
      </c>
    </row>
    <row r="23" spans="2:16" s="112" customFormat="1" ht="20.100000000000001" customHeight="1">
      <c r="B23" s="341"/>
      <c r="C23" s="189" t="s">
        <v>107</v>
      </c>
      <c r="D23" s="114">
        <v>31014</v>
      </c>
      <c r="E23" s="114">
        <v>31014</v>
      </c>
      <c r="F23" s="188" t="s">
        <v>116</v>
      </c>
      <c r="G23" s="188" t="s">
        <v>116</v>
      </c>
    </row>
    <row r="24" spans="2:16" s="112" customFormat="1" ht="20.100000000000001" customHeight="1">
      <c r="B24" s="341"/>
      <c r="C24" s="189" t="s">
        <v>108</v>
      </c>
      <c r="D24" s="114">
        <v>31962</v>
      </c>
      <c r="E24" s="114">
        <v>31962</v>
      </c>
      <c r="F24" s="188" t="s">
        <v>116</v>
      </c>
      <c r="G24" s="188" t="s">
        <v>116</v>
      </c>
    </row>
    <row r="25" spans="2:16" s="112" customFormat="1" ht="20.100000000000001" customHeight="1">
      <c r="B25" s="341"/>
      <c r="C25" s="189" t="s">
        <v>21</v>
      </c>
      <c r="D25" s="188" t="s">
        <v>116</v>
      </c>
      <c r="E25" s="188" t="s">
        <v>116</v>
      </c>
      <c r="F25" s="188" t="s">
        <v>116</v>
      </c>
      <c r="G25" s="188" t="s">
        <v>116</v>
      </c>
    </row>
    <row r="26" spans="2:16" s="112" customFormat="1" ht="20.100000000000001" customHeight="1">
      <c r="B26" s="341" t="s">
        <v>104</v>
      </c>
      <c r="C26" s="189" t="s">
        <v>101</v>
      </c>
      <c r="D26" s="225">
        <v>54594</v>
      </c>
      <c r="E26" s="225">
        <v>54594</v>
      </c>
      <c r="F26" s="225" t="s">
        <v>116</v>
      </c>
      <c r="G26" s="223" t="s">
        <v>116</v>
      </c>
      <c r="P26" s="113"/>
    </row>
    <row r="27" spans="2:16" s="112" customFormat="1" ht="20.100000000000001" customHeight="1">
      <c r="B27" s="341"/>
      <c r="C27" s="189" t="s">
        <v>107</v>
      </c>
      <c r="D27" s="225">
        <v>29787</v>
      </c>
      <c r="E27" s="225">
        <v>29787</v>
      </c>
      <c r="F27" s="225" t="s">
        <v>116</v>
      </c>
      <c r="G27" s="223" t="s">
        <v>116</v>
      </c>
    </row>
    <row r="28" spans="2:16" s="112" customFormat="1" ht="20.100000000000001" customHeight="1">
      <c r="B28" s="341"/>
      <c r="C28" s="189" t="s">
        <v>8</v>
      </c>
      <c r="D28" s="225">
        <v>24807</v>
      </c>
      <c r="E28" s="225">
        <v>24807</v>
      </c>
      <c r="F28" s="225" t="s">
        <v>116</v>
      </c>
      <c r="G28" s="223" t="s">
        <v>116</v>
      </c>
    </row>
    <row r="29" spans="2:16" s="112" customFormat="1" ht="20.100000000000001" customHeight="1">
      <c r="B29" s="189" t="s">
        <v>608</v>
      </c>
      <c r="C29" s="189" t="s">
        <v>107</v>
      </c>
      <c r="D29" s="139">
        <v>17860</v>
      </c>
      <c r="E29" s="139">
        <v>17860</v>
      </c>
      <c r="F29" s="138" t="s">
        <v>116</v>
      </c>
      <c r="G29" s="138" t="s">
        <v>116</v>
      </c>
    </row>
    <row r="30" spans="2:16" s="112" customFormat="1" ht="20.100000000000001" customHeight="1">
      <c r="B30" s="189" t="s">
        <v>607</v>
      </c>
      <c r="C30" s="189" t="s">
        <v>107</v>
      </c>
      <c r="D30" s="233">
        <v>23258</v>
      </c>
      <c r="E30" s="233">
        <v>23258</v>
      </c>
      <c r="F30" s="228" t="s">
        <v>116</v>
      </c>
      <c r="G30" s="228" t="s">
        <v>116</v>
      </c>
    </row>
    <row r="31" spans="2:16" s="112" customFormat="1" ht="20.100000000000001" customHeight="1">
      <c r="B31" s="189" t="s">
        <v>125</v>
      </c>
      <c r="C31" s="189" t="s">
        <v>86</v>
      </c>
      <c r="D31" s="188" t="s">
        <v>116</v>
      </c>
      <c r="E31" s="188" t="s">
        <v>116</v>
      </c>
      <c r="F31" s="188" t="s">
        <v>116</v>
      </c>
      <c r="G31" s="188" t="s">
        <v>116</v>
      </c>
    </row>
    <row r="32" spans="2:16" s="112" customFormat="1" ht="20.100000000000001" customHeight="1">
      <c r="B32" s="189" t="s">
        <v>119</v>
      </c>
      <c r="C32" s="189" t="s">
        <v>88</v>
      </c>
      <c r="D32" s="188" t="s">
        <v>116</v>
      </c>
      <c r="E32" s="188" t="s">
        <v>116</v>
      </c>
      <c r="F32" s="188" t="s">
        <v>116</v>
      </c>
      <c r="G32" s="188" t="s">
        <v>116</v>
      </c>
    </row>
    <row r="33" spans="2:7" s="112" customFormat="1" ht="20.100000000000001" customHeight="1">
      <c r="B33" s="189" t="s">
        <v>120</v>
      </c>
      <c r="C33" s="189" t="s">
        <v>90</v>
      </c>
      <c r="D33" s="188" t="s">
        <v>116</v>
      </c>
      <c r="E33" s="188" t="s">
        <v>116</v>
      </c>
      <c r="F33" s="188" t="s">
        <v>116</v>
      </c>
      <c r="G33" s="188" t="s">
        <v>116</v>
      </c>
    </row>
    <row r="34" spans="2:7" s="112" customFormat="1" ht="20.100000000000001" customHeight="1">
      <c r="B34" s="189" t="s">
        <v>976</v>
      </c>
      <c r="C34" s="189" t="s">
        <v>1162</v>
      </c>
      <c r="D34" s="114">
        <v>11407</v>
      </c>
      <c r="E34" s="114">
        <v>11407</v>
      </c>
      <c r="F34" s="188" t="s">
        <v>116</v>
      </c>
      <c r="G34" s="188" t="s">
        <v>116</v>
      </c>
    </row>
    <row r="35" spans="2:7" ht="17.399999999999999">
      <c r="B35" s="100" t="s">
        <v>141</v>
      </c>
      <c r="C35" s="99"/>
      <c r="D35" s="99"/>
      <c r="E35" s="95"/>
      <c r="F35" s="95"/>
      <c r="G35" s="95"/>
    </row>
  </sheetData>
  <mergeCells count="7">
    <mergeCell ref="D4:G4"/>
    <mergeCell ref="B26:B28"/>
    <mergeCell ref="B22:B25"/>
    <mergeCell ref="B4:B5"/>
    <mergeCell ref="C4:C5"/>
    <mergeCell ref="B17:B21"/>
    <mergeCell ref="B6:B14"/>
  </mergeCells>
  <phoneticPr fontId="2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35"/>
  <sheetViews>
    <sheetView zoomScale="85" zoomScaleNormal="85" workbookViewId="0">
      <selection activeCell="D4" sqref="D4:G4"/>
    </sheetView>
  </sheetViews>
  <sheetFormatPr defaultRowHeight="13.2"/>
  <cols>
    <col min="2" max="2" width="30.875" customWidth="1"/>
    <col min="3" max="7" width="20.875" customWidth="1"/>
    <col min="9" max="9" width="30.875" customWidth="1"/>
    <col min="10" max="14" width="20.875" customWidth="1"/>
  </cols>
  <sheetData>
    <row r="1" spans="2:8" ht="20.399999999999999">
      <c r="B1" s="23" t="s">
        <v>669</v>
      </c>
      <c r="C1" s="21"/>
      <c r="D1" s="21"/>
      <c r="E1" s="21"/>
      <c r="F1" s="21"/>
      <c r="G1" s="21"/>
    </row>
    <row r="2" spans="2:8" ht="21">
      <c r="B2" s="21"/>
      <c r="C2" s="22" t="s">
        <v>30</v>
      </c>
      <c r="D2" s="21"/>
      <c r="E2" s="21"/>
      <c r="F2" s="21"/>
      <c r="G2" s="21"/>
    </row>
    <row r="3" spans="2:8" ht="17.399999999999999">
      <c r="B3" s="95"/>
      <c r="C3" s="95"/>
      <c r="D3" s="95"/>
      <c r="E3" s="109"/>
      <c r="F3" s="111"/>
      <c r="G3" s="110" t="s">
        <v>1405</v>
      </c>
      <c r="H3" s="109"/>
    </row>
    <row r="4" spans="2:8" ht="20.100000000000001" customHeight="1">
      <c r="B4" s="340" t="s">
        <v>106</v>
      </c>
      <c r="C4" s="340" t="s">
        <v>1</v>
      </c>
      <c r="D4" s="340" t="s">
        <v>666</v>
      </c>
      <c r="E4" s="340"/>
      <c r="F4" s="340"/>
      <c r="G4" s="340"/>
    </row>
    <row r="5" spans="2:8" ht="20.100000000000001" customHeight="1">
      <c r="B5" s="340"/>
      <c r="C5" s="340"/>
      <c r="D5" s="190" t="s">
        <v>1254</v>
      </c>
      <c r="E5" s="190" t="s">
        <v>1255</v>
      </c>
      <c r="F5" s="190" t="s">
        <v>1256</v>
      </c>
      <c r="G5" s="190" t="s">
        <v>1257</v>
      </c>
    </row>
    <row r="6" spans="2:8" ht="20.100000000000001" customHeight="1">
      <c r="B6" s="347" t="s">
        <v>965</v>
      </c>
      <c r="C6" s="164" t="s">
        <v>101</v>
      </c>
      <c r="D6" s="164">
        <v>277</v>
      </c>
      <c r="E6" s="164">
        <v>217</v>
      </c>
      <c r="F6" s="164">
        <v>14</v>
      </c>
      <c r="G6" s="164">
        <v>46</v>
      </c>
    </row>
    <row r="7" spans="2:8" ht="20.100000000000001" customHeight="1">
      <c r="B7" s="347"/>
      <c r="C7" s="164" t="s">
        <v>107</v>
      </c>
      <c r="D7" s="164">
        <v>10</v>
      </c>
      <c r="E7" s="164">
        <v>4</v>
      </c>
      <c r="F7" s="164" t="s">
        <v>116</v>
      </c>
      <c r="G7" s="164">
        <v>6</v>
      </c>
    </row>
    <row r="8" spans="2:8" ht="20.100000000000001" customHeight="1">
      <c r="B8" s="347"/>
      <c r="C8" s="164" t="s">
        <v>108</v>
      </c>
      <c r="D8" s="164">
        <v>50</v>
      </c>
      <c r="E8" s="164">
        <v>31</v>
      </c>
      <c r="F8" s="164">
        <v>2</v>
      </c>
      <c r="G8" s="164">
        <v>17</v>
      </c>
    </row>
    <row r="9" spans="2:8" ht="20.100000000000001" customHeight="1">
      <c r="B9" s="347"/>
      <c r="C9" s="164" t="s">
        <v>109</v>
      </c>
      <c r="D9" s="164">
        <v>34</v>
      </c>
      <c r="E9" s="164">
        <v>17</v>
      </c>
      <c r="F9" s="164" t="s">
        <v>116</v>
      </c>
      <c r="G9" s="164">
        <v>17</v>
      </c>
    </row>
    <row r="10" spans="2:8" ht="20.100000000000001" customHeight="1">
      <c r="B10" s="347"/>
      <c r="C10" s="164" t="s">
        <v>110</v>
      </c>
      <c r="D10" s="164">
        <v>26</v>
      </c>
      <c r="E10" s="164">
        <v>22</v>
      </c>
      <c r="F10" s="164">
        <v>1</v>
      </c>
      <c r="G10" s="164">
        <v>3</v>
      </c>
    </row>
    <row r="11" spans="2:8" ht="20.100000000000001" customHeight="1">
      <c r="B11" s="347"/>
      <c r="C11" s="164" t="s">
        <v>111</v>
      </c>
      <c r="D11" s="164">
        <v>51</v>
      </c>
      <c r="E11" s="164">
        <v>51</v>
      </c>
      <c r="F11" s="164" t="s">
        <v>116</v>
      </c>
      <c r="G11" s="164" t="s">
        <v>116</v>
      </c>
    </row>
    <row r="12" spans="2:8" ht="20.100000000000001" customHeight="1">
      <c r="B12" s="347"/>
      <c r="C12" s="164" t="s">
        <v>112</v>
      </c>
      <c r="D12" s="164">
        <v>38</v>
      </c>
      <c r="E12" s="164">
        <v>38</v>
      </c>
      <c r="F12" s="164" t="s">
        <v>116</v>
      </c>
      <c r="G12" s="164" t="s">
        <v>116</v>
      </c>
    </row>
    <row r="13" spans="2:8" ht="20.100000000000001" customHeight="1">
      <c r="B13" s="347"/>
      <c r="C13" s="164" t="s">
        <v>113</v>
      </c>
      <c r="D13" s="164">
        <v>51</v>
      </c>
      <c r="E13" s="164">
        <v>51</v>
      </c>
      <c r="F13" s="164" t="s">
        <v>116</v>
      </c>
      <c r="G13" s="164" t="s">
        <v>116</v>
      </c>
    </row>
    <row r="14" spans="2:8" ht="20.100000000000001" customHeight="1">
      <c r="B14" s="347"/>
      <c r="C14" s="164" t="s">
        <v>114</v>
      </c>
      <c r="D14" s="164">
        <v>17</v>
      </c>
      <c r="E14" s="164">
        <v>17</v>
      </c>
      <c r="F14" s="164" t="s">
        <v>116</v>
      </c>
      <c r="G14" s="164" t="s">
        <v>116</v>
      </c>
    </row>
    <row r="15" spans="2:8" ht="20.100000000000001" customHeight="1">
      <c r="B15" s="164" t="s">
        <v>601</v>
      </c>
      <c r="C15" s="164" t="s">
        <v>1376</v>
      </c>
      <c r="D15" s="164">
        <v>25</v>
      </c>
      <c r="E15" s="164">
        <v>25</v>
      </c>
      <c r="F15" s="164" t="s">
        <v>116</v>
      </c>
      <c r="G15" s="164" t="s">
        <v>116</v>
      </c>
    </row>
    <row r="16" spans="2:8" ht="20.100000000000001" customHeight="1">
      <c r="B16" s="165" t="s">
        <v>1294</v>
      </c>
      <c r="C16" s="164" t="s">
        <v>610</v>
      </c>
      <c r="D16" s="164">
        <v>13</v>
      </c>
      <c r="E16" s="164">
        <v>13</v>
      </c>
      <c r="F16" s="164" t="s">
        <v>116</v>
      </c>
      <c r="G16" s="164" t="s">
        <v>116</v>
      </c>
    </row>
    <row r="17" spans="2:14" ht="20.100000000000001" customHeight="1">
      <c r="B17" s="347" t="s">
        <v>103</v>
      </c>
      <c r="C17" s="164" t="s">
        <v>101</v>
      </c>
      <c r="D17" s="164">
        <v>114</v>
      </c>
      <c r="E17" s="164">
        <v>114</v>
      </c>
      <c r="F17" s="164" t="s">
        <v>116</v>
      </c>
      <c r="G17" s="164" t="s">
        <v>116</v>
      </c>
    </row>
    <row r="18" spans="2:14" ht="20.100000000000001" customHeight="1">
      <c r="B18" s="347"/>
      <c r="C18" s="164" t="s">
        <v>107</v>
      </c>
      <c r="D18" s="164">
        <v>40</v>
      </c>
      <c r="E18" s="164">
        <v>40</v>
      </c>
      <c r="F18" s="164" t="s">
        <v>116</v>
      </c>
      <c r="G18" s="164" t="s">
        <v>116</v>
      </c>
    </row>
    <row r="19" spans="2:14" ht="20.100000000000001" customHeight="1">
      <c r="B19" s="347"/>
      <c r="C19" s="164" t="s">
        <v>8</v>
      </c>
      <c r="D19" s="164">
        <v>43</v>
      </c>
      <c r="E19" s="164">
        <v>43</v>
      </c>
      <c r="F19" s="164" t="s">
        <v>116</v>
      </c>
      <c r="G19" s="164" t="s">
        <v>116</v>
      </c>
    </row>
    <row r="20" spans="2:14" ht="20.100000000000001" customHeight="1">
      <c r="B20" s="347"/>
      <c r="C20" s="164" t="s">
        <v>21</v>
      </c>
      <c r="D20" s="164">
        <v>17</v>
      </c>
      <c r="E20" s="164">
        <v>17</v>
      </c>
      <c r="F20" s="164" t="s">
        <v>116</v>
      </c>
      <c r="G20" s="164" t="s">
        <v>116</v>
      </c>
    </row>
    <row r="21" spans="2:14" ht="20.100000000000001" customHeight="1">
      <c r="B21" s="347"/>
      <c r="C21" s="164" t="s">
        <v>110</v>
      </c>
      <c r="D21" s="164">
        <v>14</v>
      </c>
      <c r="E21" s="164">
        <v>14</v>
      </c>
      <c r="F21" s="164" t="s">
        <v>5</v>
      </c>
      <c r="G21" s="164" t="s">
        <v>5</v>
      </c>
    </row>
    <row r="22" spans="2:14" ht="20.100000000000001" customHeight="1">
      <c r="B22" s="347" t="s">
        <v>118</v>
      </c>
      <c r="C22" s="164" t="s">
        <v>101</v>
      </c>
      <c r="D22" s="164">
        <v>91</v>
      </c>
      <c r="E22" s="164">
        <v>91</v>
      </c>
      <c r="F22" s="164" t="s">
        <v>116</v>
      </c>
      <c r="G22" s="164" t="s">
        <v>116</v>
      </c>
    </row>
    <row r="23" spans="2:14" ht="20.100000000000001" customHeight="1">
      <c r="B23" s="347"/>
      <c r="C23" s="164" t="s">
        <v>107</v>
      </c>
      <c r="D23" s="164">
        <v>32</v>
      </c>
      <c r="E23" s="164">
        <v>32</v>
      </c>
      <c r="F23" s="164" t="s">
        <v>116</v>
      </c>
      <c r="G23" s="164" t="s">
        <v>116</v>
      </c>
    </row>
    <row r="24" spans="2:14" ht="20.100000000000001" customHeight="1">
      <c r="B24" s="347"/>
      <c r="C24" s="164" t="s">
        <v>108</v>
      </c>
      <c r="D24" s="164">
        <v>29</v>
      </c>
      <c r="E24" s="164">
        <v>29</v>
      </c>
      <c r="F24" s="164" t="s">
        <v>116</v>
      </c>
      <c r="G24" s="164" t="s">
        <v>116</v>
      </c>
    </row>
    <row r="25" spans="2:14" ht="20.100000000000001" customHeight="1">
      <c r="B25" s="347"/>
      <c r="C25" s="164" t="s">
        <v>21</v>
      </c>
      <c r="D25" s="164">
        <v>30</v>
      </c>
      <c r="E25" s="164">
        <v>30</v>
      </c>
      <c r="F25" s="164" t="s">
        <v>116</v>
      </c>
      <c r="G25" s="164" t="s">
        <v>116</v>
      </c>
    </row>
    <row r="26" spans="2:14" ht="20.100000000000001" customHeight="1">
      <c r="B26" s="347" t="s">
        <v>104</v>
      </c>
      <c r="C26" s="164" t="s">
        <v>101</v>
      </c>
      <c r="D26" s="164">
        <v>56</v>
      </c>
      <c r="E26" s="164">
        <v>56</v>
      </c>
      <c r="F26" s="164" t="s">
        <v>116</v>
      </c>
      <c r="G26" s="164" t="s">
        <v>116</v>
      </c>
    </row>
    <row r="27" spans="2:14" s="69" customFormat="1" ht="20.100000000000001" customHeight="1">
      <c r="B27" s="347"/>
      <c r="C27" s="164" t="s">
        <v>107</v>
      </c>
      <c r="D27" s="164">
        <v>29</v>
      </c>
      <c r="E27" s="164">
        <v>29</v>
      </c>
      <c r="F27" s="164" t="s">
        <v>116</v>
      </c>
      <c r="G27" s="164" t="s">
        <v>116</v>
      </c>
      <c r="I27"/>
      <c r="J27"/>
      <c r="K27"/>
      <c r="L27"/>
      <c r="M27"/>
      <c r="N27"/>
    </row>
    <row r="28" spans="2:14" s="69" customFormat="1" ht="20.100000000000001" customHeight="1">
      <c r="B28" s="347"/>
      <c r="C28" s="164" t="s">
        <v>8</v>
      </c>
      <c r="D28" s="164">
        <v>27</v>
      </c>
      <c r="E28" s="164">
        <v>27</v>
      </c>
      <c r="F28" s="164" t="s">
        <v>116</v>
      </c>
      <c r="G28" s="164" t="s">
        <v>116</v>
      </c>
      <c r="I28"/>
      <c r="J28"/>
      <c r="K28"/>
      <c r="L28"/>
      <c r="M28"/>
      <c r="N28"/>
    </row>
    <row r="29" spans="2:14" ht="20.100000000000001" customHeight="1">
      <c r="B29" s="164" t="s">
        <v>608</v>
      </c>
      <c r="C29" s="164" t="s">
        <v>107</v>
      </c>
      <c r="D29" s="138">
        <v>20</v>
      </c>
      <c r="E29" s="138">
        <v>20</v>
      </c>
      <c r="F29" s="138" t="s">
        <v>116</v>
      </c>
      <c r="G29" s="138" t="s">
        <v>116</v>
      </c>
    </row>
    <row r="30" spans="2:14" ht="20.100000000000001" customHeight="1">
      <c r="B30" s="164" t="s">
        <v>607</v>
      </c>
      <c r="C30" s="164" t="s">
        <v>107</v>
      </c>
      <c r="D30" s="228">
        <v>22</v>
      </c>
      <c r="E30" s="228">
        <v>22</v>
      </c>
      <c r="F30" s="228" t="s">
        <v>116</v>
      </c>
      <c r="G30" s="228" t="s">
        <v>116</v>
      </c>
    </row>
    <row r="31" spans="2:14" ht="20.100000000000001" customHeight="1">
      <c r="B31" s="164" t="s">
        <v>125</v>
      </c>
      <c r="C31" s="164" t="s">
        <v>86</v>
      </c>
      <c r="D31" s="164">
        <v>21</v>
      </c>
      <c r="E31" s="164">
        <v>21</v>
      </c>
      <c r="F31" s="164" t="s">
        <v>116</v>
      </c>
      <c r="G31" s="164" t="s">
        <v>116</v>
      </c>
    </row>
    <row r="32" spans="2:14" ht="20.100000000000001" customHeight="1">
      <c r="B32" s="164" t="s">
        <v>119</v>
      </c>
      <c r="C32" s="164" t="s">
        <v>88</v>
      </c>
      <c r="D32" s="164">
        <v>15</v>
      </c>
      <c r="E32" s="164">
        <v>15</v>
      </c>
      <c r="F32" s="164" t="s">
        <v>116</v>
      </c>
      <c r="G32" s="164" t="s">
        <v>116</v>
      </c>
    </row>
    <row r="33" spans="2:7" ht="20.100000000000001" customHeight="1">
      <c r="B33" s="164" t="s">
        <v>120</v>
      </c>
      <c r="C33" s="164" t="s">
        <v>90</v>
      </c>
      <c r="D33" s="164">
        <v>15</v>
      </c>
      <c r="E33" s="164">
        <v>15</v>
      </c>
      <c r="F33" s="164" t="s">
        <v>116</v>
      </c>
      <c r="G33" s="164" t="s">
        <v>116</v>
      </c>
    </row>
    <row r="34" spans="2:7" s="106" customFormat="1" ht="20.100000000000001" customHeight="1">
      <c r="B34" s="164" t="s">
        <v>976</v>
      </c>
      <c r="C34" s="164" t="s">
        <v>1162</v>
      </c>
      <c r="D34" s="164">
        <v>13</v>
      </c>
      <c r="E34" s="164">
        <v>13</v>
      </c>
      <c r="F34" s="164" t="s">
        <v>116</v>
      </c>
      <c r="G34" s="164" t="s">
        <v>116</v>
      </c>
    </row>
    <row r="35" spans="2:7" ht="17.399999999999999">
      <c r="B35" s="102" t="s">
        <v>141</v>
      </c>
      <c r="C35" s="101"/>
      <c r="D35" s="101"/>
      <c r="E35" s="101"/>
      <c r="F35" s="101"/>
      <c r="G35" s="101"/>
    </row>
  </sheetData>
  <mergeCells count="7">
    <mergeCell ref="D4:G4"/>
    <mergeCell ref="B26:B28"/>
    <mergeCell ref="B22:B25"/>
    <mergeCell ref="B4:B5"/>
    <mergeCell ref="C4:C5"/>
    <mergeCell ref="B17:B21"/>
    <mergeCell ref="B6:B14"/>
  </mergeCells>
  <phoneticPr fontId="2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S588"/>
  <sheetViews>
    <sheetView zoomScale="70" zoomScaleNormal="70" workbookViewId="0">
      <selection activeCell="E3" sqref="E3:I3"/>
    </sheetView>
  </sheetViews>
  <sheetFormatPr defaultRowHeight="13.2"/>
  <cols>
    <col min="2" max="2" width="30" customWidth="1"/>
    <col min="3" max="3" width="19.625" customWidth="1"/>
    <col min="4" max="4" width="25.875" customWidth="1"/>
    <col min="5" max="8" width="20.875" style="129" customWidth="1"/>
    <col min="9" max="9" width="20.875" style="132" customWidth="1"/>
    <col min="11" max="11" width="34" customWidth="1"/>
    <col min="12" max="12" width="10.875" customWidth="1"/>
    <col min="13" max="13" width="27.875" customWidth="1"/>
    <col min="14" max="17" width="15.875" customWidth="1"/>
    <col min="18" max="19" width="20.875" customWidth="1"/>
    <col min="21" max="22" width="15.875" customWidth="1"/>
    <col min="23" max="23" width="25.875" customWidth="1"/>
    <col min="24" max="27" width="15.875" customWidth="1"/>
    <col min="28" max="29" width="20.875" customWidth="1"/>
  </cols>
  <sheetData>
    <row r="1" spans="2:9" ht="25.2">
      <c r="B1" s="25" t="s">
        <v>670</v>
      </c>
      <c r="C1" s="24"/>
      <c r="D1" s="24"/>
      <c r="E1" s="128"/>
      <c r="F1" s="128"/>
    </row>
    <row r="2" spans="2:9" ht="17.399999999999999">
      <c r="B2" s="103"/>
      <c r="C2" s="103"/>
      <c r="D2" s="103"/>
      <c r="E2" s="130"/>
      <c r="F2" s="130"/>
      <c r="G2" s="130"/>
      <c r="H2" s="356" t="s">
        <v>1402</v>
      </c>
      <c r="I2" s="356"/>
    </row>
    <row r="3" spans="2:9" ht="32.25" customHeight="1">
      <c r="B3" s="360" t="s">
        <v>144</v>
      </c>
      <c r="C3" s="360" t="s">
        <v>1</v>
      </c>
      <c r="D3" s="360" t="s">
        <v>1258</v>
      </c>
      <c r="E3" s="360" t="s">
        <v>145</v>
      </c>
      <c r="F3" s="360"/>
      <c r="G3" s="360"/>
      <c r="H3" s="360"/>
      <c r="I3" s="360"/>
    </row>
    <row r="4" spans="2:9" ht="15" customHeight="1">
      <c r="B4" s="360"/>
      <c r="C4" s="360"/>
      <c r="D4" s="360"/>
      <c r="E4" s="360" t="s">
        <v>612</v>
      </c>
      <c r="F4" s="360"/>
      <c r="G4" s="360"/>
      <c r="H4" s="360"/>
      <c r="I4" s="193"/>
    </row>
    <row r="5" spans="2:9" ht="15" customHeight="1">
      <c r="B5" s="360"/>
      <c r="C5" s="360"/>
      <c r="D5" s="360"/>
      <c r="E5" s="360"/>
      <c r="F5" s="360"/>
      <c r="G5" s="360"/>
      <c r="H5" s="360"/>
      <c r="I5" s="193" t="s">
        <v>671</v>
      </c>
    </row>
    <row r="6" spans="2:9" ht="15" customHeight="1">
      <c r="B6" s="360"/>
      <c r="C6" s="360"/>
      <c r="D6" s="360"/>
      <c r="E6" s="360"/>
      <c r="F6" s="360"/>
      <c r="G6" s="360"/>
      <c r="H6" s="360"/>
      <c r="I6" s="193" t="s">
        <v>371</v>
      </c>
    </row>
    <row r="7" spans="2:9" ht="18.75" customHeight="1">
      <c r="B7" s="360"/>
      <c r="C7" s="360"/>
      <c r="D7" s="360"/>
      <c r="E7" s="360" t="s">
        <v>1259</v>
      </c>
      <c r="F7" s="193" t="s">
        <v>1260</v>
      </c>
      <c r="G7" s="193" t="s">
        <v>372</v>
      </c>
      <c r="H7" s="193" t="s">
        <v>373</v>
      </c>
      <c r="I7" s="354" t="s">
        <v>1262</v>
      </c>
    </row>
    <row r="8" spans="2:9" ht="24" customHeight="1">
      <c r="B8" s="360"/>
      <c r="C8" s="360"/>
      <c r="D8" s="360"/>
      <c r="E8" s="360"/>
      <c r="F8" s="193" t="s">
        <v>1261</v>
      </c>
      <c r="G8" s="193" t="s">
        <v>1261</v>
      </c>
      <c r="H8" s="193" t="s">
        <v>1261</v>
      </c>
      <c r="I8" s="355"/>
    </row>
    <row r="9" spans="2:9" s="106" customFormat="1" ht="15" customHeight="1">
      <c r="B9" s="357" t="s">
        <v>966</v>
      </c>
      <c r="C9" s="357" t="s">
        <v>3</v>
      </c>
      <c r="D9" s="191" t="s">
        <v>679</v>
      </c>
      <c r="E9" s="149">
        <v>1</v>
      </c>
      <c r="F9" s="149">
        <v>1</v>
      </c>
      <c r="G9" s="149">
        <v>2</v>
      </c>
      <c r="H9" s="149">
        <v>1</v>
      </c>
      <c r="I9" s="149">
        <v>1</v>
      </c>
    </row>
    <row r="10" spans="2:9" s="106" customFormat="1" ht="15" customHeight="1">
      <c r="B10" s="357"/>
      <c r="C10" s="357"/>
      <c r="D10" s="191" t="s">
        <v>680</v>
      </c>
      <c r="E10" s="149" t="s">
        <v>116</v>
      </c>
      <c r="F10" s="149" t="s">
        <v>116</v>
      </c>
      <c r="G10" s="149" t="s">
        <v>116</v>
      </c>
      <c r="H10" s="149">
        <v>1</v>
      </c>
      <c r="I10" s="149" t="s">
        <v>116</v>
      </c>
    </row>
    <row r="11" spans="2:9" s="106" customFormat="1" ht="15" customHeight="1">
      <c r="B11" s="357"/>
      <c r="C11" s="357"/>
      <c r="D11" s="191" t="s">
        <v>681</v>
      </c>
      <c r="E11" s="149" t="s">
        <v>116</v>
      </c>
      <c r="F11" s="149" t="s">
        <v>116</v>
      </c>
      <c r="G11" s="149" t="s">
        <v>116</v>
      </c>
      <c r="H11" s="149" t="s">
        <v>5</v>
      </c>
      <c r="I11" s="149" t="s">
        <v>116</v>
      </c>
    </row>
    <row r="12" spans="2:9" s="106" customFormat="1" ht="15" customHeight="1">
      <c r="B12" s="357"/>
      <c r="C12" s="357"/>
      <c r="D12" s="191" t="s">
        <v>682</v>
      </c>
      <c r="E12" s="149" t="s">
        <v>116</v>
      </c>
      <c r="F12" s="149" t="s">
        <v>116</v>
      </c>
      <c r="G12" s="149" t="s">
        <v>116</v>
      </c>
      <c r="H12" s="149">
        <v>2</v>
      </c>
      <c r="I12" s="149" t="s">
        <v>116</v>
      </c>
    </row>
    <row r="13" spans="2:9" s="106" customFormat="1" ht="15" customHeight="1">
      <c r="B13" s="357"/>
      <c r="C13" s="357"/>
      <c r="D13" s="191" t="s">
        <v>683</v>
      </c>
      <c r="E13" s="149" t="s">
        <v>116</v>
      </c>
      <c r="F13" s="149" t="s">
        <v>116</v>
      </c>
      <c r="G13" s="149" t="s">
        <v>116</v>
      </c>
      <c r="H13" s="149"/>
      <c r="I13" s="149" t="s">
        <v>116</v>
      </c>
    </row>
    <row r="14" spans="2:9" s="106" customFormat="1" ht="15" customHeight="1">
      <c r="B14" s="357"/>
      <c r="C14" s="357"/>
      <c r="D14" s="191" t="s">
        <v>684</v>
      </c>
      <c r="E14" s="149" t="s">
        <v>116</v>
      </c>
      <c r="F14" s="149" t="s">
        <v>116</v>
      </c>
      <c r="G14" s="149" t="s">
        <v>116</v>
      </c>
      <c r="H14" s="149">
        <v>1</v>
      </c>
      <c r="I14" s="149" t="s">
        <v>116</v>
      </c>
    </row>
    <row r="15" spans="2:9" s="106" customFormat="1" ht="15" customHeight="1">
      <c r="B15" s="357"/>
      <c r="C15" s="357"/>
      <c r="D15" s="191" t="s">
        <v>685</v>
      </c>
      <c r="E15" s="149" t="s">
        <v>116</v>
      </c>
      <c r="F15" s="149" t="s">
        <v>116</v>
      </c>
      <c r="G15" s="149" t="s">
        <v>116</v>
      </c>
      <c r="H15" s="149">
        <v>1</v>
      </c>
      <c r="I15" s="149" t="s">
        <v>116</v>
      </c>
    </row>
    <row r="16" spans="2:9" s="106" customFormat="1" ht="15" customHeight="1">
      <c r="B16" s="357"/>
      <c r="C16" s="357"/>
      <c r="D16" s="191" t="s">
        <v>686</v>
      </c>
      <c r="E16" s="149" t="s">
        <v>116</v>
      </c>
      <c r="F16" s="149" t="s">
        <v>116</v>
      </c>
      <c r="G16" s="149" t="s">
        <v>116</v>
      </c>
      <c r="H16" s="149" t="s">
        <v>116</v>
      </c>
      <c r="I16" s="149" t="s">
        <v>116</v>
      </c>
    </row>
    <row r="17" spans="2:9" s="106" customFormat="1" ht="15" customHeight="1">
      <c r="B17" s="357"/>
      <c r="C17" s="357"/>
      <c r="D17" s="191" t="s">
        <v>687</v>
      </c>
      <c r="E17" s="149">
        <v>1</v>
      </c>
      <c r="F17" s="149">
        <v>1</v>
      </c>
      <c r="G17" s="149">
        <v>1</v>
      </c>
      <c r="H17" s="149" t="s">
        <v>116</v>
      </c>
      <c r="I17" s="149" t="s">
        <v>116</v>
      </c>
    </row>
    <row r="18" spans="2:9" s="106" customFormat="1" ht="15" customHeight="1">
      <c r="B18" s="357"/>
      <c r="C18" s="357"/>
      <c r="D18" s="191" t="s">
        <v>688</v>
      </c>
      <c r="E18" s="149" t="s">
        <v>116</v>
      </c>
      <c r="F18" s="149" t="s">
        <v>116</v>
      </c>
      <c r="G18" s="149" t="s">
        <v>116</v>
      </c>
      <c r="H18" s="149">
        <v>1</v>
      </c>
      <c r="I18" s="149" t="s">
        <v>116</v>
      </c>
    </row>
    <row r="19" spans="2:9" s="106" customFormat="1" ht="15" customHeight="1">
      <c r="B19" s="357"/>
      <c r="C19" s="357" t="s">
        <v>773</v>
      </c>
      <c r="D19" s="191" t="s">
        <v>689</v>
      </c>
      <c r="E19" s="149" t="s">
        <v>116</v>
      </c>
      <c r="F19" s="149" t="s">
        <v>116</v>
      </c>
      <c r="G19" s="149" t="s">
        <v>116</v>
      </c>
      <c r="H19" s="149">
        <v>1</v>
      </c>
      <c r="I19" s="149" t="s">
        <v>116</v>
      </c>
    </row>
    <row r="20" spans="2:9" s="106" customFormat="1" ht="15" customHeight="1">
      <c r="B20" s="357"/>
      <c r="C20" s="357"/>
      <c r="D20" s="191" t="s">
        <v>690</v>
      </c>
      <c r="E20" s="149" t="s">
        <v>116</v>
      </c>
      <c r="F20" s="149" t="s">
        <v>116</v>
      </c>
      <c r="G20" s="149" t="s">
        <v>116</v>
      </c>
      <c r="H20" s="149" t="s">
        <v>116</v>
      </c>
      <c r="I20" s="149" t="s">
        <v>116</v>
      </c>
    </row>
    <row r="21" spans="2:9" s="106" customFormat="1" ht="15" customHeight="1">
      <c r="B21" s="357"/>
      <c r="C21" s="357"/>
      <c r="D21" s="191" t="s">
        <v>691</v>
      </c>
      <c r="E21" s="149" t="s">
        <v>116</v>
      </c>
      <c r="F21" s="149" t="s">
        <v>116</v>
      </c>
      <c r="G21" s="149" t="s">
        <v>116</v>
      </c>
      <c r="H21" s="149">
        <v>1</v>
      </c>
      <c r="I21" s="149" t="s">
        <v>116</v>
      </c>
    </row>
    <row r="22" spans="2:9" s="106" customFormat="1" ht="15" customHeight="1">
      <c r="B22" s="357"/>
      <c r="C22" s="357"/>
      <c r="D22" s="191" t="s">
        <v>692</v>
      </c>
      <c r="E22" s="149" t="s">
        <v>116</v>
      </c>
      <c r="F22" s="149" t="s">
        <v>116</v>
      </c>
      <c r="G22" s="149" t="s">
        <v>116</v>
      </c>
      <c r="H22" s="149">
        <v>1</v>
      </c>
      <c r="I22" s="149" t="s">
        <v>116</v>
      </c>
    </row>
    <row r="23" spans="2:9" s="106" customFormat="1" ht="15" customHeight="1">
      <c r="B23" s="357"/>
      <c r="C23" s="357"/>
      <c r="D23" s="191" t="s">
        <v>693</v>
      </c>
      <c r="E23" s="149" t="s">
        <v>116</v>
      </c>
      <c r="F23" s="149" t="s">
        <v>116</v>
      </c>
      <c r="G23" s="149" t="s">
        <v>116</v>
      </c>
      <c r="H23" s="149">
        <v>2</v>
      </c>
      <c r="I23" s="149" t="s">
        <v>116</v>
      </c>
    </row>
    <row r="24" spans="2:9" s="106" customFormat="1" ht="15" customHeight="1">
      <c r="B24" s="357"/>
      <c r="C24" s="357"/>
      <c r="D24" s="191" t="s">
        <v>694</v>
      </c>
      <c r="E24" s="149" t="s">
        <v>116</v>
      </c>
      <c r="F24" s="149" t="s">
        <v>116</v>
      </c>
      <c r="G24" s="149" t="s">
        <v>116</v>
      </c>
      <c r="H24" s="149">
        <v>1</v>
      </c>
      <c r="I24" s="149" t="s">
        <v>116</v>
      </c>
    </row>
    <row r="25" spans="2:9" s="106" customFormat="1" ht="15" customHeight="1">
      <c r="B25" s="357"/>
      <c r="C25" s="357"/>
      <c r="D25" s="191" t="s">
        <v>695</v>
      </c>
      <c r="E25" s="149" t="s">
        <v>116</v>
      </c>
      <c r="F25" s="149" t="s">
        <v>116</v>
      </c>
      <c r="G25" s="149" t="s">
        <v>116</v>
      </c>
      <c r="H25" s="149" t="s">
        <v>116</v>
      </c>
      <c r="I25" s="149" t="s">
        <v>116</v>
      </c>
    </row>
    <row r="26" spans="2:9" s="106" customFormat="1" ht="15" customHeight="1">
      <c r="B26" s="357"/>
      <c r="C26" s="357"/>
      <c r="D26" s="191" t="s">
        <v>696</v>
      </c>
      <c r="E26" s="149" t="s">
        <v>116</v>
      </c>
      <c r="F26" s="149" t="s">
        <v>116</v>
      </c>
      <c r="G26" s="149">
        <v>2</v>
      </c>
      <c r="H26" s="149">
        <v>1</v>
      </c>
      <c r="I26" s="149" t="s">
        <v>116</v>
      </c>
    </row>
    <row r="27" spans="2:9" s="106" customFormat="1" ht="15" customHeight="1">
      <c r="B27" s="357"/>
      <c r="C27" s="357"/>
      <c r="D27" s="191" t="s">
        <v>697</v>
      </c>
      <c r="E27" s="149" t="s">
        <v>116</v>
      </c>
      <c r="F27" s="149" t="s">
        <v>116</v>
      </c>
      <c r="G27" s="149" t="s">
        <v>116</v>
      </c>
      <c r="H27" s="149" t="s">
        <v>116</v>
      </c>
      <c r="I27" s="149" t="s">
        <v>116</v>
      </c>
    </row>
    <row r="28" spans="2:9" s="106" customFormat="1" ht="15" customHeight="1">
      <c r="B28" s="357"/>
      <c r="C28" s="357"/>
      <c r="D28" s="191" t="s">
        <v>698</v>
      </c>
      <c r="E28" s="149" t="s">
        <v>116</v>
      </c>
      <c r="F28" s="149" t="s">
        <v>116</v>
      </c>
      <c r="G28" s="149" t="s">
        <v>116</v>
      </c>
      <c r="H28" s="149" t="s">
        <v>116</v>
      </c>
      <c r="I28" s="149" t="s">
        <v>116</v>
      </c>
    </row>
    <row r="29" spans="2:9" s="106" customFormat="1" ht="15" customHeight="1">
      <c r="B29" s="357"/>
      <c r="C29" s="357"/>
      <c r="D29" s="191" t="s">
        <v>699</v>
      </c>
      <c r="E29" s="149" t="s">
        <v>116</v>
      </c>
      <c r="F29" s="149" t="s">
        <v>116</v>
      </c>
      <c r="G29" s="149" t="s">
        <v>116</v>
      </c>
      <c r="H29" s="149">
        <v>1</v>
      </c>
      <c r="I29" s="149" t="s">
        <v>116</v>
      </c>
    </row>
    <row r="30" spans="2:9" s="106" customFormat="1" ht="15" customHeight="1">
      <c r="B30" s="357"/>
      <c r="C30" s="357"/>
      <c r="D30" s="191" t="s">
        <v>700</v>
      </c>
      <c r="E30" s="149" t="s">
        <v>116</v>
      </c>
      <c r="F30" s="149" t="s">
        <v>116</v>
      </c>
      <c r="G30" s="149" t="s">
        <v>116</v>
      </c>
      <c r="H30" s="149">
        <v>1</v>
      </c>
      <c r="I30" s="149" t="s">
        <v>116</v>
      </c>
    </row>
    <row r="31" spans="2:9" s="106" customFormat="1" ht="15" customHeight="1">
      <c r="B31" s="357"/>
      <c r="C31" s="357"/>
      <c r="D31" s="191" t="s">
        <v>701</v>
      </c>
      <c r="E31" s="149" t="s">
        <v>116</v>
      </c>
      <c r="F31" s="149" t="s">
        <v>116</v>
      </c>
      <c r="G31" s="149" t="s">
        <v>116</v>
      </c>
      <c r="H31" s="149" t="s">
        <v>116</v>
      </c>
      <c r="I31" s="149" t="s">
        <v>116</v>
      </c>
    </row>
    <row r="32" spans="2:9" s="106" customFormat="1" ht="15" customHeight="1">
      <c r="B32" s="357"/>
      <c r="C32" s="357"/>
      <c r="D32" s="191" t="s">
        <v>702</v>
      </c>
      <c r="E32" s="149" t="s">
        <v>116</v>
      </c>
      <c r="F32" s="149" t="s">
        <v>116</v>
      </c>
      <c r="G32" s="149" t="s">
        <v>116</v>
      </c>
      <c r="H32" s="149" t="s">
        <v>116</v>
      </c>
      <c r="I32" s="149">
        <v>1</v>
      </c>
    </row>
    <row r="33" spans="2:9" s="106" customFormat="1" ht="15" customHeight="1">
      <c r="B33" s="357"/>
      <c r="C33" s="357"/>
      <c r="D33" s="191" t="s">
        <v>703</v>
      </c>
      <c r="E33" s="149" t="s">
        <v>116</v>
      </c>
      <c r="F33" s="149" t="s">
        <v>116</v>
      </c>
      <c r="G33" s="149" t="s">
        <v>116</v>
      </c>
      <c r="H33" s="149" t="s">
        <v>116</v>
      </c>
      <c r="I33" s="149" t="s">
        <v>116</v>
      </c>
    </row>
    <row r="34" spans="2:9" s="106" customFormat="1" ht="15" customHeight="1">
      <c r="B34" s="357"/>
      <c r="C34" s="357"/>
      <c r="D34" s="191" t="s">
        <v>704</v>
      </c>
      <c r="E34" s="149" t="s">
        <v>116</v>
      </c>
      <c r="F34" s="149" t="s">
        <v>116</v>
      </c>
      <c r="G34" s="149" t="s">
        <v>116</v>
      </c>
      <c r="H34" s="149">
        <v>1</v>
      </c>
      <c r="I34" s="149" t="s">
        <v>116</v>
      </c>
    </row>
    <row r="35" spans="2:9" s="106" customFormat="1" ht="15" customHeight="1">
      <c r="B35" s="357"/>
      <c r="C35" s="357"/>
      <c r="D35" s="191" t="s">
        <v>705</v>
      </c>
      <c r="E35" s="149" t="s">
        <v>116</v>
      </c>
      <c r="F35" s="149" t="s">
        <v>116</v>
      </c>
      <c r="G35" s="149" t="s">
        <v>116</v>
      </c>
      <c r="H35" s="149" t="s">
        <v>116</v>
      </c>
      <c r="I35" s="149" t="s">
        <v>116</v>
      </c>
    </row>
    <row r="36" spans="2:9" s="106" customFormat="1" ht="15" customHeight="1">
      <c r="B36" s="357"/>
      <c r="C36" s="357"/>
      <c r="D36" s="191" t="s">
        <v>706</v>
      </c>
      <c r="E36" s="149" t="s">
        <v>116</v>
      </c>
      <c r="F36" s="149" t="s">
        <v>116</v>
      </c>
      <c r="G36" s="149" t="s">
        <v>116</v>
      </c>
      <c r="H36" s="149">
        <v>1</v>
      </c>
      <c r="I36" s="149" t="s">
        <v>116</v>
      </c>
    </row>
    <row r="37" spans="2:9" s="106" customFormat="1" ht="15" customHeight="1">
      <c r="B37" s="357"/>
      <c r="C37" s="357"/>
      <c r="D37" s="191" t="s">
        <v>707</v>
      </c>
      <c r="E37" s="149" t="s">
        <v>116</v>
      </c>
      <c r="F37" s="149" t="s">
        <v>116</v>
      </c>
      <c r="G37" s="149" t="s">
        <v>116</v>
      </c>
      <c r="H37" s="149" t="s">
        <v>116</v>
      </c>
      <c r="I37" s="149" t="s">
        <v>116</v>
      </c>
    </row>
    <row r="38" spans="2:9" s="106" customFormat="1" ht="15" customHeight="1">
      <c r="B38" s="357"/>
      <c r="C38" s="357"/>
      <c r="D38" s="191" t="s">
        <v>708</v>
      </c>
      <c r="E38" s="149" t="s">
        <v>116</v>
      </c>
      <c r="F38" s="149" t="s">
        <v>116</v>
      </c>
      <c r="G38" s="149">
        <v>1</v>
      </c>
      <c r="H38" s="149" t="s">
        <v>116</v>
      </c>
      <c r="I38" s="149" t="s">
        <v>116</v>
      </c>
    </row>
    <row r="39" spans="2:9" s="106" customFormat="1" ht="15" customHeight="1">
      <c r="B39" s="357"/>
      <c r="C39" s="357"/>
      <c r="D39" s="191" t="s">
        <v>709</v>
      </c>
      <c r="E39" s="149" t="s">
        <v>116</v>
      </c>
      <c r="F39" s="149" t="s">
        <v>116</v>
      </c>
      <c r="G39" s="149" t="s">
        <v>116</v>
      </c>
      <c r="H39" s="149" t="s">
        <v>116</v>
      </c>
      <c r="I39" s="149" t="s">
        <v>116</v>
      </c>
    </row>
    <row r="40" spans="2:9" s="106" customFormat="1" ht="15" customHeight="1">
      <c r="B40" s="357"/>
      <c r="C40" s="357"/>
      <c r="D40" s="191" t="s">
        <v>710</v>
      </c>
      <c r="E40" s="149" t="s">
        <v>116</v>
      </c>
      <c r="F40" s="149" t="s">
        <v>116</v>
      </c>
      <c r="G40" s="149" t="s">
        <v>116</v>
      </c>
      <c r="H40" s="149">
        <v>1</v>
      </c>
      <c r="I40" s="149" t="s">
        <v>116</v>
      </c>
    </row>
    <row r="41" spans="2:9" s="106" customFormat="1" ht="15" customHeight="1">
      <c r="B41" s="357"/>
      <c r="C41" s="357"/>
      <c r="D41" s="191" t="s">
        <v>711</v>
      </c>
      <c r="E41" s="149" t="s">
        <v>116</v>
      </c>
      <c r="F41" s="149" t="s">
        <v>116</v>
      </c>
      <c r="G41" s="149" t="s">
        <v>116</v>
      </c>
      <c r="H41" s="149">
        <v>1</v>
      </c>
      <c r="I41" s="149" t="s">
        <v>116</v>
      </c>
    </row>
    <row r="42" spans="2:9" s="106" customFormat="1" ht="15" customHeight="1">
      <c r="B42" s="357"/>
      <c r="C42" s="357"/>
      <c r="D42" s="191" t="s">
        <v>712</v>
      </c>
      <c r="E42" s="149" t="s">
        <v>116</v>
      </c>
      <c r="F42" s="149" t="s">
        <v>116</v>
      </c>
      <c r="G42" s="149" t="s">
        <v>116</v>
      </c>
      <c r="H42" s="149" t="s">
        <v>116</v>
      </c>
      <c r="I42" s="149" t="s">
        <v>116</v>
      </c>
    </row>
    <row r="43" spans="2:9" s="106" customFormat="1" ht="15" customHeight="1">
      <c r="B43" s="357"/>
      <c r="C43" s="357"/>
      <c r="D43" s="191" t="s">
        <v>713</v>
      </c>
      <c r="E43" s="149" t="s">
        <v>116</v>
      </c>
      <c r="F43" s="149" t="s">
        <v>116</v>
      </c>
      <c r="G43" s="149" t="s">
        <v>116</v>
      </c>
      <c r="H43" s="149" t="s">
        <v>116</v>
      </c>
      <c r="I43" s="149" t="s">
        <v>116</v>
      </c>
    </row>
    <row r="44" spans="2:9" s="106" customFormat="1" ht="15" customHeight="1">
      <c r="B44" s="357"/>
      <c r="C44" s="357"/>
      <c r="D44" s="191" t="s">
        <v>714</v>
      </c>
      <c r="E44" s="149" t="s">
        <v>116</v>
      </c>
      <c r="F44" s="149" t="s">
        <v>116</v>
      </c>
      <c r="G44" s="149" t="s">
        <v>116</v>
      </c>
      <c r="H44" s="149">
        <v>1</v>
      </c>
      <c r="I44" s="149" t="s">
        <v>116</v>
      </c>
    </row>
    <row r="45" spans="2:9" s="106" customFormat="1" ht="15" customHeight="1">
      <c r="B45" s="357"/>
      <c r="C45" s="357"/>
      <c r="D45" s="191" t="s">
        <v>715</v>
      </c>
      <c r="E45" s="149" t="s">
        <v>116</v>
      </c>
      <c r="F45" s="149" t="s">
        <v>116</v>
      </c>
      <c r="G45" s="149" t="s">
        <v>116</v>
      </c>
      <c r="H45" s="149" t="s">
        <v>116</v>
      </c>
      <c r="I45" s="149" t="s">
        <v>116</v>
      </c>
    </row>
    <row r="46" spans="2:9" s="106" customFormat="1" ht="15" customHeight="1">
      <c r="B46" s="357"/>
      <c r="C46" s="357"/>
      <c r="D46" s="191" t="s">
        <v>716</v>
      </c>
      <c r="E46" s="149" t="s">
        <v>116</v>
      </c>
      <c r="F46" s="149" t="s">
        <v>116</v>
      </c>
      <c r="G46" s="149" t="s">
        <v>116</v>
      </c>
      <c r="H46" s="149" t="s">
        <v>116</v>
      </c>
      <c r="I46" s="149" t="s">
        <v>116</v>
      </c>
    </row>
    <row r="47" spans="2:9" s="106" customFormat="1" ht="15" customHeight="1">
      <c r="B47" s="357"/>
      <c r="C47" s="357"/>
      <c r="D47" s="191" t="s">
        <v>717</v>
      </c>
      <c r="E47" s="149" t="s">
        <v>116</v>
      </c>
      <c r="F47" s="149" t="s">
        <v>116</v>
      </c>
      <c r="G47" s="149" t="s">
        <v>116</v>
      </c>
      <c r="H47" s="149" t="s">
        <v>116</v>
      </c>
      <c r="I47" s="149" t="s">
        <v>116</v>
      </c>
    </row>
    <row r="48" spans="2:9" s="106" customFormat="1" ht="15" customHeight="1">
      <c r="B48" s="357"/>
      <c r="C48" s="357"/>
      <c r="D48" s="191" t="s">
        <v>718</v>
      </c>
      <c r="E48" s="149" t="s">
        <v>116</v>
      </c>
      <c r="F48" s="149" t="s">
        <v>116</v>
      </c>
      <c r="G48" s="149" t="s">
        <v>116</v>
      </c>
      <c r="H48" s="149" t="s">
        <v>116</v>
      </c>
      <c r="I48" s="149" t="s">
        <v>116</v>
      </c>
    </row>
    <row r="49" spans="2:9" s="106" customFormat="1" ht="15" customHeight="1">
      <c r="B49" s="357"/>
      <c r="C49" s="357"/>
      <c r="D49" s="191" t="s">
        <v>719</v>
      </c>
      <c r="E49" s="149" t="s">
        <v>116</v>
      </c>
      <c r="F49" s="149" t="s">
        <v>116</v>
      </c>
      <c r="G49" s="149" t="s">
        <v>116</v>
      </c>
      <c r="H49" s="149" t="s">
        <v>116</v>
      </c>
      <c r="I49" s="149" t="s">
        <v>116</v>
      </c>
    </row>
    <row r="50" spans="2:9" s="106" customFormat="1" ht="15" customHeight="1">
      <c r="B50" s="357"/>
      <c r="C50" s="357"/>
      <c r="D50" s="191" t="s">
        <v>720</v>
      </c>
      <c r="E50" s="149" t="s">
        <v>116</v>
      </c>
      <c r="F50" s="149" t="s">
        <v>116</v>
      </c>
      <c r="G50" s="149" t="s">
        <v>116</v>
      </c>
      <c r="H50" s="149" t="s">
        <v>116</v>
      </c>
      <c r="I50" s="149" t="s">
        <v>116</v>
      </c>
    </row>
    <row r="51" spans="2:9" s="106" customFormat="1" ht="15" customHeight="1">
      <c r="B51" s="357"/>
      <c r="C51" s="357"/>
      <c r="D51" s="191" t="s">
        <v>721</v>
      </c>
      <c r="E51" s="149" t="s">
        <v>116</v>
      </c>
      <c r="F51" s="149" t="s">
        <v>116</v>
      </c>
      <c r="G51" s="149" t="s">
        <v>116</v>
      </c>
      <c r="H51" s="149">
        <v>1</v>
      </c>
      <c r="I51" s="149" t="s">
        <v>116</v>
      </c>
    </row>
    <row r="52" spans="2:9" s="106" customFormat="1" ht="15" customHeight="1">
      <c r="B52" s="357"/>
      <c r="C52" s="357"/>
      <c r="D52" s="191" t="s">
        <v>722</v>
      </c>
      <c r="E52" s="149" t="s">
        <v>116</v>
      </c>
      <c r="F52" s="149" t="s">
        <v>116</v>
      </c>
      <c r="G52" s="149">
        <v>1</v>
      </c>
      <c r="H52" s="149">
        <v>1</v>
      </c>
      <c r="I52" s="149" t="s">
        <v>116</v>
      </c>
    </row>
    <row r="53" spans="2:9" s="106" customFormat="1" ht="15" customHeight="1">
      <c r="B53" s="357"/>
      <c r="C53" s="357"/>
      <c r="D53" s="191" t="s">
        <v>723</v>
      </c>
      <c r="E53" s="149" t="s">
        <v>116</v>
      </c>
      <c r="F53" s="149" t="s">
        <v>116</v>
      </c>
      <c r="G53" s="149" t="s">
        <v>116</v>
      </c>
      <c r="H53" s="149" t="s">
        <v>116</v>
      </c>
      <c r="I53" s="149" t="s">
        <v>116</v>
      </c>
    </row>
    <row r="54" spans="2:9" s="106" customFormat="1" ht="15" customHeight="1">
      <c r="B54" s="357"/>
      <c r="C54" s="357"/>
      <c r="D54" s="191" t="s">
        <v>724</v>
      </c>
      <c r="E54" s="149" t="s">
        <v>116</v>
      </c>
      <c r="F54" s="149" t="s">
        <v>116</v>
      </c>
      <c r="G54" s="149" t="s">
        <v>116</v>
      </c>
      <c r="H54" s="149">
        <v>1</v>
      </c>
      <c r="I54" s="149" t="s">
        <v>116</v>
      </c>
    </row>
    <row r="55" spans="2:9" s="106" customFormat="1" ht="15" customHeight="1">
      <c r="B55" s="357"/>
      <c r="C55" s="357"/>
      <c r="D55" s="191" t="s">
        <v>725</v>
      </c>
      <c r="E55" s="149" t="s">
        <v>116</v>
      </c>
      <c r="F55" s="149" t="s">
        <v>116</v>
      </c>
      <c r="G55" s="149" t="s">
        <v>116</v>
      </c>
      <c r="H55" s="149">
        <v>1</v>
      </c>
      <c r="I55" s="149" t="s">
        <v>116</v>
      </c>
    </row>
    <row r="56" spans="2:9" s="106" customFormat="1" ht="15" customHeight="1">
      <c r="B56" s="357"/>
      <c r="C56" s="357"/>
      <c r="D56" s="191" t="s">
        <v>726</v>
      </c>
      <c r="E56" s="149" t="s">
        <v>116</v>
      </c>
      <c r="F56" s="149" t="s">
        <v>116</v>
      </c>
      <c r="G56" s="149" t="s">
        <v>116</v>
      </c>
      <c r="H56" s="149">
        <v>1</v>
      </c>
      <c r="I56" s="149" t="s">
        <v>116</v>
      </c>
    </row>
    <row r="57" spans="2:9" s="106" customFormat="1" ht="15" customHeight="1">
      <c r="B57" s="357"/>
      <c r="C57" s="357"/>
      <c r="D57" s="191" t="s">
        <v>727</v>
      </c>
      <c r="E57" s="149" t="s">
        <v>116</v>
      </c>
      <c r="F57" s="149" t="s">
        <v>116</v>
      </c>
      <c r="G57" s="149">
        <v>2</v>
      </c>
      <c r="H57" s="149" t="s">
        <v>116</v>
      </c>
      <c r="I57" s="149" t="s">
        <v>116</v>
      </c>
    </row>
    <row r="58" spans="2:9" s="106" customFormat="1" ht="15" customHeight="1">
      <c r="B58" s="357"/>
      <c r="C58" s="357"/>
      <c r="D58" s="191" t="s">
        <v>728</v>
      </c>
      <c r="E58" s="149" t="s">
        <v>116</v>
      </c>
      <c r="F58" s="149" t="s">
        <v>116</v>
      </c>
      <c r="G58" s="149" t="s">
        <v>116</v>
      </c>
      <c r="H58" s="149" t="s">
        <v>116</v>
      </c>
      <c r="I58" s="149" t="s">
        <v>116</v>
      </c>
    </row>
    <row r="59" spans="2:9" s="106" customFormat="1" ht="15" customHeight="1">
      <c r="B59" s="357"/>
      <c r="C59" s="357"/>
      <c r="D59" s="191" t="s">
        <v>729</v>
      </c>
      <c r="E59" s="149" t="s">
        <v>116</v>
      </c>
      <c r="F59" s="149" t="s">
        <v>116</v>
      </c>
      <c r="G59" s="149" t="s">
        <v>116</v>
      </c>
      <c r="H59" s="149" t="s">
        <v>116</v>
      </c>
      <c r="I59" s="149" t="s">
        <v>116</v>
      </c>
    </row>
    <row r="60" spans="2:9" s="106" customFormat="1" ht="15" customHeight="1">
      <c r="B60" s="357"/>
      <c r="C60" s="357"/>
      <c r="D60" s="191" t="s">
        <v>730</v>
      </c>
      <c r="E60" s="149" t="s">
        <v>116</v>
      </c>
      <c r="F60" s="149" t="s">
        <v>116</v>
      </c>
      <c r="G60" s="149" t="s">
        <v>116</v>
      </c>
      <c r="H60" s="149" t="s">
        <v>116</v>
      </c>
      <c r="I60" s="149" t="s">
        <v>116</v>
      </c>
    </row>
    <row r="61" spans="2:9" s="106" customFormat="1" ht="15" customHeight="1">
      <c r="B61" s="357"/>
      <c r="C61" s="357"/>
      <c r="D61" s="191" t="s">
        <v>731</v>
      </c>
      <c r="E61" s="149" t="s">
        <v>116</v>
      </c>
      <c r="F61" s="149" t="s">
        <v>116</v>
      </c>
      <c r="G61" s="149" t="s">
        <v>116</v>
      </c>
      <c r="H61" s="149">
        <v>1</v>
      </c>
      <c r="I61" s="149" t="s">
        <v>116</v>
      </c>
    </row>
    <row r="62" spans="2:9" s="106" customFormat="1" ht="15" customHeight="1">
      <c r="B62" s="357"/>
      <c r="C62" s="357"/>
      <c r="D62" s="191" t="s">
        <v>732</v>
      </c>
      <c r="E62" s="149" t="s">
        <v>116</v>
      </c>
      <c r="F62" s="149" t="s">
        <v>116</v>
      </c>
      <c r="G62" s="149" t="s">
        <v>116</v>
      </c>
      <c r="H62" s="149" t="s">
        <v>116</v>
      </c>
      <c r="I62" s="149" t="s">
        <v>116</v>
      </c>
    </row>
    <row r="63" spans="2:9" s="106" customFormat="1" ht="15" customHeight="1">
      <c r="B63" s="357"/>
      <c r="C63" s="357"/>
      <c r="D63" s="191" t="s">
        <v>733</v>
      </c>
      <c r="E63" s="149" t="s">
        <v>116</v>
      </c>
      <c r="F63" s="149" t="s">
        <v>116</v>
      </c>
      <c r="G63" s="149" t="s">
        <v>116</v>
      </c>
      <c r="H63" s="149" t="s">
        <v>116</v>
      </c>
      <c r="I63" s="149" t="s">
        <v>116</v>
      </c>
    </row>
    <row r="64" spans="2:9" s="106" customFormat="1" ht="15" customHeight="1">
      <c r="B64" s="357"/>
      <c r="C64" s="357"/>
      <c r="D64" s="191" t="s">
        <v>734</v>
      </c>
      <c r="E64" s="149" t="s">
        <v>116</v>
      </c>
      <c r="F64" s="149" t="s">
        <v>116</v>
      </c>
      <c r="G64" s="149" t="s">
        <v>116</v>
      </c>
      <c r="H64" s="149">
        <v>1</v>
      </c>
      <c r="I64" s="149" t="s">
        <v>116</v>
      </c>
    </row>
    <row r="65" spans="2:9" s="106" customFormat="1" ht="15" customHeight="1">
      <c r="B65" s="357"/>
      <c r="C65" s="357"/>
      <c r="D65" s="191" t="s">
        <v>735</v>
      </c>
      <c r="E65" s="149" t="s">
        <v>116</v>
      </c>
      <c r="F65" s="149" t="s">
        <v>116</v>
      </c>
      <c r="G65" s="149" t="s">
        <v>116</v>
      </c>
      <c r="H65" s="149" t="s">
        <v>116</v>
      </c>
      <c r="I65" s="149" t="s">
        <v>116</v>
      </c>
    </row>
    <row r="66" spans="2:9" s="106" customFormat="1" ht="15" customHeight="1">
      <c r="B66" s="357"/>
      <c r="C66" s="357"/>
      <c r="D66" s="191" t="s">
        <v>736</v>
      </c>
      <c r="E66" s="149" t="s">
        <v>116</v>
      </c>
      <c r="F66" s="149" t="s">
        <v>116</v>
      </c>
      <c r="G66" s="149" t="s">
        <v>116</v>
      </c>
      <c r="H66" s="149" t="s">
        <v>116</v>
      </c>
      <c r="I66" s="149" t="s">
        <v>116</v>
      </c>
    </row>
    <row r="67" spans="2:9" s="106" customFormat="1" ht="15" customHeight="1">
      <c r="B67" s="357"/>
      <c r="C67" s="357"/>
      <c r="D67" s="191" t="s">
        <v>737</v>
      </c>
      <c r="E67" s="149" t="s">
        <v>116</v>
      </c>
      <c r="F67" s="149" t="s">
        <v>116</v>
      </c>
      <c r="G67" s="149" t="s">
        <v>116</v>
      </c>
      <c r="H67" s="149" t="s">
        <v>116</v>
      </c>
      <c r="I67" s="149" t="s">
        <v>116</v>
      </c>
    </row>
    <row r="68" spans="2:9" s="106" customFormat="1" ht="15" customHeight="1">
      <c r="B68" s="357"/>
      <c r="C68" s="357"/>
      <c r="D68" s="191" t="s">
        <v>738</v>
      </c>
      <c r="E68" s="149" t="s">
        <v>116</v>
      </c>
      <c r="F68" s="149" t="s">
        <v>116</v>
      </c>
      <c r="G68" s="149" t="s">
        <v>116</v>
      </c>
      <c r="H68" s="149" t="s">
        <v>116</v>
      </c>
      <c r="I68" s="149" t="s">
        <v>116</v>
      </c>
    </row>
    <row r="69" spans="2:9" s="106" customFormat="1" ht="15" customHeight="1">
      <c r="B69" s="357"/>
      <c r="C69" s="357" t="s">
        <v>774</v>
      </c>
      <c r="D69" s="191" t="s">
        <v>739</v>
      </c>
      <c r="E69" s="149" t="s">
        <v>116</v>
      </c>
      <c r="F69" s="149" t="s">
        <v>116</v>
      </c>
      <c r="G69" s="149" t="s">
        <v>116</v>
      </c>
      <c r="H69" s="149" t="s">
        <v>116</v>
      </c>
      <c r="I69" s="149" t="s">
        <v>116</v>
      </c>
    </row>
    <row r="70" spans="2:9" s="106" customFormat="1" ht="15" customHeight="1">
      <c r="B70" s="357"/>
      <c r="C70" s="357"/>
      <c r="D70" s="191" t="s">
        <v>740</v>
      </c>
      <c r="E70" s="149" t="s">
        <v>116</v>
      </c>
      <c r="F70" s="149" t="s">
        <v>116</v>
      </c>
      <c r="G70" s="149" t="s">
        <v>116</v>
      </c>
      <c r="H70" s="149" t="s">
        <v>116</v>
      </c>
      <c r="I70" s="149" t="s">
        <v>116</v>
      </c>
    </row>
    <row r="71" spans="2:9" s="106" customFormat="1" ht="15" customHeight="1">
      <c r="B71" s="357"/>
      <c r="C71" s="357"/>
      <c r="D71" s="191" t="s">
        <v>741</v>
      </c>
      <c r="E71" s="149" t="s">
        <v>116</v>
      </c>
      <c r="F71" s="149" t="s">
        <v>116</v>
      </c>
      <c r="G71" s="149" t="s">
        <v>116</v>
      </c>
      <c r="H71" s="149">
        <v>1</v>
      </c>
      <c r="I71" s="149" t="s">
        <v>116</v>
      </c>
    </row>
    <row r="72" spans="2:9" s="106" customFormat="1" ht="15" customHeight="1">
      <c r="B72" s="357"/>
      <c r="C72" s="357"/>
      <c r="D72" s="191" t="s">
        <v>742</v>
      </c>
      <c r="E72" s="149" t="s">
        <v>116</v>
      </c>
      <c r="F72" s="149" t="s">
        <v>116</v>
      </c>
      <c r="G72" s="149" t="s">
        <v>116</v>
      </c>
      <c r="H72" s="149">
        <v>1</v>
      </c>
      <c r="I72" s="149" t="s">
        <v>116</v>
      </c>
    </row>
    <row r="73" spans="2:9" s="106" customFormat="1" ht="15" customHeight="1">
      <c r="B73" s="357"/>
      <c r="C73" s="357"/>
      <c r="D73" s="191" t="s">
        <v>743</v>
      </c>
      <c r="E73" s="149" t="s">
        <v>116</v>
      </c>
      <c r="F73" s="149" t="s">
        <v>116</v>
      </c>
      <c r="G73" s="149" t="s">
        <v>116</v>
      </c>
      <c r="H73" s="149" t="s">
        <v>116</v>
      </c>
      <c r="I73" s="149" t="s">
        <v>116</v>
      </c>
    </row>
    <row r="74" spans="2:9" s="106" customFormat="1" ht="15" customHeight="1">
      <c r="B74" s="357"/>
      <c r="C74" s="357"/>
      <c r="D74" s="191" t="s">
        <v>744</v>
      </c>
      <c r="E74" s="149" t="s">
        <v>116</v>
      </c>
      <c r="F74" s="149" t="s">
        <v>116</v>
      </c>
      <c r="G74" s="149" t="s">
        <v>116</v>
      </c>
      <c r="H74" s="149" t="s">
        <v>116</v>
      </c>
      <c r="I74" s="149" t="s">
        <v>116</v>
      </c>
    </row>
    <row r="75" spans="2:9" s="106" customFormat="1" ht="15" customHeight="1">
      <c r="B75" s="357"/>
      <c r="C75" s="357"/>
      <c r="D75" s="191" t="s">
        <v>745</v>
      </c>
      <c r="E75" s="149" t="s">
        <v>116</v>
      </c>
      <c r="F75" s="149" t="s">
        <v>116</v>
      </c>
      <c r="G75" s="149" t="s">
        <v>116</v>
      </c>
      <c r="H75" s="149" t="s">
        <v>116</v>
      </c>
      <c r="I75" s="149" t="s">
        <v>116</v>
      </c>
    </row>
    <row r="76" spans="2:9" s="106" customFormat="1" ht="15" customHeight="1">
      <c r="B76" s="357"/>
      <c r="C76" s="357"/>
      <c r="D76" s="191" t="s">
        <v>746</v>
      </c>
      <c r="E76" s="149" t="s">
        <v>116</v>
      </c>
      <c r="F76" s="149" t="s">
        <v>116</v>
      </c>
      <c r="G76" s="149" t="s">
        <v>116</v>
      </c>
      <c r="H76" s="149" t="s">
        <v>116</v>
      </c>
      <c r="I76" s="149" t="s">
        <v>116</v>
      </c>
    </row>
    <row r="77" spans="2:9" s="106" customFormat="1" ht="15" customHeight="1">
      <c r="B77" s="357"/>
      <c r="C77" s="357"/>
      <c r="D77" s="191" t="s">
        <v>747</v>
      </c>
      <c r="E77" s="149" t="s">
        <v>116</v>
      </c>
      <c r="F77" s="149" t="s">
        <v>116</v>
      </c>
      <c r="G77" s="149" t="s">
        <v>116</v>
      </c>
      <c r="H77" s="149" t="s">
        <v>116</v>
      </c>
      <c r="I77" s="149" t="s">
        <v>116</v>
      </c>
    </row>
    <row r="78" spans="2:9" s="106" customFormat="1" ht="15" customHeight="1">
      <c r="B78" s="357"/>
      <c r="C78" s="357"/>
      <c r="D78" s="191" t="s">
        <v>748</v>
      </c>
      <c r="E78" s="149" t="s">
        <v>116</v>
      </c>
      <c r="F78" s="149" t="s">
        <v>116</v>
      </c>
      <c r="G78" s="149" t="s">
        <v>116</v>
      </c>
      <c r="H78" s="149" t="s">
        <v>116</v>
      </c>
      <c r="I78" s="149" t="s">
        <v>116</v>
      </c>
    </row>
    <row r="79" spans="2:9" s="106" customFormat="1" ht="15" customHeight="1">
      <c r="B79" s="357"/>
      <c r="C79" s="357"/>
      <c r="D79" s="191" t="s">
        <v>749</v>
      </c>
      <c r="E79" s="149" t="s">
        <v>116</v>
      </c>
      <c r="F79" s="149" t="s">
        <v>116</v>
      </c>
      <c r="G79" s="149" t="s">
        <v>116</v>
      </c>
      <c r="H79" s="149">
        <v>2</v>
      </c>
      <c r="I79" s="149" t="s">
        <v>116</v>
      </c>
    </row>
    <row r="80" spans="2:9" s="106" customFormat="1" ht="15" customHeight="1">
      <c r="B80" s="357"/>
      <c r="C80" s="357"/>
      <c r="D80" s="191" t="s">
        <v>750</v>
      </c>
      <c r="E80" s="149" t="s">
        <v>116</v>
      </c>
      <c r="F80" s="149" t="s">
        <v>116</v>
      </c>
      <c r="G80" s="149" t="s">
        <v>116</v>
      </c>
      <c r="H80" s="149">
        <v>1</v>
      </c>
      <c r="I80" s="149" t="s">
        <v>116</v>
      </c>
    </row>
    <row r="81" spans="2:9" s="106" customFormat="1" ht="15" customHeight="1">
      <c r="B81" s="357"/>
      <c r="C81" s="357"/>
      <c r="D81" s="191" t="s">
        <v>751</v>
      </c>
      <c r="E81" s="149" t="s">
        <v>116</v>
      </c>
      <c r="F81" s="149" t="s">
        <v>116</v>
      </c>
      <c r="G81" s="149" t="s">
        <v>116</v>
      </c>
      <c r="H81" s="149">
        <v>1</v>
      </c>
      <c r="I81" s="149" t="s">
        <v>116</v>
      </c>
    </row>
    <row r="82" spans="2:9" s="106" customFormat="1" ht="15" customHeight="1">
      <c r="B82" s="357"/>
      <c r="C82" s="357"/>
      <c r="D82" s="191" t="s">
        <v>752</v>
      </c>
      <c r="E82" s="149" t="s">
        <v>116</v>
      </c>
      <c r="F82" s="149" t="s">
        <v>116</v>
      </c>
      <c r="G82" s="149" t="s">
        <v>116</v>
      </c>
      <c r="H82" s="149" t="s">
        <v>116</v>
      </c>
      <c r="I82" s="149" t="s">
        <v>116</v>
      </c>
    </row>
    <row r="83" spans="2:9" s="106" customFormat="1" ht="15" customHeight="1">
      <c r="B83" s="357"/>
      <c r="C83" s="357"/>
      <c r="D83" s="191" t="s">
        <v>753</v>
      </c>
      <c r="E83" s="149" t="s">
        <v>116</v>
      </c>
      <c r="F83" s="149" t="s">
        <v>116</v>
      </c>
      <c r="G83" s="149" t="s">
        <v>116</v>
      </c>
      <c r="H83" s="149">
        <v>1</v>
      </c>
      <c r="I83" s="149" t="s">
        <v>116</v>
      </c>
    </row>
    <row r="84" spans="2:9" s="106" customFormat="1" ht="15" customHeight="1">
      <c r="B84" s="357"/>
      <c r="C84" s="357"/>
      <c r="D84" s="191" t="s">
        <v>754</v>
      </c>
      <c r="E84" s="149" t="s">
        <v>116</v>
      </c>
      <c r="F84" s="149" t="s">
        <v>116</v>
      </c>
      <c r="G84" s="149" t="s">
        <v>116</v>
      </c>
      <c r="H84" s="149" t="s">
        <v>116</v>
      </c>
      <c r="I84" s="149" t="s">
        <v>116</v>
      </c>
    </row>
    <row r="85" spans="2:9" s="106" customFormat="1" ht="15" customHeight="1">
      <c r="B85" s="357"/>
      <c r="C85" s="357"/>
      <c r="D85" s="191" t="s">
        <v>755</v>
      </c>
      <c r="E85" s="149" t="s">
        <v>116</v>
      </c>
      <c r="F85" s="149" t="s">
        <v>116</v>
      </c>
      <c r="G85" s="149">
        <v>1</v>
      </c>
      <c r="H85" s="149" t="s">
        <v>116</v>
      </c>
      <c r="I85" s="149" t="s">
        <v>116</v>
      </c>
    </row>
    <row r="86" spans="2:9" s="106" customFormat="1" ht="15" customHeight="1">
      <c r="B86" s="357"/>
      <c r="C86" s="357"/>
      <c r="D86" s="191" t="s">
        <v>756</v>
      </c>
      <c r="E86" s="149" t="s">
        <v>116</v>
      </c>
      <c r="F86" s="149" t="s">
        <v>116</v>
      </c>
      <c r="G86" s="149" t="s">
        <v>116</v>
      </c>
      <c r="H86" s="149" t="s">
        <v>116</v>
      </c>
      <c r="I86" s="149" t="s">
        <v>116</v>
      </c>
    </row>
    <row r="87" spans="2:9" s="106" customFormat="1" ht="15" customHeight="1">
      <c r="B87" s="357"/>
      <c r="C87" s="357"/>
      <c r="D87" s="191" t="s">
        <v>757</v>
      </c>
      <c r="E87" s="149" t="s">
        <v>116</v>
      </c>
      <c r="F87" s="149" t="s">
        <v>116</v>
      </c>
      <c r="G87" s="149" t="s">
        <v>116</v>
      </c>
      <c r="H87" s="149" t="s">
        <v>116</v>
      </c>
      <c r="I87" s="149" t="s">
        <v>116</v>
      </c>
    </row>
    <row r="88" spans="2:9" s="106" customFormat="1" ht="15" customHeight="1">
      <c r="B88" s="357"/>
      <c r="C88" s="357"/>
      <c r="D88" s="191" t="s">
        <v>758</v>
      </c>
      <c r="E88" s="149" t="s">
        <v>116</v>
      </c>
      <c r="F88" s="149" t="s">
        <v>116</v>
      </c>
      <c r="G88" s="149" t="s">
        <v>116</v>
      </c>
      <c r="H88" s="149" t="s">
        <v>116</v>
      </c>
      <c r="I88" s="149" t="s">
        <v>116</v>
      </c>
    </row>
    <row r="89" spans="2:9" s="106" customFormat="1" ht="15" customHeight="1">
      <c r="B89" s="357"/>
      <c r="C89" s="357"/>
      <c r="D89" s="191" t="s">
        <v>759</v>
      </c>
      <c r="E89" s="149" t="s">
        <v>116</v>
      </c>
      <c r="F89" s="149" t="s">
        <v>116</v>
      </c>
      <c r="G89" s="149" t="s">
        <v>116</v>
      </c>
      <c r="H89" s="149">
        <v>2</v>
      </c>
      <c r="I89" s="149">
        <v>1</v>
      </c>
    </row>
    <row r="90" spans="2:9" s="106" customFormat="1" ht="15" customHeight="1">
      <c r="B90" s="357"/>
      <c r="C90" s="357"/>
      <c r="D90" s="191" t="s">
        <v>760</v>
      </c>
      <c r="E90" s="149" t="s">
        <v>116</v>
      </c>
      <c r="F90" s="149" t="s">
        <v>116</v>
      </c>
      <c r="G90" s="149" t="s">
        <v>116</v>
      </c>
      <c r="H90" s="149">
        <v>1</v>
      </c>
      <c r="I90" s="149" t="s">
        <v>116</v>
      </c>
    </row>
    <row r="91" spans="2:9" s="106" customFormat="1" ht="15" customHeight="1">
      <c r="B91" s="357"/>
      <c r="C91" s="357"/>
      <c r="D91" s="191" t="s">
        <v>761</v>
      </c>
      <c r="E91" s="149" t="s">
        <v>116</v>
      </c>
      <c r="F91" s="149" t="s">
        <v>116</v>
      </c>
      <c r="G91" s="149" t="s">
        <v>116</v>
      </c>
      <c r="H91" s="149" t="s">
        <v>116</v>
      </c>
      <c r="I91" s="149">
        <v>1</v>
      </c>
    </row>
    <row r="92" spans="2:9" s="106" customFormat="1" ht="15" customHeight="1">
      <c r="B92" s="357"/>
      <c r="C92" s="357"/>
      <c r="D92" s="191" t="s">
        <v>762</v>
      </c>
      <c r="E92" s="149" t="s">
        <v>116</v>
      </c>
      <c r="F92" s="149" t="s">
        <v>116</v>
      </c>
      <c r="G92" s="149" t="s">
        <v>116</v>
      </c>
      <c r="H92" s="149">
        <v>1</v>
      </c>
      <c r="I92" s="149" t="s">
        <v>116</v>
      </c>
    </row>
    <row r="93" spans="2:9" s="106" customFormat="1" ht="15" customHeight="1">
      <c r="B93" s="357"/>
      <c r="C93" s="357"/>
      <c r="D93" s="191" t="s">
        <v>763</v>
      </c>
      <c r="E93" s="149" t="s">
        <v>116</v>
      </c>
      <c r="F93" s="149" t="s">
        <v>116</v>
      </c>
      <c r="G93" s="149" t="s">
        <v>116</v>
      </c>
      <c r="H93" s="149" t="s">
        <v>116</v>
      </c>
      <c r="I93" s="149" t="s">
        <v>116</v>
      </c>
    </row>
    <row r="94" spans="2:9" s="106" customFormat="1" ht="15" customHeight="1">
      <c r="B94" s="357"/>
      <c r="C94" s="357"/>
      <c r="D94" s="191" t="s">
        <v>764</v>
      </c>
      <c r="E94" s="149" t="s">
        <v>116</v>
      </c>
      <c r="F94" s="149" t="s">
        <v>116</v>
      </c>
      <c r="G94" s="149">
        <v>1</v>
      </c>
      <c r="H94" s="149" t="s">
        <v>116</v>
      </c>
      <c r="I94" s="149" t="s">
        <v>116</v>
      </c>
    </row>
    <row r="95" spans="2:9" s="106" customFormat="1" ht="15" customHeight="1">
      <c r="B95" s="357"/>
      <c r="C95" s="357"/>
      <c r="D95" s="191" t="s">
        <v>765</v>
      </c>
      <c r="E95" s="149" t="s">
        <v>116</v>
      </c>
      <c r="F95" s="149" t="s">
        <v>116</v>
      </c>
      <c r="G95" s="149" t="s">
        <v>116</v>
      </c>
      <c r="H95" s="149" t="s">
        <v>116</v>
      </c>
      <c r="I95" s="149" t="s">
        <v>116</v>
      </c>
    </row>
    <row r="96" spans="2:9" s="106" customFormat="1" ht="15" customHeight="1">
      <c r="B96" s="357"/>
      <c r="C96" s="357"/>
      <c r="D96" s="191" t="s">
        <v>766</v>
      </c>
      <c r="E96" s="149" t="s">
        <v>116</v>
      </c>
      <c r="F96" s="149" t="s">
        <v>116</v>
      </c>
      <c r="G96" s="149" t="s">
        <v>116</v>
      </c>
      <c r="H96" s="149" t="s">
        <v>116</v>
      </c>
      <c r="I96" s="149" t="s">
        <v>116</v>
      </c>
    </row>
    <row r="97" spans="2:9" s="106" customFormat="1" ht="15" customHeight="1">
      <c r="B97" s="357"/>
      <c r="C97" s="357"/>
      <c r="D97" s="191" t="s">
        <v>767</v>
      </c>
      <c r="E97" s="149" t="s">
        <v>116</v>
      </c>
      <c r="F97" s="149" t="s">
        <v>116</v>
      </c>
      <c r="G97" s="149" t="s">
        <v>116</v>
      </c>
      <c r="H97" s="149" t="s">
        <v>116</v>
      </c>
      <c r="I97" s="149" t="s">
        <v>116</v>
      </c>
    </row>
    <row r="98" spans="2:9" s="106" customFormat="1" ht="15" customHeight="1">
      <c r="B98" s="357"/>
      <c r="C98" s="357"/>
      <c r="D98" s="191" t="s">
        <v>768</v>
      </c>
      <c r="E98" s="149" t="s">
        <v>116</v>
      </c>
      <c r="F98" s="149" t="s">
        <v>116</v>
      </c>
      <c r="G98" s="149" t="s">
        <v>116</v>
      </c>
      <c r="H98" s="149" t="s">
        <v>116</v>
      </c>
      <c r="I98" s="149" t="s">
        <v>116</v>
      </c>
    </row>
    <row r="99" spans="2:9" s="106" customFormat="1" ht="15" customHeight="1">
      <c r="B99" s="357"/>
      <c r="C99" s="357"/>
      <c r="D99" s="191" t="s">
        <v>769</v>
      </c>
      <c r="E99" s="149">
        <v>1</v>
      </c>
      <c r="F99" s="149" t="s">
        <v>116</v>
      </c>
      <c r="G99" s="149">
        <v>1</v>
      </c>
      <c r="H99" s="149" t="s">
        <v>116</v>
      </c>
      <c r="I99" s="149" t="s">
        <v>116</v>
      </c>
    </row>
    <row r="100" spans="2:9" s="106" customFormat="1" ht="15" customHeight="1">
      <c r="B100" s="357"/>
      <c r="C100" s="357"/>
      <c r="D100" s="191" t="s">
        <v>770</v>
      </c>
      <c r="E100" s="149" t="s">
        <v>116</v>
      </c>
      <c r="F100" s="149" t="s">
        <v>116</v>
      </c>
      <c r="G100" s="149" t="s">
        <v>116</v>
      </c>
      <c r="H100" s="149">
        <v>1</v>
      </c>
      <c r="I100" s="149" t="s">
        <v>116</v>
      </c>
    </row>
    <row r="101" spans="2:9" s="106" customFormat="1" ht="15" customHeight="1">
      <c r="B101" s="357"/>
      <c r="C101" s="357"/>
      <c r="D101" s="191" t="s">
        <v>771</v>
      </c>
      <c r="E101" s="149" t="s">
        <v>116</v>
      </c>
      <c r="F101" s="149" t="s">
        <v>116</v>
      </c>
      <c r="G101" s="149" t="s">
        <v>116</v>
      </c>
      <c r="H101" s="149" t="s">
        <v>116</v>
      </c>
      <c r="I101" s="149" t="s">
        <v>116</v>
      </c>
    </row>
    <row r="102" spans="2:9" s="106" customFormat="1" ht="15" customHeight="1">
      <c r="B102" s="357"/>
      <c r="C102" s="357"/>
      <c r="D102" s="191" t="s">
        <v>772</v>
      </c>
      <c r="E102" s="149" t="s">
        <v>116</v>
      </c>
      <c r="F102" s="149" t="s">
        <v>116</v>
      </c>
      <c r="G102" s="149" t="s">
        <v>116</v>
      </c>
      <c r="H102" s="149">
        <v>1</v>
      </c>
      <c r="I102" s="149" t="s">
        <v>116</v>
      </c>
    </row>
    <row r="103" spans="2:9" s="106" customFormat="1" ht="15" customHeight="1">
      <c r="B103" s="357"/>
      <c r="C103" s="357" t="s">
        <v>801</v>
      </c>
      <c r="D103" s="191" t="s">
        <v>775</v>
      </c>
      <c r="E103" s="149" t="s">
        <v>116</v>
      </c>
      <c r="F103" s="149" t="s">
        <v>116</v>
      </c>
      <c r="G103" s="149" t="s">
        <v>116</v>
      </c>
      <c r="H103" s="149" t="s">
        <v>116</v>
      </c>
      <c r="I103" s="149" t="s">
        <v>116</v>
      </c>
    </row>
    <row r="104" spans="2:9" s="106" customFormat="1" ht="15" customHeight="1">
      <c r="B104" s="357"/>
      <c r="C104" s="357"/>
      <c r="D104" s="191" t="s">
        <v>776</v>
      </c>
      <c r="E104" s="149" t="s">
        <v>116</v>
      </c>
      <c r="F104" s="149" t="s">
        <v>116</v>
      </c>
      <c r="G104" s="149" t="s">
        <v>116</v>
      </c>
      <c r="H104" s="149" t="s">
        <v>116</v>
      </c>
      <c r="I104" s="149" t="s">
        <v>116</v>
      </c>
    </row>
    <row r="105" spans="2:9" s="106" customFormat="1" ht="15" customHeight="1">
      <c r="B105" s="357"/>
      <c r="C105" s="357"/>
      <c r="D105" s="191" t="s">
        <v>777</v>
      </c>
      <c r="E105" s="149" t="s">
        <v>116</v>
      </c>
      <c r="F105" s="149" t="s">
        <v>116</v>
      </c>
      <c r="G105" s="149" t="s">
        <v>116</v>
      </c>
      <c r="H105" s="149">
        <v>1</v>
      </c>
      <c r="I105" s="149" t="s">
        <v>116</v>
      </c>
    </row>
    <row r="106" spans="2:9" s="106" customFormat="1" ht="15" customHeight="1">
      <c r="B106" s="357"/>
      <c r="C106" s="357"/>
      <c r="D106" s="191" t="s">
        <v>778</v>
      </c>
      <c r="E106" s="149" t="s">
        <v>116</v>
      </c>
      <c r="F106" s="149" t="s">
        <v>116</v>
      </c>
      <c r="G106" s="149">
        <v>1</v>
      </c>
      <c r="H106" s="149" t="s">
        <v>116</v>
      </c>
      <c r="I106" s="149" t="s">
        <v>116</v>
      </c>
    </row>
    <row r="107" spans="2:9" s="106" customFormat="1" ht="15" customHeight="1">
      <c r="B107" s="357"/>
      <c r="C107" s="357"/>
      <c r="D107" s="191" t="s">
        <v>779</v>
      </c>
      <c r="E107" s="149" t="s">
        <v>116</v>
      </c>
      <c r="F107" s="149" t="s">
        <v>116</v>
      </c>
      <c r="G107" s="149" t="s">
        <v>116</v>
      </c>
      <c r="H107" s="149" t="s">
        <v>116</v>
      </c>
      <c r="I107" s="149" t="s">
        <v>116</v>
      </c>
    </row>
    <row r="108" spans="2:9" s="106" customFormat="1" ht="15" customHeight="1">
      <c r="B108" s="357"/>
      <c r="C108" s="357"/>
      <c r="D108" s="191" t="s">
        <v>780</v>
      </c>
      <c r="E108" s="149" t="s">
        <v>116</v>
      </c>
      <c r="F108" s="149" t="s">
        <v>116</v>
      </c>
      <c r="G108" s="149" t="s">
        <v>116</v>
      </c>
      <c r="H108" s="149" t="s">
        <v>116</v>
      </c>
      <c r="I108" s="149" t="s">
        <v>116</v>
      </c>
    </row>
    <row r="109" spans="2:9" s="106" customFormat="1" ht="15" customHeight="1">
      <c r="B109" s="357"/>
      <c r="C109" s="357"/>
      <c r="D109" s="191" t="s">
        <v>781</v>
      </c>
      <c r="E109" s="149" t="s">
        <v>116</v>
      </c>
      <c r="F109" s="149" t="s">
        <v>116</v>
      </c>
      <c r="G109" s="149" t="s">
        <v>116</v>
      </c>
      <c r="H109" s="149" t="s">
        <v>116</v>
      </c>
      <c r="I109" s="149" t="s">
        <v>116</v>
      </c>
    </row>
    <row r="110" spans="2:9" s="106" customFormat="1" ht="15" customHeight="1">
      <c r="B110" s="357"/>
      <c r="C110" s="357"/>
      <c r="D110" s="191" t="s">
        <v>782</v>
      </c>
      <c r="E110" s="149" t="s">
        <v>116</v>
      </c>
      <c r="F110" s="149" t="s">
        <v>116</v>
      </c>
      <c r="G110" s="149" t="s">
        <v>116</v>
      </c>
      <c r="H110" s="149" t="s">
        <v>116</v>
      </c>
      <c r="I110" s="149" t="s">
        <v>116</v>
      </c>
    </row>
    <row r="111" spans="2:9" s="106" customFormat="1" ht="15" customHeight="1">
      <c r="B111" s="357"/>
      <c r="C111" s="357"/>
      <c r="D111" s="191" t="s">
        <v>783</v>
      </c>
      <c r="E111" s="149" t="s">
        <v>116</v>
      </c>
      <c r="F111" s="149" t="s">
        <v>116</v>
      </c>
      <c r="G111" s="149" t="s">
        <v>116</v>
      </c>
      <c r="H111" s="149" t="s">
        <v>116</v>
      </c>
      <c r="I111" s="149" t="s">
        <v>116</v>
      </c>
    </row>
    <row r="112" spans="2:9" s="106" customFormat="1" ht="15" customHeight="1">
      <c r="B112" s="357"/>
      <c r="C112" s="357"/>
      <c r="D112" s="191" t="s">
        <v>784</v>
      </c>
      <c r="E112" s="149" t="s">
        <v>116</v>
      </c>
      <c r="F112" s="149" t="s">
        <v>116</v>
      </c>
      <c r="G112" s="149" t="s">
        <v>116</v>
      </c>
      <c r="H112" s="149" t="s">
        <v>116</v>
      </c>
      <c r="I112" s="149" t="s">
        <v>116</v>
      </c>
    </row>
    <row r="113" spans="2:9" s="106" customFormat="1" ht="15" customHeight="1">
      <c r="B113" s="357"/>
      <c r="C113" s="357"/>
      <c r="D113" s="191" t="s">
        <v>785</v>
      </c>
      <c r="E113" s="149" t="s">
        <v>116</v>
      </c>
      <c r="F113" s="149" t="s">
        <v>116</v>
      </c>
      <c r="G113" s="149" t="s">
        <v>116</v>
      </c>
      <c r="H113" s="149" t="s">
        <v>116</v>
      </c>
      <c r="I113" s="149" t="s">
        <v>116</v>
      </c>
    </row>
    <row r="114" spans="2:9" s="106" customFormat="1" ht="15" customHeight="1">
      <c r="B114" s="357"/>
      <c r="C114" s="357"/>
      <c r="D114" s="191" t="s">
        <v>786</v>
      </c>
      <c r="E114" s="149" t="s">
        <v>116</v>
      </c>
      <c r="F114" s="149" t="s">
        <v>116</v>
      </c>
      <c r="G114" s="149" t="s">
        <v>116</v>
      </c>
      <c r="H114" s="149" t="s">
        <v>116</v>
      </c>
      <c r="I114" s="149" t="s">
        <v>116</v>
      </c>
    </row>
    <row r="115" spans="2:9" s="106" customFormat="1" ht="15" customHeight="1">
      <c r="B115" s="357"/>
      <c r="C115" s="357"/>
      <c r="D115" s="191" t="s">
        <v>787</v>
      </c>
      <c r="E115" s="149" t="s">
        <v>116</v>
      </c>
      <c r="F115" s="149" t="s">
        <v>116</v>
      </c>
      <c r="G115" s="149" t="s">
        <v>116</v>
      </c>
      <c r="H115" s="149">
        <v>1</v>
      </c>
      <c r="I115" s="149" t="s">
        <v>116</v>
      </c>
    </row>
    <row r="116" spans="2:9" s="106" customFormat="1" ht="15" customHeight="1">
      <c r="B116" s="357"/>
      <c r="C116" s="357"/>
      <c r="D116" s="191" t="s">
        <v>788</v>
      </c>
      <c r="E116" s="149" t="s">
        <v>116</v>
      </c>
      <c r="F116" s="149" t="s">
        <v>116</v>
      </c>
      <c r="G116" s="149" t="s">
        <v>116</v>
      </c>
      <c r="H116" s="149">
        <v>2</v>
      </c>
      <c r="I116" s="149" t="s">
        <v>116</v>
      </c>
    </row>
    <row r="117" spans="2:9" s="106" customFormat="1" ht="15" customHeight="1">
      <c r="B117" s="357"/>
      <c r="C117" s="357"/>
      <c r="D117" s="191" t="s">
        <v>789</v>
      </c>
      <c r="E117" s="149" t="s">
        <v>116</v>
      </c>
      <c r="F117" s="149" t="s">
        <v>116</v>
      </c>
      <c r="G117" s="149" t="s">
        <v>116</v>
      </c>
      <c r="H117" s="149">
        <v>1</v>
      </c>
      <c r="I117" s="149" t="s">
        <v>116</v>
      </c>
    </row>
    <row r="118" spans="2:9" s="106" customFormat="1" ht="15" customHeight="1">
      <c r="B118" s="357"/>
      <c r="C118" s="357"/>
      <c r="D118" s="191" t="s">
        <v>790</v>
      </c>
      <c r="E118" s="149" t="s">
        <v>116</v>
      </c>
      <c r="F118" s="149" t="s">
        <v>116</v>
      </c>
      <c r="G118" s="149" t="s">
        <v>116</v>
      </c>
      <c r="H118" s="149" t="s">
        <v>116</v>
      </c>
      <c r="I118" s="149" t="s">
        <v>116</v>
      </c>
    </row>
    <row r="119" spans="2:9" s="106" customFormat="1" ht="15" customHeight="1">
      <c r="B119" s="357"/>
      <c r="C119" s="357"/>
      <c r="D119" s="191" t="s">
        <v>791</v>
      </c>
      <c r="E119" s="149" t="s">
        <v>116</v>
      </c>
      <c r="F119" s="149" t="s">
        <v>116</v>
      </c>
      <c r="G119" s="149" t="s">
        <v>116</v>
      </c>
      <c r="H119" s="149" t="s">
        <v>116</v>
      </c>
      <c r="I119" s="149" t="s">
        <v>116</v>
      </c>
    </row>
    <row r="120" spans="2:9" s="106" customFormat="1" ht="15" customHeight="1">
      <c r="B120" s="357"/>
      <c r="C120" s="357"/>
      <c r="D120" s="191" t="s">
        <v>792</v>
      </c>
      <c r="E120" s="149">
        <v>1</v>
      </c>
      <c r="F120" s="149">
        <v>1</v>
      </c>
      <c r="G120" s="149">
        <v>2</v>
      </c>
      <c r="H120" s="149">
        <v>1</v>
      </c>
      <c r="I120" s="149">
        <v>1</v>
      </c>
    </row>
    <row r="121" spans="2:9" s="106" customFormat="1" ht="15" customHeight="1">
      <c r="B121" s="357"/>
      <c r="C121" s="357"/>
      <c r="D121" s="191" t="s">
        <v>793</v>
      </c>
      <c r="E121" s="149" t="s">
        <v>116</v>
      </c>
      <c r="F121" s="149" t="s">
        <v>116</v>
      </c>
      <c r="G121" s="149" t="s">
        <v>116</v>
      </c>
      <c r="H121" s="149" t="s">
        <v>116</v>
      </c>
      <c r="I121" s="149" t="s">
        <v>116</v>
      </c>
    </row>
    <row r="122" spans="2:9" s="106" customFormat="1" ht="15" customHeight="1">
      <c r="B122" s="357"/>
      <c r="C122" s="357"/>
      <c r="D122" s="191" t="s">
        <v>794</v>
      </c>
      <c r="E122" s="149" t="s">
        <v>116</v>
      </c>
      <c r="F122" s="149" t="s">
        <v>116</v>
      </c>
      <c r="G122" s="149" t="s">
        <v>116</v>
      </c>
      <c r="H122" s="149">
        <v>1</v>
      </c>
      <c r="I122" s="149" t="s">
        <v>116</v>
      </c>
    </row>
    <row r="123" spans="2:9" s="106" customFormat="1" ht="15" customHeight="1">
      <c r="B123" s="357"/>
      <c r="C123" s="357"/>
      <c r="D123" s="191" t="s">
        <v>795</v>
      </c>
      <c r="E123" s="149">
        <v>1</v>
      </c>
      <c r="F123" s="149">
        <v>1</v>
      </c>
      <c r="G123" s="149" t="s">
        <v>116</v>
      </c>
      <c r="H123" s="149">
        <v>1</v>
      </c>
      <c r="I123" s="149" t="s">
        <v>116</v>
      </c>
    </row>
    <row r="124" spans="2:9" s="106" customFormat="1" ht="15" customHeight="1">
      <c r="B124" s="357"/>
      <c r="C124" s="357"/>
      <c r="D124" s="191" t="s">
        <v>796</v>
      </c>
      <c r="E124" s="149" t="s">
        <v>116</v>
      </c>
      <c r="F124" s="149" t="s">
        <v>116</v>
      </c>
      <c r="G124" s="149">
        <v>1</v>
      </c>
      <c r="H124" s="149" t="s">
        <v>116</v>
      </c>
      <c r="I124" s="149" t="s">
        <v>116</v>
      </c>
    </row>
    <row r="125" spans="2:9" s="106" customFormat="1" ht="15" customHeight="1">
      <c r="B125" s="357"/>
      <c r="C125" s="357"/>
      <c r="D125" s="191" t="s">
        <v>797</v>
      </c>
      <c r="E125" s="149" t="s">
        <v>116</v>
      </c>
      <c r="F125" s="149" t="s">
        <v>116</v>
      </c>
      <c r="G125" s="149" t="s">
        <v>116</v>
      </c>
      <c r="H125" s="149">
        <v>1</v>
      </c>
      <c r="I125" s="149" t="s">
        <v>116</v>
      </c>
    </row>
    <row r="126" spans="2:9" s="106" customFormat="1" ht="15" customHeight="1">
      <c r="B126" s="357"/>
      <c r="C126" s="357"/>
      <c r="D126" s="191" t="s">
        <v>798</v>
      </c>
      <c r="E126" s="149" t="s">
        <v>116</v>
      </c>
      <c r="F126" s="149" t="s">
        <v>116</v>
      </c>
      <c r="G126" s="149" t="s">
        <v>116</v>
      </c>
      <c r="H126" s="149">
        <v>1</v>
      </c>
      <c r="I126" s="149" t="s">
        <v>116</v>
      </c>
    </row>
    <row r="127" spans="2:9" s="106" customFormat="1" ht="15" customHeight="1">
      <c r="B127" s="357"/>
      <c r="C127" s="357"/>
      <c r="D127" s="191" t="s">
        <v>799</v>
      </c>
      <c r="E127" s="149" t="s">
        <v>116</v>
      </c>
      <c r="F127" s="149" t="s">
        <v>116</v>
      </c>
      <c r="G127" s="149" t="s">
        <v>116</v>
      </c>
      <c r="H127" s="149">
        <v>1</v>
      </c>
      <c r="I127" s="149" t="s">
        <v>116</v>
      </c>
    </row>
    <row r="128" spans="2:9" s="106" customFormat="1" ht="15" customHeight="1">
      <c r="B128" s="357"/>
      <c r="C128" s="357"/>
      <c r="D128" s="191" t="s">
        <v>800</v>
      </c>
      <c r="E128" s="149" t="s">
        <v>116</v>
      </c>
      <c r="F128" s="149" t="s">
        <v>116</v>
      </c>
      <c r="G128" s="149" t="s">
        <v>116</v>
      </c>
      <c r="H128" s="149" t="s">
        <v>116</v>
      </c>
      <c r="I128" s="149" t="s">
        <v>116</v>
      </c>
    </row>
    <row r="129" spans="2:9" s="106" customFormat="1" ht="15" customHeight="1">
      <c r="B129" s="357"/>
      <c r="C129" s="357" t="s">
        <v>853</v>
      </c>
      <c r="D129" s="191" t="s">
        <v>802</v>
      </c>
      <c r="E129" s="149" t="s">
        <v>116</v>
      </c>
      <c r="F129" s="149" t="s">
        <v>116</v>
      </c>
      <c r="G129" s="149" t="s">
        <v>116</v>
      </c>
      <c r="H129" s="149" t="s">
        <v>116</v>
      </c>
      <c r="I129" s="149" t="s">
        <v>116</v>
      </c>
    </row>
    <row r="130" spans="2:9" s="106" customFormat="1" ht="15" customHeight="1">
      <c r="B130" s="357"/>
      <c r="C130" s="357"/>
      <c r="D130" s="191" t="s">
        <v>803</v>
      </c>
      <c r="E130" s="149" t="s">
        <v>116</v>
      </c>
      <c r="F130" s="149" t="s">
        <v>116</v>
      </c>
      <c r="G130" s="149" t="s">
        <v>116</v>
      </c>
      <c r="H130" s="149" t="s">
        <v>116</v>
      </c>
      <c r="I130" s="149" t="s">
        <v>116</v>
      </c>
    </row>
    <row r="131" spans="2:9" s="106" customFormat="1" ht="15" customHeight="1">
      <c r="B131" s="357"/>
      <c r="C131" s="357"/>
      <c r="D131" s="191" t="s">
        <v>804</v>
      </c>
      <c r="E131" s="149" t="s">
        <v>116</v>
      </c>
      <c r="F131" s="149" t="s">
        <v>116</v>
      </c>
      <c r="G131" s="149">
        <v>1</v>
      </c>
      <c r="H131" s="149">
        <v>1</v>
      </c>
      <c r="I131" s="149" t="s">
        <v>116</v>
      </c>
    </row>
    <row r="132" spans="2:9" s="106" customFormat="1" ht="15" customHeight="1">
      <c r="B132" s="357"/>
      <c r="C132" s="357"/>
      <c r="D132" s="191" t="s">
        <v>805</v>
      </c>
      <c r="E132" s="149" t="s">
        <v>116</v>
      </c>
      <c r="F132" s="149" t="s">
        <v>116</v>
      </c>
      <c r="G132" s="149" t="s">
        <v>116</v>
      </c>
      <c r="H132" s="149" t="s">
        <v>116</v>
      </c>
      <c r="I132" s="149" t="s">
        <v>116</v>
      </c>
    </row>
    <row r="133" spans="2:9" s="106" customFormat="1" ht="15" customHeight="1">
      <c r="B133" s="357"/>
      <c r="C133" s="357"/>
      <c r="D133" s="191" t="s">
        <v>806</v>
      </c>
      <c r="E133" s="149" t="s">
        <v>116</v>
      </c>
      <c r="F133" s="149" t="s">
        <v>116</v>
      </c>
      <c r="G133" s="149" t="s">
        <v>116</v>
      </c>
      <c r="H133" s="149" t="s">
        <v>116</v>
      </c>
      <c r="I133" s="149" t="s">
        <v>116</v>
      </c>
    </row>
    <row r="134" spans="2:9" s="106" customFormat="1" ht="15" customHeight="1">
      <c r="B134" s="357"/>
      <c r="C134" s="357"/>
      <c r="D134" s="191" t="s">
        <v>807</v>
      </c>
      <c r="E134" s="149" t="s">
        <v>116</v>
      </c>
      <c r="F134" s="149" t="s">
        <v>116</v>
      </c>
      <c r="G134" s="149" t="s">
        <v>116</v>
      </c>
      <c r="H134" s="149" t="s">
        <v>116</v>
      </c>
      <c r="I134" s="149" t="s">
        <v>116</v>
      </c>
    </row>
    <row r="135" spans="2:9" s="106" customFormat="1" ht="15" customHeight="1">
      <c r="B135" s="357"/>
      <c r="C135" s="357"/>
      <c r="D135" s="191" t="s">
        <v>808</v>
      </c>
      <c r="E135" s="149" t="s">
        <v>116</v>
      </c>
      <c r="F135" s="149" t="s">
        <v>116</v>
      </c>
      <c r="G135" s="149" t="s">
        <v>116</v>
      </c>
      <c r="H135" s="149" t="s">
        <v>116</v>
      </c>
      <c r="I135" s="149" t="s">
        <v>116</v>
      </c>
    </row>
    <row r="136" spans="2:9" s="106" customFormat="1" ht="15" customHeight="1">
      <c r="B136" s="357"/>
      <c r="C136" s="357"/>
      <c r="D136" s="191" t="s">
        <v>809</v>
      </c>
      <c r="E136" s="149" t="s">
        <v>116</v>
      </c>
      <c r="F136" s="149" t="s">
        <v>116</v>
      </c>
      <c r="G136" s="149" t="s">
        <v>116</v>
      </c>
      <c r="H136" s="149" t="s">
        <v>116</v>
      </c>
      <c r="I136" s="149" t="s">
        <v>116</v>
      </c>
    </row>
    <row r="137" spans="2:9" s="106" customFormat="1" ht="15" customHeight="1">
      <c r="B137" s="357"/>
      <c r="C137" s="357"/>
      <c r="D137" s="191" t="s">
        <v>810</v>
      </c>
      <c r="E137" s="149" t="s">
        <v>116</v>
      </c>
      <c r="F137" s="149" t="s">
        <v>116</v>
      </c>
      <c r="G137" s="149" t="s">
        <v>116</v>
      </c>
      <c r="H137" s="149">
        <v>1</v>
      </c>
      <c r="I137" s="149" t="s">
        <v>116</v>
      </c>
    </row>
    <row r="138" spans="2:9" s="106" customFormat="1" ht="15" customHeight="1">
      <c r="B138" s="357"/>
      <c r="C138" s="357"/>
      <c r="D138" s="191" t="s">
        <v>811</v>
      </c>
      <c r="E138" s="149" t="s">
        <v>116</v>
      </c>
      <c r="F138" s="149" t="s">
        <v>116</v>
      </c>
      <c r="G138" s="149" t="s">
        <v>116</v>
      </c>
      <c r="H138" s="149" t="s">
        <v>116</v>
      </c>
      <c r="I138" s="149" t="s">
        <v>116</v>
      </c>
    </row>
    <row r="139" spans="2:9" s="106" customFormat="1" ht="15" customHeight="1">
      <c r="B139" s="357"/>
      <c r="C139" s="357"/>
      <c r="D139" s="191" t="s">
        <v>812</v>
      </c>
      <c r="E139" s="149" t="s">
        <v>116</v>
      </c>
      <c r="F139" s="149" t="s">
        <v>116</v>
      </c>
      <c r="G139" s="149" t="s">
        <v>116</v>
      </c>
      <c r="H139" s="149" t="s">
        <v>116</v>
      </c>
      <c r="I139" s="149" t="s">
        <v>116</v>
      </c>
    </row>
    <row r="140" spans="2:9" s="106" customFormat="1" ht="15" customHeight="1">
      <c r="B140" s="357"/>
      <c r="C140" s="357"/>
      <c r="D140" s="191" t="s">
        <v>813</v>
      </c>
      <c r="E140" s="149" t="s">
        <v>116</v>
      </c>
      <c r="F140" s="149" t="s">
        <v>116</v>
      </c>
      <c r="G140" s="149" t="s">
        <v>116</v>
      </c>
      <c r="H140" s="149" t="s">
        <v>116</v>
      </c>
      <c r="I140" s="149" t="s">
        <v>116</v>
      </c>
    </row>
    <row r="141" spans="2:9" s="106" customFormat="1" ht="15" customHeight="1">
      <c r="B141" s="357"/>
      <c r="C141" s="357"/>
      <c r="D141" s="191" t="s">
        <v>814</v>
      </c>
      <c r="E141" s="149" t="s">
        <v>116</v>
      </c>
      <c r="F141" s="149" t="s">
        <v>116</v>
      </c>
      <c r="G141" s="149" t="s">
        <v>116</v>
      </c>
      <c r="H141" s="149" t="s">
        <v>116</v>
      </c>
      <c r="I141" s="149" t="s">
        <v>116</v>
      </c>
    </row>
    <row r="142" spans="2:9" s="106" customFormat="1" ht="15" customHeight="1">
      <c r="B142" s="357"/>
      <c r="C142" s="357"/>
      <c r="D142" s="191" t="s">
        <v>815</v>
      </c>
      <c r="E142" s="149" t="s">
        <v>116</v>
      </c>
      <c r="F142" s="149" t="s">
        <v>116</v>
      </c>
      <c r="G142" s="149" t="s">
        <v>116</v>
      </c>
      <c r="H142" s="149">
        <v>1</v>
      </c>
      <c r="I142" s="149" t="s">
        <v>116</v>
      </c>
    </row>
    <row r="143" spans="2:9" s="106" customFormat="1" ht="15" customHeight="1">
      <c r="B143" s="357"/>
      <c r="C143" s="357"/>
      <c r="D143" s="191" t="s">
        <v>816</v>
      </c>
      <c r="E143" s="149" t="s">
        <v>116</v>
      </c>
      <c r="F143" s="149" t="s">
        <v>116</v>
      </c>
      <c r="G143" s="149" t="s">
        <v>116</v>
      </c>
      <c r="H143" s="149" t="s">
        <v>116</v>
      </c>
      <c r="I143" s="149" t="s">
        <v>116</v>
      </c>
    </row>
    <row r="144" spans="2:9" s="106" customFormat="1" ht="15" customHeight="1">
      <c r="B144" s="357"/>
      <c r="C144" s="357"/>
      <c r="D144" s="191" t="s">
        <v>817</v>
      </c>
      <c r="E144" s="149" t="s">
        <v>116</v>
      </c>
      <c r="F144" s="149" t="s">
        <v>116</v>
      </c>
      <c r="G144" s="149">
        <v>1</v>
      </c>
      <c r="H144" s="149" t="s">
        <v>116</v>
      </c>
      <c r="I144" s="149" t="s">
        <v>116</v>
      </c>
    </row>
    <row r="145" spans="2:9" s="106" customFormat="1" ht="15" customHeight="1">
      <c r="B145" s="357"/>
      <c r="C145" s="357"/>
      <c r="D145" s="191" t="s">
        <v>818</v>
      </c>
      <c r="E145" s="149" t="s">
        <v>116</v>
      </c>
      <c r="F145" s="149" t="s">
        <v>116</v>
      </c>
      <c r="G145" s="149" t="s">
        <v>116</v>
      </c>
      <c r="H145" s="149">
        <v>1</v>
      </c>
      <c r="I145" s="149" t="s">
        <v>116</v>
      </c>
    </row>
    <row r="146" spans="2:9" s="106" customFormat="1" ht="15" customHeight="1">
      <c r="B146" s="357"/>
      <c r="C146" s="357"/>
      <c r="D146" s="191" t="s">
        <v>819</v>
      </c>
      <c r="E146" s="149" t="s">
        <v>116</v>
      </c>
      <c r="F146" s="149" t="s">
        <v>116</v>
      </c>
      <c r="G146" s="149" t="s">
        <v>116</v>
      </c>
      <c r="H146" s="149" t="s">
        <v>116</v>
      </c>
      <c r="I146" s="149" t="s">
        <v>116</v>
      </c>
    </row>
    <row r="147" spans="2:9" s="106" customFormat="1" ht="15" customHeight="1">
      <c r="B147" s="357"/>
      <c r="C147" s="357"/>
      <c r="D147" s="191" t="s">
        <v>820</v>
      </c>
      <c r="E147" s="149" t="s">
        <v>116</v>
      </c>
      <c r="F147" s="149" t="s">
        <v>116</v>
      </c>
      <c r="G147" s="149" t="s">
        <v>116</v>
      </c>
      <c r="H147" s="149" t="s">
        <v>116</v>
      </c>
      <c r="I147" s="149" t="s">
        <v>116</v>
      </c>
    </row>
    <row r="148" spans="2:9" s="106" customFormat="1" ht="15" customHeight="1">
      <c r="B148" s="357"/>
      <c r="C148" s="357"/>
      <c r="D148" s="191" t="s">
        <v>821</v>
      </c>
      <c r="E148" s="149" t="s">
        <v>116</v>
      </c>
      <c r="F148" s="149" t="s">
        <v>116</v>
      </c>
      <c r="G148" s="149">
        <v>2</v>
      </c>
      <c r="H148" s="149">
        <v>1</v>
      </c>
      <c r="I148" s="149" t="s">
        <v>116</v>
      </c>
    </row>
    <row r="149" spans="2:9" s="106" customFormat="1" ht="15" customHeight="1">
      <c r="B149" s="357"/>
      <c r="C149" s="357"/>
      <c r="D149" s="191" t="s">
        <v>822</v>
      </c>
      <c r="E149" s="149" t="s">
        <v>116</v>
      </c>
      <c r="F149" s="149" t="s">
        <v>116</v>
      </c>
      <c r="G149" s="149" t="s">
        <v>116</v>
      </c>
      <c r="H149" s="149" t="s">
        <v>116</v>
      </c>
      <c r="I149" s="149" t="s">
        <v>116</v>
      </c>
    </row>
    <row r="150" spans="2:9" s="106" customFormat="1" ht="15" customHeight="1">
      <c r="B150" s="357"/>
      <c r="C150" s="357"/>
      <c r="D150" s="191" t="s">
        <v>823</v>
      </c>
      <c r="E150" s="149" t="s">
        <v>116</v>
      </c>
      <c r="F150" s="149" t="s">
        <v>116</v>
      </c>
      <c r="G150" s="149" t="s">
        <v>116</v>
      </c>
      <c r="H150" s="149">
        <v>1</v>
      </c>
      <c r="I150" s="149" t="s">
        <v>116</v>
      </c>
    </row>
    <row r="151" spans="2:9" s="106" customFormat="1" ht="15" customHeight="1">
      <c r="B151" s="357"/>
      <c r="C151" s="357"/>
      <c r="D151" s="191" t="s">
        <v>824</v>
      </c>
      <c r="E151" s="149" t="s">
        <v>116</v>
      </c>
      <c r="F151" s="149" t="s">
        <v>116</v>
      </c>
      <c r="G151" s="149" t="s">
        <v>116</v>
      </c>
      <c r="H151" s="149" t="s">
        <v>116</v>
      </c>
      <c r="I151" s="149" t="s">
        <v>116</v>
      </c>
    </row>
    <row r="152" spans="2:9" s="106" customFormat="1" ht="15" customHeight="1">
      <c r="B152" s="357"/>
      <c r="C152" s="357"/>
      <c r="D152" s="191" t="s">
        <v>825</v>
      </c>
      <c r="E152" s="149" t="s">
        <v>116</v>
      </c>
      <c r="F152" s="149" t="s">
        <v>116</v>
      </c>
      <c r="G152" s="149" t="s">
        <v>116</v>
      </c>
      <c r="H152" s="149" t="s">
        <v>116</v>
      </c>
      <c r="I152" s="149" t="s">
        <v>116</v>
      </c>
    </row>
    <row r="153" spans="2:9" s="106" customFormat="1" ht="15" customHeight="1">
      <c r="B153" s="357"/>
      <c r="C153" s="357"/>
      <c r="D153" s="191" t="s">
        <v>826</v>
      </c>
      <c r="E153" s="149" t="s">
        <v>116</v>
      </c>
      <c r="F153" s="149" t="s">
        <v>116</v>
      </c>
      <c r="G153" s="149" t="s">
        <v>116</v>
      </c>
      <c r="H153" s="149">
        <v>2</v>
      </c>
      <c r="I153" s="149" t="s">
        <v>116</v>
      </c>
    </row>
    <row r="154" spans="2:9" s="106" customFormat="1" ht="15" customHeight="1">
      <c r="B154" s="357"/>
      <c r="C154" s="357"/>
      <c r="D154" s="191" t="s">
        <v>827</v>
      </c>
      <c r="E154" s="149" t="s">
        <v>116</v>
      </c>
      <c r="F154" s="149" t="s">
        <v>116</v>
      </c>
      <c r="G154" s="149" t="s">
        <v>116</v>
      </c>
      <c r="H154" s="149">
        <v>1</v>
      </c>
      <c r="I154" s="149" t="s">
        <v>116</v>
      </c>
    </row>
    <row r="155" spans="2:9" s="106" customFormat="1" ht="15" customHeight="1">
      <c r="B155" s="357"/>
      <c r="C155" s="357"/>
      <c r="D155" s="191" t="s">
        <v>828</v>
      </c>
      <c r="E155" s="149" t="s">
        <v>116</v>
      </c>
      <c r="F155" s="149" t="s">
        <v>116</v>
      </c>
      <c r="G155" s="149" t="s">
        <v>116</v>
      </c>
      <c r="H155" s="149">
        <v>2</v>
      </c>
      <c r="I155" s="149" t="s">
        <v>116</v>
      </c>
    </row>
    <row r="156" spans="2:9" s="106" customFormat="1" ht="15" customHeight="1">
      <c r="B156" s="357"/>
      <c r="C156" s="357"/>
      <c r="D156" s="191" t="s">
        <v>829</v>
      </c>
      <c r="E156" s="149" t="s">
        <v>116</v>
      </c>
      <c r="F156" s="149" t="s">
        <v>116</v>
      </c>
      <c r="G156" s="149" t="s">
        <v>116</v>
      </c>
      <c r="H156" s="149">
        <v>1</v>
      </c>
      <c r="I156" s="149" t="s">
        <v>116</v>
      </c>
    </row>
    <row r="157" spans="2:9" s="106" customFormat="1" ht="15" customHeight="1">
      <c r="B157" s="357"/>
      <c r="C157" s="357"/>
      <c r="D157" s="191" t="s">
        <v>830</v>
      </c>
      <c r="E157" s="149" t="s">
        <v>116</v>
      </c>
      <c r="F157" s="149" t="s">
        <v>116</v>
      </c>
      <c r="G157" s="149" t="s">
        <v>116</v>
      </c>
      <c r="H157" s="149" t="s">
        <v>116</v>
      </c>
      <c r="I157" s="149" t="s">
        <v>116</v>
      </c>
    </row>
    <row r="158" spans="2:9" s="106" customFormat="1" ht="15" customHeight="1">
      <c r="B158" s="357"/>
      <c r="C158" s="357"/>
      <c r="D158" s="191" t="s">
        <v>831</v>
      </c>
      <c r="E158" s="149" t="s">
        <v>116</v>
      </c>
      <c r="F158" s="149" t="s">
        <v>116</v>
      </c>
      <c r="G158" s="149" t="s">
        <v>116</v>
      </c>
      <c r="H158" s="149" t="s">
        <v>116</v>
      </c>
      <c r="I158" s="149" t="s">
        <v>116</v>
      </c>
    </row>
    <row r="159" spans="2:9" s="106" customFormat="1" ht="15" customHeight="1">
      <c r="B159" s="357"/>
      <c r="C159" s="357"/>
      <c r="D159" s="191" t="s">
        <v>832</v>
      </c>
      <c r="E159" s="149" t="s">
        <v>116</v>
      </c>
      <c r="F159" s="149" t="s">
        <v>116</v>
      </c>
      <c r="G159" s="149">
        <v>2</v>
      </c>
      <c r="H159" s="149">
        <v>1</v>
      </c>
      <c r="I159" s="149" t="s">
        <v>116</v>
      </c>
    </row>
    <row r="160" spans="2:9" s="106" customFormat="1" ht="15" customHeight="1">
      <c r="B160" s="357"/>
      <c r="C160" s="357"/>
      <c r="D160" s="191" t="s">
        <v>833</v>
      </c>
      <c r="E160" s="149" t="s">
        <v>116</v>
      </c>
      <c r="F160" s="149" t="s">
        <v>116</v>
      </c>
      <c r="G160" s="149" t="s">
        <v>116</v>
      </c>
      <c r="H160" s="149" t="s">
        <v>116</v>
      </c>
      <c r="I160" s="149" t="s">
        <v>116</v>
      </c>
    </row>
    <row r="161" spans="2:9" s="106" customFormat="1" ht="15" customHeight="1">
      <c r="B161" s="357"/>
      <c r="C161" s="357"/>
      <c r="D161" s="191" t="s">
        <v>834</v>
      </c>
      <c r="E161" s="149" t="s">
        <v>116</v>
      </c>
      <c r="F161" s="149" t="s">
        <v>116</v>
      </c>
      <c r="G161" s="149" t="s">
        <v>116</v>
      </c>
      <c r="H161" s="149" t="s">
        <v>116</v>
      </c>
      <c r="I161" s="149" t="s">
        <v>116</v>
      </c>
    </row>
    <row r="162" spans="2:9" s="106" customFormat="1" ht="15" customHeight="1">
      <c r="B162" s="357"/>
      <c r="C162" s="357"/>
      <c r="D162" s="191" t="s">
        <v>835</v>
      </c>
      <c r="E162" s="149" t="s">
        <v>116</v>
      </c>
      <c r="F162" s="149" t="s">
        <v>116</v>
      </c>
      <c r="G162" s="149" t="s">
        <v>116</v>
      </c>
      <c r="H162" s="149" t="s">
        <v>116</v>
      </c>
      <c r="I162" s="149" t="s">
        <v>116</v>
      </c>
    </row>
    <row r="163" spans="2:9" s="106" customFormat="1" ht="15" customHeight="1">
      <c r="B163" s="357"/>
      <c r="C163" s="357"/>
      <c r="D163" s="191" t="s">
        <v>836</v>
      </c>
      <c r="E163" s="149" t="s">
        <v>116</v>
      </c>
      <c r="F163" s="149" t="s">
        <v>116</v>
      </c>
      <c r="G163" s="149" t="s">
        <v>116</v>
      </c>
      <c r="H163" s="149">
        <v>1</v>
      </c>
      <c r="I163" s="149" t="s">
        <v>116</v>
      </c>
    </row>
    <row r="164" spans="2:9" s="106" customFormat="1" ht="15" customHeight="1">
      <c r="B164" s="357"/>
      <c r="C164" s="357"/>
      <c r="D164" s="191" t="s">
        <v>837</v>
      </c>
      <c r="E164" s="149" t="s">
        <v>116</v>
      </c>
      <c r="F164" s="149" t="s">
        <v>116</v>
      </c>
      <c r="G164" s="149" t="s">
        <v>116</v>
      </c>
      <c r="H164" s="149" t="s">
        <v>116</v>
      </c>
      <c r="I164" s="149" t="s">
        <v>116</v>
      </c>
    </row>
    <row r="165" spans="2:9" s="106" customFormat="1" ht="15" customHeight="1">
      <c r="B165" s="357"/>
      <c r="C165" s="357"/>
      <c r="D165" s="191" t="s">
        <v>838</v>
      </c>
      <c r="E165" s="149" t="s">
        <v>116</v>
      </c>
      <c r="F165" s="149" t="s">
        <v>116</v>
      </c>
      <c r="G165" s="149" t="s">
        <v>116</v>
      </c>
      <c r="H165" s="149" t="s">
        <v>116</v>
      </c>
      <c r="I165" s="149" t="s">
        <v>116</v>
      </c>
    </row>
    <row r="166" spans="2:9" s="106" customFormat="1" ht="15" customHeight="1">
      <c r="B166" s="357"/>
      <c r="C166" s="357"/>
      <c r="D166" s="191" t="s">
        <v>839</v>
      </c>
      <c r="E166" s="149" t="s">
        <v>116</v>
      </c>
      <c r="F166" s="149" t="s">
        <v>116</v>
      </c>
      <c r="G166" s="149" t="s">
        <v>116</v>
      </c>
      <c r="H166" s="149">
        <v>1</v>
      </c>
      <c r="I166" s="149" t="s">
        <v>116</v>
      </c>
    </row>
    <row r="167" spans="2:9" s="106" customFormat="1" ht="15" customHeight="1">
      <c r="B167" s="357"/>
      <c r="C167" s="357"/>
      <c r="D167" s="191" t="s">
        <v>840</v>
      </c>
      <c r="E167" s="149" t="s">
        <v>116</v>
      </c>
      <c r="F167" s="149" t="s">
        <v>116</v>
      </c>
      <c r="G167" s="149" t="s">
        <v>116</v>
      </c>
      <c r="H167" s="149">
        <v>1</v>
      </c>
      <c r="I167" s="149" t="s">
        <v>116</v>
      </c>
    </row>
    <row r="168" spans="2:9" s="106" customFormat="1" ht="15" customHeight="1">
      <c r="B168" s="357"/>
      <c r="C168" s="357"/>
      <c r="D168" s="191" t="s">
        <v>841</v>
      </c>
      <c r="E168" s="149" t="s">
        <v>116</v>
      </c>
      <c r="F168" s="149" t="s">
        <v>116</v>
      </c>
      <c r="G168" s="149" t="s">
        <v>116</v>
      </c>
      <c r="H168" s="149" t="s">
        <v>116</v>
      </c>
      <c r="I168" s="149" t="s">
        <v>116</v>
      </c>
    </row>
    <row r="169" spans="2:9" s="106" customFormat="1" ht="15" customHeight="1">
      <c r="B169" s="357"/>
      <c r="C169" s="357"/>
      <c r="D169" s="191" t="s">
        <v>842</v>
      </c>
      <c r="E169" s="149" t="s">
        <v>116</v>
      </c>
      <c r="F169" s="149" t="s">
        <v>116</v>
      </c>
      <c r="G169" s="149" t="s">
        <v>116</v>
      </c>
      <c r="H169" s="149" t="s">
        <v>116</v>
      </c>
      <c r="I169" s="149" t="s">
        <v>116</v>
      </c>
    </row>
    <row r="170" spans="2:9" s="106" customFormat="1" ht="15" customHeight="1">
      <c r="B170" s="357"/>
      <c r="C170" s="357"/>
      <c r="D170" s="191" t="s">
        <v>843</v>
      </c>
      <c r="E170" s="149" t="s">
        <v>116</v>
      </c>
      <c r="F170" s="149" t="s">
        <v>116</v>
      </c>
      <c r="G170" s="149" t="s">
        <v>116</v>
      </c>
      <c r="H170" s="149" t="s">
        <v>116</v>
      </c>
      <c r="I170" s="149" t="s">
        <v>116</v>
      </c>
    </row>
    <row r="171" spans="2:9" s="106" customFormat="1" ht="15" customHeight="1">
      <c r="B171" s="357"/>
      <c r="C171" s="357"/>
      <c r="D171" s="191" t="s">
        <v>844</v>
      </c>
      <c r="E171" s="149" t="s">
        <v>116</v>
      </c>
      <c r="F171" s="149" t="s">
        <v>116</v>
      </c>
      <c r="G171" s="149" t="s">
        <v>116</v>
      </c>
      <c r="H171" s="149" t="s">
        <v>116</v>
      </c>
      <c r="I171" s="149" t="s">
        <v>116</v>
      </c>
    </row>
    <row r="172" spans="2:9" s="106" customFormat="1" ht="15" customHeight="1">
      <c r="B172" s="357"/>
      <c r="C172" s="357"/>
      <c r="D172" s="191" t="s">
        <v>845</v>
      </c>
      <c r="E172" s="149" t="s">
        <v>116</v>
      </c>
      <c r="F172" s="149" t="s">
        <v>116</v>
      </c>
      <c r="G172" s="149" t="s">
        <v>116</v>
      </c>
      <c r="H172" s="149" t="s">
        <v>116</v>
      </c>
      <c r="I172" s="149" t="s">
        <v>116</v>
      </c>
    </row>
    <row r="173" spans="2:9" s="106" customFormat="1" ht="15" customHeight="1">
      <c r="B173" s="357"/>
      <c r="C173" s="357"/>
      <c r="D173" s="191" t="s">
        <v>846</v>
      </c>
      <c r="E173" s="149" t="s">
        <v>116</v>
      </c>
      <c r="F173" s="149" t="s">
        <v>116</v>
      </c>
      <c r="G173" s="149" t="s">
        <v>116</v>
      </c>
      <c r="H173" s="149" t="s">
        <v>116</v>
      </c>
      <c r="I173" s="149" t="s">
        <v>116</v>
      </c>
    </row>
    <row r="174" spans="2:9" s="106" customFormat="1" ht="15" customHeight="1">
      <c r="B174" s="357"/>
      <c r="C174" s="357"/>
      <c r="D174" s="191" t="s">
        <v>847</v>
      </c>
      <c r="E174" s="149" t="s">
        <v>116</v>
      </c>
      <c r="F174" s="149" t="s">
        <v>116</v>
      </c>
      <c r="G174" s="149" t="s">
        <v>116</v>
      </c>
      <c r="H174" s="149" t="s">
        <v>116</v>
      </c>
      <c r="I174" s="149" t="s">
        <v>116</v>
      </c>
    </row>
    <row r="175" spans="2:9" s="106" customFormat="1" ht="15" customHeight="1">
      <c r="B175" s="357"/>
      <c r="C175" s="357"/>
      <c r="D175" s="191" t="s">
        <v>848</v>
      </c>
      <c r="E175" s="149" t="s">
        <v>116</v>
      </c>
      <c r="F175" s="149" t="s">
        <v>116</v>
      </c>
      <c r="G175" s="149" t="s">
        <v>116</v>
      </c>
      <c r="H175" s="149" t="s">
        <v>116</v>
      </c>
      <c r="I175" s="149" t="s">
        <v>116</v>
      </c>
    </row>
    <row r="176" spans="2:9" s="106" customFormat="1" ht="15" customHeight="1">
      <c r="B176" s="357"/>
      <c r="C176" s="357"/>
      <c r="D176" s="191" t="s">
        <v>849</v>
      </c>
      <c r="E176" s="149" t="s">
        <v>116</v>
      </c>
      <c r="F176" s="149" t="s">
        <v>116</v>
      </c>
      <c r="G176" s="149" t="s">
        <v>116</v>
      </c>
      <c r="H176" s="149">
        <v>1</v>
      </c>
      <c r="I176" s="149" t="s">
        <v>116</v>
      </c>
    </row>
    <row r="177" spans="2:9" s="106" customFormat="1" ht="15" customHeight="1">
      <c r="B177" s="357"/>
      <c r="C177" s="357"/>
      <c r="D177" s="191" t="s">
        <v>850</v>
      </c>
      <c r="E177" s="149" t="s">
        <v>116</v>
      </c>
      <c r="F177" s="149" t="s">
        <v>116</v>
      </c>
      <c r="G177" s="149" t="s">
        <v>116</v>
      </c>
      <c r="H177" s="149" t="s">
        <v>116</v>
      </c>
      <c r="I177" s="149" t="s">
        <v>116</v>
      </c>
    </row>
    <row r="178" spans="2:9" s="106" customFormat="1" ht="15" customHeight="1">
      <c r="B178" s="357"/>
      <c r="C178" s="357"/>
      <c r="D178" s="191" t="s">
        <v>851</v>
      </c>
      <c r="E178" s="149" t="s">
        <v>116</v>
      </c>
      <c r="F178" s="149" t="s">
        <v>116</v>
      </c>
      <c r="G178" s="149" t="s">
        <v>116</v>
      </c>
      <c r="H178" s="149" t="s">
        <v>116</v>
      </c>
      <c r="I178" s="149" t="s">
        <v>116</v>
      </c>
    </row>
    <row r="179" spans="2:9" s="106" customFormat="1" ht="15" customHeight="1">
      <c r="B179" s="357"/>
      <c r="C179" s="357"/>
      <c r="D179" s="191" t="s">
        <v>852</v>
      </c>
      <c r="E179" s="149" t="s">
        <v>116</v>
      </c>
      <c r="F179" s="149" t="s">
        <v>116</v>
      </c>
      <c r="G179" s="149" t="s">
        <v>116</v>
      </c>
      <c r="H179" s="149" t="s">
        <v>116</v>
      </c>
      <c r="I179" s="149" t="s">
        <v>116</v>
      </c>
    </row>
    <row r="180" spans="2:9" s="106" customFormat="1" ht="15" customHeight="1">
      <c r="B180" s="357"/>
      <c r="C180" s="357" t="s">
        <v>892</v>
      </c>
      <c r="D180" s="191" t="s">
        <v>854</v>
      </c>
      <c r="E180" s="149" t="s">
        <v>116</v>
      </c>
      <c r="F180" s="149" t="s">
        <v>116</v>
      </c>
      <c r="G180" s="149" t="s">
        <v>116</v>
      </c>
      <c r="H180" s="149" t="s">
        <v>116</v>
      </c>
      <c r="I180" s="149" t="s">
        <v>116</v>
      </c>
    </row>
    <row r="181" spans="2:9" s="106" customFormat="1" ht="15" customHeight="1">
      <c r="B181" s="357"/>
      <c r="C181" s="357"/>
      <c r="D181" s="191" t="s">
        <v>855</v>
      </c>
      <c r="E181" s="149" t="s">
        <v>116</v>
      </c>
      <c r="F181" s="149" t="s">
        <v>116</v>
      </c>
      <c r="G181" s="149" t="s">
        <v>116</v>
      </c>
      <c r="H181" s="149" t="s">
        <v>116</v>
      </c>
      <c r="I181" s="149" t="s">
        <v>116</v>
      </c>
    </row>
    <row r="182" spans="2:9" s="106" customFormat="1" ht="15" customHeight="1">
      <c r="B182" s="357"/>
      <c r="C182" s="357"/>
      <c r="D182" s="191" t="s">
        <v>856</v>
      </c>
      <c r="E182" s="149" t="s">
        <v>116</v>
      </c>
      <c r="F182" s="149" t="s">
        <v>116</v>
      </c>
      <c r="G182" s="149" t="s">
        <v>116</v>
      </c>
      <c r="H182" s="149">
        <v>1</v>
      </c>
      <c r="I182" s="149" t="s">
        <v>116</v>
      </c>
    </row>
    <row r="183" spans="2:9" s="106" customFormat="1" ht="15" customHeight="1">
      <c r="B183" s="357"/>
      <c r="C183" s="357"/>
      <c r="D183" s="191" t="s">
        <v>857</v>
      </c>
      <c r="E183" s="149" t="s">
        <v>116</v>
      </c>
      <c r="F183" s="149" t="s">
        <v>116</v>
      </c>
      <c r="G183" s="149" t="s">
        <v>116</v>
      </c>
      <c r="H183" s="149" t="s">
        <v>116</v>
      </c>
      <c r="I183" s="149" t="s">
        <v>116</v>
      </c>
    </row>
    <row r="184" spans="2:9" s="106" customFormat="1" ht="15" customHeight="1">
      <c r="B184" s="357"/>
      <c r="C184" s="357"/>
      <c r="D184" s="191" t="s">
        <v>858</v>
      </c>
      <c r="E184" s="149" t="s">
        <v>116</v>
      </c>
      <c r="F184" s="149" t="s">
        <v>116</v>
      </c>
      <c r="G184" s="149" t="s">
        <v>116</v>
      </c>
      <c r="H184" s="149">
        <v>1</v>
      </c>
      <c r="I184" s="149" t="s">
        <v>116</v>
      </c>
    </row>
    <row r="185" spans="2:9" s="106" customFormat="1" ht="15" customHeight="1">
      <c r="B185" s="357"/>
      <c r="C185" s="357"/>
      <c r="D185" s="191" t="s">
        <v>859</v>
      </c>
      <c r="E185" s="149" t="s">
        <v>116</v>
      </c>
      <c r="F185" s="149" t="s">
        <v>116</v>
      </c>
      <c r="G185" s="149" t="s">
        <v>116</v>
      </c>
      <c r="H185" s="149" t="s">
        <v>116</v>
      </c>
      <c r="I185" s="149" t="s">
        <v>116</v>
      </c>
    </row>
    <row r="186" spans="2:9" s="106" customFormat="1" ht="15" customHeight="1">
      <c r="B186" s="357"/>
      <c r="C186" s="357"/>
      <c r="D186" s="191" t="s">
        <v>860</v>
      </c>
      <c r="E186" s="149" t="s">
        <v>116</v>
      </c>
      <c r="F186" s="149" t="s">
        <v>116</v>
      </c>
      <c r="G186" s="149" t="s">
        <v>116</v>
      </c>
      <c r="H186" s="149" t="s">
        <v>116</v>
      </c>
      <c r="I186" s="149" t="s">
        <v>116</v>
      </c>
    </row>
    <row r="187" spans="2:9" s="106" customFormat="1" ht="15" customHeight="1">
      <c r="B187" s="357"/>
      <c r="C187" s="357"/>
      <c r="D187" s="191" t="s">
        <v>861</v>
      </c>
      <c r="E187" s="149" t="s">
        <v>116</v>
      </c>
      <c r="F187" s="149" t="s">
        <v>116</v>
      </c>
      <c r="G187" s="149" t="s">
        <v>116</v>
      </c>
      <c r="H187" s="149" t="s">
        <v>116</v>
      </c>
      <c r="I187" s="149" t="s">
        <v>116</v>
      </c>
    </row>
    <row r="188" spans="2:9" s="106" customFormat="1" ht="15" customHeight="1">
      <c r="B188" s="357"/>
      <c r="C188" s="357"/>
      <c r="D188" s="191" t="s">
        <v>862</v>
      </c>
      <c r="E188" s="149" t="s">
        <v>116</v>
      </c>
      <c r="F188" s="149" t="s">
        <v>116</v>
      </c>
      <c r="G188" s="149">
        <v>2</v>
      </c>
      <c r="H188" s="149" t="s">
        <v>116</v>
      </c>
      <c r="I188" s="149" t="s">
        <v>116</v>
      </c>
    </row>
    <row r="189" spans="2:9" s="106" customFormat="1" ht="15" customHeight="1">
      <c r="B189" s="357"/>
      <c r="C189" s="357"/>
      <c r="D189" s="191" t="s">
        <v>863</v>
      </c>
      <c r="E189" s="149" t="s">
        <v>116</v>
      </c>
      <c r="F189" s="149" t="s">
        <v>116</v>
      </c>
      <c r="G189" s="149" t="s">
        <v>116</v>
      </c>
      <c r="H189" s="149" t="s">
        <v>116</v>
      </c>
      <c r="I189" s="149" t="s">
        <v>116</v>
      </c>
    </row>
    <row r="190" spans="2:9" s="106" customFormat="1" ht="15" customHeight="1">
      <c r="B190" s="357"/>
      <c r="C190" s="357"/>
      <c r="D190" s="191" t="s">
        <v>864</v>
      </c>
      <c r="E190" s="149" t="s">
        <v>116</v>
      </c>
      <c r="F190" s="149" t="s">
        <v>116</v>
      </c>
      <c r="G190" s="149" t="s">
        <v>116</v>
      </c>
      <c r="H190" s="149" t="s">
        <v>116</v>
      </c>
      <c r="I190" s="149" t="s">
        <v>116</v>
      </c>
    </row>
    <row r="191" spans="2:9" s="106" customFormat="1" ht="15" customHeight="1">
      <c r="B191" s="357"/>
      <c r="C191" s="357"/>
      <c r="D191" s="191" t="s">
        <v>865</v>
      </c>
      <c r="E191" s="149" t="s">
        <v>116</v>
      </c>
      <c r="F191" s="149" t="s">
        <v>116</v>
      </c>
      <c r="G191" s="149" t="s">
        <v>116</v>
      </c>
      <c r="H191" s="149" t="s">
        <v>116</v>
      </c>
      <c r="I191" s="149" t="s">
        <v>116</v>
      </c>
    </row>
    <row r="192" spans="2:9" s="106" customFormat="1" ht="15" customHeight="1">
      <c r="B192" s="357"/>
      <c r="C192" s="357"/>
      <c r="D192" s="191" t="s">
        <v>866</v>
      </c>
      <c r="E192" s="149" t="s">
        <v>116</v>
      </c>
      <c r="F192" s="149" t="s">
        <v>116</v>
      </c>
      <c r="G192" s="149" t="s">
        <v>116</v>
      </c>
      <c r="H192" s="149">
        <v>1</v>
      </c>
      <c r="I192" s="149" t="s">
        <v>116</v>
      </c>
    </row>
    <row r="193" spans="2:9" s="106" customFormat="1" ht="15" customHeight="1">
      <c r="B193" s="357"/>
      <c r="C193" s="357"/>
      <c r="D193" s="191" t="s">
        <v>867</v>
      </c>
      <c r="E193" s="149" t="s">
        <v>116</v>
      </c>
      <c r="F193" s="149" t="s">
        <v>116</v>
      </c>
      <c r="G193" s="149" t="s">
        <v>116</v>
      </c>
      <c r="H193" s="149" t="s">
        <v>116</v>
      </c>
      <c r="I193" s="149" t="s">
        <v>116</v>
      </c>
    </row>
    <row r="194" spans="2:9" s="106" customFormat="1" ht="15" customHeight="1">
      <c r="B194" s="357"/>
      <c r="C194" s="357"/>
      <c r="D194" s="191" t="s">
        <v>868</v>
      </c>
      <c r="E194" s="149" t="s">
        <v>116</v>
      </c>
      <c r="F194" s="149" t="s">
        <v>116</v>
      </c>
      <c r="G194" s="149" t="s">
        <v>116</v>
      </c>
      <c r="H194" s="149" t="s">
        <v>116</v>
      </c>
      <c r="I194" s="149" t="s">
        <v>116</v>
      </c>
    </row>
    <row r="195" spans="2:9" s="106" customFormat="1" ht="15" customHeight="1">
      <c r="B195" s="357"/>
      <c r="C195" s="357"/>
      <c r="D195" s="191" t="s">
        <v>869</v>
      </c>
      <c r="E195" s="149" t="s">
        <v>116</v>
      </c>
      <c r="F195" s="149" t="s">
        <v>116</v>
      </c>
      <c r="G195" s="149" t="s">
        <v>116</v>
      </c>
      <c r="H195" s="149" t="s">
        <v>116</v>
      </c>
      <c r="I195" s="149" t="s">
        <v>116</v>
      </c>
    </row>
    <row r="196" spans="2:9" s="106" customFormat="1" ht="15" customHeight="1">
      <c r="B196" s="357"/>
      <c r="C196" s="357"/>
      <c r="D196" s="191" t="s">
        <v>870</v>
      </c>
      <c r="E196" s="149" t="s">
        <v>116</v>
      </c>
      <c r="F196" s="149" t="s">
        <v>116</v>
      </c>
      <c r="G196" s="149">
        <v>2</v>
      </c>
      <c r="H196" s="149">
        <v>1</v>
      </c>
      <c r="I196" s="149" t="s">
        <v>116</v>
      </c>
    </row>
    <row r="197" spans="2:9" s="106" customFormat="1" ht="15" customHeight="1">
      <c r="B197" s="357"/>
      <c r="C197" s="357"/>
      <c r="D197" s="191" t="s">
        <v>871</v>
      </c>
      <c r="E197" s="149" t="s">
        <v>116</v>
      </c>
      <c r="F197" s="149" t="s">
        <v>116</v>
      </c>
      <c r="G197" s="149">
        <v>1</v>
      </c>
      <c r="H197" s="149" t="s">
        <v>116</v>
      </c>
      <c r="I197" s="149" t="s">
        <v>116</v>
      </c>
    </row>
    <row r="198" spans="2:9" s="106" customFormat="1" ht="15" customHeight="1">
      <c r="B198" s="357"/>
      <c r="C198" s="357"/>
      <c r="D198" s="191" t="s">
        <v>872</v>
      </c>
      <c r="E198" s="149" t="s">
        <v>116</v>
      </c>
      <c r="F198" s="149" t="s">
        <v>116</v>
      </c>
      <c r="G198" s="149" t="s">
        <v>116</v>
      </c>
      <c r="H198" s="149">
        <v>1</v>
      </c>
      <c r="I198" s="149" t="s">
        <v>116</v>
      </c>
    </row>
    <row r="199" spans="2:9" s="106" customFormat="1" ht="15" customHeight="1">
      <c r="B199" s="357"/>
      <c r="C199" s="357"/>
      <c r="D199" s="191" t="s">
        <v>873</v>
      </c>
      <c r="E199" s="149" t="s">
        <v>116</v>
      </c>
      <c r="F199" s="149" t="s">
        <v>116</v>
      </c>
      <c r="G199" s="149" t="s">
        <v>116</v>
      </c>
      <c r="H199" s="149" t="s">
        <v>116</v>
      </c>
      <c r="I199" s="149" t="s">
        <v>116</v>
      </c>
    </row>
    <row r="200" spans="2:9" s="106" customFormat="1" ht="15" customHeight="1">
      <c r="B200" s="357"/>
      <c r="C200" s="357"/>
      <c r="D200" s="191" t="s">
        <v>874</v>
      </c>
      <c r="E200" s="149" t="s">
        <v>116</v>
      </c>
      <c r="F200" s="149" t="s">
        <v>116</v>
      </c>
      <c r="G200" s="149" t="s">
        <v>116</v>
      </c>
      <c r="H200" s="149" t="s">
        <v>116</v>
      </c>
      <c r="I200" s="149" t="s">
        <v>116</v>
      </c>
    </row>
    <row r="201" spans="2:9" s="106" customFormat="1" ht="15" customHeight="1">
      <c r="B201" s="357"/>
      <c r="C201" s="357"/>
      <c r="D201" s="191" t="s">
        <v>875</v>
      </c>
      <c r="E201" s="149" t="s">
        <v>116</v>
      </c>
      <c r="F201" s="149" t="s">
        <v>116</v>
      </c>
      <c r="G201" s="149" t="s">
        <v>116</v>
      </c>
      <c r="H201" s="149" t="s">
        <v>116</v>
      </c>
      <c r="I201" s="149" t="s">
        <v>116</v>
      </c>
    </row>
    <row r="202" spans="2:9" s="106" customFormat="1" ht="15" customHeight="1">
      <c r="B202" s="357"/>
      <c r="C202" s="357"/>
      <c r="D202" s="191" t="s">
        <v>876</v>
      </c>
      <c r="E202" s="149" t="s">
        <v>116</v>
      </c>
      <c r="F202" s="149" t="s">
        <v>116</v>
      </c>
      <c r="G202" s="149" t="s">
        <v>116</v>
      </c>
      <c r="H202" s="149" t="s">
        <v>116</v>
      </c>
      <c r="I202" s="149" t="s">
        <v>116</v>
      </c>
    </row>
    <row r="203" spans="2:9" s="106" customFormat="1" ht="15" customHeight="1">
      <c r="B203" s="357"/>
      <c r="C203" s="357"/>
      <c r="D203" s="191" t="s">
        <v>877</v>
      </c>
      <c r="E203" s="149" t="s">
        <v>116</v>
      </c>
      <c r="F203" s="149" t="s">
        <v>116</v>
      </c>
      <c r="G203" s="149" t="s">
        <v>116</v>
      </c>
      <c r="H203" s="149">
        <v>1</v>
      </c>
      <c r="I203" s="149" t="s">
        <v>116</v>
      </c>
    </row>
    <row r="204" spans="2:9" s="106" customFormat="1" ht="15" customHeight="1">
      <c r="B204" s="357"/>
      <c r="C204" s="357"/>
      <c r="D204" s="191" t="s">
        <v>878</v>
      </c>
      <c r="E204" s="149" t="s">
        <v>116</v>
      </c>
      <c r="F204" s="149" t="s">
        <v>116</v>
      </c>
      <c r="G204" s="149" t="s">
        <v>116</v>
      </c>
      <c r="H204" s="149">
        <v>1</v>
      </c>
      <c r="I204" s="149" t="s">
        <v>116</v>
      </c>
    </row>
    <row r="205" spans="2:9" s="106" customFormat="1" ht="15" customHeight="1">
      <c r="B205" s="357"/>
      <c r="C205" s="357"/>
      <c r="D205" s="191" t="s">
        <v>879</v>
      </c>
      <c r="E205" s="149" t="s">
        <v>116</v>
      </c>
      <c r="F205" s="149" t="s">
        <v>116</v>
      </c>
      <c r="G205" s="149" t="s">
        <v>116</v>
      </c>
      <c r="H205" s="149">
        <v>1</v>
      </c>
      <c r="I205" s="149" t="s">
        <v>116</v>
      </c>
    </row>
    <row r="206" spans="2:9" s="106" customFormat="1" ht="15" customHeight="1">
      <c r="B206" s="357"/>
      <c r="C206" s="357"/>
      <c r="D206" s="191" t="s">
        <v>880</v>
      </c>
      <c r="E206" s="149" t="s">
        <v>116</v>
      </c>
      <c r="F206" s="149" t="s">
        <v>116</v>
      </c>
      <c r="G206" s="149" t="s">
        <v>116</v>
      </c>
      <c r="H206" s="149">
        <v>1</v>
      </c>
      <c r="I206" s="149" t="s">
        <v>116</v>
      </c>
    </row>
    <row r="207" spans="2:9" s="106" customFormat="1" ht="15" customHeight="1">
      <c r="B207" s="357"/>
      <c r="C207" s="357"/>
      <c r="D207" s="191" t="s">
        <v>881</v>
      </c>
      <c r="E207" s="149" t="s">
        <v>116</v>
      </c>
      <c r="F207" s="149" t="s">
        <v>116</v>
      </c>
      <c r="G207" s="149" t="s">
        <v>116</v>
      </c>
      <c r="H207" s="149" t="s">
        <v>116</v>
      </c>
      <c r="I207" s="149" t="s">
        <v>116</v>
      </c>
    </row>
    <row r="208" spans="2:9" s="106" customFormat="1" ht="15" customHeight="1">
      <c r="B208" s="357"/>
      <c r="C208" s="357"/>
      <c r="D208" s="191" t="s">
        <v>882</v>
      </c>
      <c r="E208" s="149" t="s">
        <v>116</v>
      </c>
      <c r="F208" s="149" t="s">
        <v>116</v>
      </c>
      <c r="G208" s="149" t="s">
        <v>116</v>
      </c>
      <c r="H208" s="149" t="s">
        <v>116</v>
      </c>
      <c r="I208" s="149" t="s">
        <v>116</v>
      </c>
    </row>
    <row r="209" spans="2:9" s="106" customFormat="1" ht="15" customHeight="1">
      <c r="B209" s="357"/>
      <c r="C209" s="357"/>
      <c r="D209" s="191" t="s">
        <v>883</v>
      </c>
      <c r="E209" s="149" t="s">
        <v>116</v>
      </c>
      <c r="F209" s="149" t="s">
        <v>116</v>
      </c>
      <c r="G209" s="149" t="s">
        <v>116</v>
      </c>
      <c r="H209" s="149" t="s">
        <v>116</v>
      </c>
      <c r="I209" s="149" t="s">
        <v>116</v>
      </c>
    </row>
    <row r="210" spans="2:9" s="106" customFormat="1" ht="15" customHeight="1">
      <c r="B210" s="357"/>
      <c r="C210" s="357"/>
      <c r="D210" s="191" t="s">
        <v>884</v>
      </c>
      <c r="E210" s="149" t="s">
        <v>116</v>
      </c>
      <c r="F210" s="149" t="s">
        <v>116</v>
      </c>
      <c r="G210" s="149" t="s">
        <v>116</v>
      </c>
      <c r="H210" s="149" t="s">
        <v>116</v>
      </c>
      <c r="I210" s="149" t="s">
        <v>116</v>
      </c>
    </row>
    <row r="211" spans="2:9" s="106" customFormat="1" ht="15" customHeight="1">
      <c r="B211" s="357"/>
      <c r="C211" s="357"/>
      <c r="D211" s="191" t="s">
        <v>885</v>
      </c>
      <c r="E211" s="149" t="s">
        <v>116</v>
      </c>
      <c r="F211" s="149" t="s">
        <v>116</v>
      </c>
      <c r="G211" s="149" t="s">
        <v>116</v>
      </c>
      <c r="H211" s="149" t="s">
        <v>116</v>
      </c>
      <c r="I211" s="149" t="s">
        <v>116</v>
      </c>
    </row>
    <row r="212" spans="2:9" s="106" customFormat="1" ht="15" customHeight="1">
      <c r="B212" s="357"/>
      <c r="C212" s="357"/>
      <c r="D212" s="191" t="s">
        <v>886</v>
      </c>
      <c r="E212" s="149" t="s">
        <v>116</v>
      </c>
      <c r="F212" s="149" t="s">
        <v>116</v>
      </c>
      <c r="G212" s="149" t="s">
        <v>116</v>
      </c>
      <c r="H212" s="149" t="s">
        <v>116</v>
      </c>
      <c r="I212" s="149" t="s">
        <v>116</v>
      </c>
    </row>
    <row r="213" spans="2:9" s="106" customFormat="1" ht="15" customHeight="1">
      <c r="B213" s="357"/>
      <c r="C213" s="357"/>
      <c r="D213" s="191" t="s">
        <v>887</v>
      </c>
      <c r="E213" s="149" t="s">
        <v>116</v>
      </c>
      <c r="F213" s="149" t="s">
        <v>116</v>
      </c>
      <c r="G213" s="149" t="s">
        <v>116</v>
      </c>
      <c r="H213" s="149" t="s">
        <v>116</v>
      </c>
      <c r="I213" s="149" t="s">
        <v>116</v>
      </c>
    </row>
    <row r="214" spans="2:9" s="106" customFormat="1" ht="15" customHeight="1">
      <c r="B214" s="357"/>
      <c r="C214" s="357"/>
      <c r="D214" s="191" t="s">
        <v>888</v>
      </c>
      <c r="E214" s="149" t="s">
        <v>116</v>
      </c>
      <c r="F214" s="149" t="s">
        <v>116</v>
      </c>
      <c r="G214" s="149">
        <v>1</v>
      </c>
      <c r="H214" s="149" t="s">
        <v>116</v>
      </c>
      <c r="I214" s="149" t="s">
        <v>116</v>
      </c>
    </row>
    <row r="215" spans="2:9" s="106" customFormat="1" ht="15" customHeight="1">
      <c r="B215" s="357"/>
      <c r="C215" s="357"/>
      <c r="D215" s="191" t="s">
        <v>889</v>
      </c>
      <c r="E215" s="149" t="s">
        <v>116</v>
      </c>
      <c r="F215" s="149" t="s">
        <v>116</v>
      </c>
      <c r="G215" s="149" t="s">
        <v>116</v>
      </c>
      <c r="H215" s="149">
        <v>1</v>
      </c>
      <c r="I215" s="149" t="s">
        <v>116</v>
      </c>
    </row>
    <row r="216" spans="2:9" s="106" customFormat="1" ht="15" customHeight="1">
      <c r="B216" s="357"/>
      <c r="C216" s="357"/>
      <c r="D216" s="191" t="s">
        <v>890</v>
      </c>
      <c r="E216" s="149" t="s">
        <v>116</v>
      </c>
      <c r="F216" s="149" t="s">
        <v>116</v>
      </c>
      <c r="G216" s="149" t="s">
        <v>116</v>
      </c>
      <c r="H216" s="149" t="s">
        <v>116</v>
      </c>
      <c r="I216" s="149" t="s">
        <v>116</v>
      </c>
    </row>
    <row r="217" spans="2:9" s="106" customFormat="1" ht="15" customHeight="1">
      <c r="B217" s="357"/>
      <c r="C217" s="357"/>
      <c r="D217" s="191" t="s">
        <v>891</v>
      </c>
      <c r="E217" s="149" t="s">
        <v>116</v>
      </c>
      <c r="F217" s="149" t="s">
        <v>116</v>
      </c>
      <c r="G217" s="149" t="s">
        <v>116</v>
      </c>
      <c r="H217" s="149" t="s">
        <v>116</v>
      </c>
      <c r="I217" s="149" t="s">
        <v>116</v>
      </c>
    </row>
    <row r="218" spans="2:9" s="106" customFormat="1" ht="15" customHeight="1">
      <c r="B218" s="357"/>
      <c r="C218" s="357" t="s">
        <v>944</v>
      </c>
      <c r="D218" s="191" t="s">
        <v>893</v>
      </c>
      <c r="E218" s="149" t="s">
        <v>116</v>
      </c>
      <c r="F218" s="149" t="s">
        <v>116</v>
      </c>
      <c r="G218" s="149" t="s">
        <v>116</v>
      </c>
      <c r="H218" s="149" t="s">
        <v>116</v>
      </c>
      <c r="I218" s="149" t="s">
        <v>116</v>
      </c>
    </row>
    <row r="219" spans="2:9" s="106" customFormat="1" ht="15" customHeight="1">
      <c r="B219" s="357"/>
      <c r="C219" s="357"/>
      <c r="D219" s="191" t="s">
        <v>894</v>
      </c>
      <c r="E219" s="149" t="s">
        <v>116</v>
      </c>
      <c r="F219" s="149" t="s">
        <v>116</v>
      </c>
      <c r="G219" s="149">
        <v>1</v>
      </c>
      <c r="H219" s="149" t="s">
        <v>116</v>
      </c>
      <c r="I219" s="149" t="s">
        <v>116</v>
      </c>
    </row>
    <row r="220" spans="2:9" s="106" customFormat="1" ht="15" customHeight="1">
      <c r="B220" s="357"/>
      <c r="C220" s="357"/>
      <c r="D220" s="191" t="s">
        <v>895</v>
      </c>
      <c r="E220" s="149" t="s">
        <v>116</v>
      </c>
      <c r="F220" s="149" t="s">
        <v>116</v>
      </c>
      <c r="G220" s="149" t="s">
        <v>116</v>
      </c>
      <c r="H220" s="149" t="s">
        <v>116</v>
      </c>
      <c r="I220" s="149" t="s">
        <v>116</v>
      </c>
    </row>
    <row r="221" spans="2:9" s="106" customFormat="1" ht="15" customHeight="1">
      <c r="B221" s="357"/>
      <c r="C221" s="357"/>
      <c r="D221" s="191" t="s">
        <v>896</v>
      </c>
      <c r="E221" s="149" t="s">
        <v>116</v>
      </c>
      <c r="F221" s="149" t="s">
        <v>116</v>
      </c>
      <c r="G221" s="149" t="s">
        <v>116</v>
      </c>
      <c r="H221" s="149" t="s">
        <v>116</v>
      </c>
      <c r="I221" s="149" t="s">
        <v>116</v>
      </c>
    </row>
    <row r="222" spans="2:9" s="106" customFormat="1" ht="15" customHeight="1">
      <c r="B222" s="357"/>
      <c r="C222" s="357"/>
      <c r="D222" s="191" t="s">
        <v>897</v>
      </c>
      <c r="E222" s="149" t="s">
        <v>116</v>
      </c>
      <c r="F222" s="149" t="s">
        <v>116</v>
      </c>
      <c r="G222" s="149" t="s">
        <v>116</v>
      </c>
      <c r="H222" s="149">
        <v>1</v>
      </c>
      <c r="I222" s="149" t="s">
        <v>116</v>
      </c>
    </row>
    <row r="223" spans="2:9" s="106" customFormat="1" ht="15" customHeight="1">
      <c r="B223" s="357"/>
      <c r="C223" s="357"/>
      <c r="D223" s="191" t="s">
        <v>898</v>
      </c>
      <c r="E223" s="149" t="s">
        <v>116</v>
      </c>
      <c r="F223" s="149" t="s">
        <v>116</v>
      </c>
      <c r="G223" s="149" t="s">
        <v>116</v>
      </c>
      <c r="H223" s="149" t="s">
        <v>116</v>
      </c>
      <c r="I223" s="149" t="s">
        <v>116</v>
      </c>
    </row>
    <row r="224" spans="2:9" s="106" customFormat="1" ht="15" customHeight="1">
      <c r="B224" s="357"/>
      <c r="C224" s="357"/>
      <c r="D224" s="191" t="s">
        <v>899</v>
      </c>
      <c r="E224" s="149" t="s">
        <v>116</v>
      </c>
      <c r="F224" s="149" t="s">
        <v>116</v>
      </c>
      <c r="G224" s="149" t="s">
        <v>116</v>
      </c>
      <c r="H224" s="149" t="s">
        <v>116</v>
      </c>
      <c r="I224" s="149" t="s">
        <v>116</v>
      </c>
    </row>
    <row r="225" spans="2:9" s="106" customFormat="1" ht="15" customHeight="1">
      <c r="B225" s="357"/>
      <c r="C225" s="357"/>
      <c r="D225" s="191" t="s">
        <v>900</v>
      </c>
      <c r="E225" s="149" t="s">
        <v>116</v>
      </c>
      <c r="F225" s="149" t="s">
        <v>116</v>
      </c>
      <c r="G225" s="149" t="s">
        <v>116</v>
      </c>
      <c r="H225" s="149" t="s">
        <v>116</v>
      </c>
      <c r="I225" s="149" t="s">
        <v>116</v>
      </c>
    </row>
    <row r="226" spans="2:9" s="106" customFormat="1" ht="15" customHeight="1">
      <c r="B226" s="357"/>
      <c r="C226" s="357"/>
      <c r="D226" s="191" t="s">
        <v>901</v>
      </c>
      <c r="E226" s="149" t="s">
        <v>116</v>
      </c>
      <c r="F226" s="149" t="s">
        <v>116</v>
      </c>
      <c r="G226" s="149" t="s">
        <v>116</v>
      </c>
      <c r="H226" s="149">
        <v>1</v>
      </c>
      <c r="I226" s="149" t="s">
        <v>116</v>
      </c>
    </row>
    <row r="227" spans="2:9" s="106" customFormat="1" ht="15" customHeight="1">
      <c r="B227" s="357"/>
      <c r="C227" s="357"/>
      <c r="D227" s="191" t="s">
        <v>902</v>
      </c>
      <c r="E227" s="149" t="s">
        <v>116</v>
      </c>
      <c r="F227" s="149" t="s">
        <v>116</v>
      </c>
      <c r="G227" s="149" t="s">
        <v>116</v>
      </c>
      <c r="H227" s="149" t="s">
        <v>116</v>
      </c>
      <c r="I227" s="149" t="s">
        <v>116</v>
      </c>
    </row>
    <row r="228" spans="2:9" s="106" customFormat="1" ht="15" customHeight="1">
      <c r="B228" s="357"/>
      <c r="C228" s="357"/>
      <c r="D228" s="191" t="s">
        <v>903</v>
      </c>
      <c r="E228" s="149" t="s">
        <v>116</v>
      </c>
      <c r="F228" s="149" t="s">
        <v>116</v>
      </c>
      <c r="G228" s="149" t="s">
        <v>116</v>
      </c>
      <c r="H228" s="149" t="s">
        <v>116</v>
      </c>
      <c r="I228" s="149" t="s">
        <v>116</v>
      </c>
    </row>
    <row r="229" spans="2:9" s="106" customFormat="1" ht="15" customHeight="1">
      <c r="B229" s="357"/>
      <c r="C229" s="357"/>
      <c r="D229" s="191" t="s">
        <v>904</v>
      </c>
      <c r="E229" s="149" t="s">
        <v>116</v>
      </c>
      <c r="F229" s="149" t="s">
        <v>116</v>
      </c>
      <c r="G229" s="149">
        <v>2</v>
      </c>
      <c r="H229" s="149" t="s">
        <v>116</v>
      </c>
      <c r="I229" s="149" t="s">
        <v>116</v>
      </c>
    </row>
    <row r="230" spans="2:9" s="106" customFormat="1" ht="15" customHeight="1">
      <c r="B230" s="357"/>
      <c r="C230" s="357"/>
      <c r="D230" s="191" t="s">
        <v>905</v>
      </c>
      <c r="E230" s="149" t="s">
        <v>116</v>
      </c>
      <c r="F230" s="149" t="s">
        <v>116</v>
      </c>
      <c r="G230" s="149" t="s">
        <v>116</v>
      </c>
      <c r="H230" s="149" t="s">
        <v>116</v>
      </c>
      <c r="I230" s="149" t="s">
        <v>116</v>
      </c>
    </row>
    <row r="231" spans="2:9" s="106" customFormat="1" ht="15" customHeight="1">
      <c r="B231" s="357"/>
      <c r="C231" s="357"/>
      <c r="D231" s="191" t="s">
        <v>906</v>
      </c>
      <c r="E231" s="149" t="s">
        <v>116</v>
      </c>
      <c r="F231" s="149" t="s">
        <v>116</v>
      </c>
      <c r="G231" s="149" t="s">
        <v>116</v>
      </c>
      <c r="H231" s="149" t="s">
        <v>116</v>
      </c>
      <c r="I231" s="149" t="s">
        <v>116</v>
      </c>
    </row>
    <row r="232" spans="2:9" s="106" customFormat="1" ht="15" customHeight="1">
      <c r="B232" s="357"/>
      <c r="C232" s="357"/>
      <c r="D232" s="191" t="s">
        <v>907</v>
      </c>
      <c r="E232" s="149" t="s">
        <v>116</v>
      </c>
      <c r="F232" s="149" t="s">
        <v>116</v>
      </c>
      <c r="G232" s="149" t="s">
        <v>116</v>
      </c>
      <c r="H232" s="149" t="s">
        <v>116</v>
      </c>
      <c r="I232" s="149" t="s">
        <v>116</v>
      </c>
    </row>
    <row r="233" spans="2:9" s="106" customFormat="1" ht="15" customHeight="1">
      <c r="B233" s="357"/>
      <c r="C233" s="357"/>
      <c r="D233" s="191" t="s">
        <v>908</v>
      </c>
      <c r="E233" s="149" t="s">
        <v>116</v>
      </c>
      <c r="F233" s="149" t="s">
        <v>116</v>
      </c>
      <c r="G233" s="149" t="s">
        <v>116</v>
      </c>
      <c r="H233" s="149" t="s">
        <v>116</v>
      </c>
      <c r="I233" s="149" t="s">
        <v>116</v>
      </c>
    </row>
    <row r="234" spans="2:9" s="106" customFormat="1" ht="15" customHeight="1">
      <c r="B234" s="357"/>
      <c r="C234" s="357"/>
      <c r="D234" s="191" t="s">
        <v>909</v>
      </c>
      <c r="E234" s="149" t="s">
        <v>116</v>
      </c>
      <c r="F234" s="149" t="s">
        <v>116</v>
      </c>
      <c r="G234" s="149" t="s">
        <v>116</v>
      </c>
      <c r="H234" s="149">
        <v>1</v>
      </c>
      <c r="I234" s="149" t="s">
        <v>116</v>
      </c>
    </row>
    <row r="235" spans="2:9" s="106" customFormat="1" ht="15" customHeight="1">
      <c r="B235" s="357"/>
      <c r="C235" s="357"/>
      <c r="D235" s="191" t="s">
        <v>910</v>
      </c>
      <c r="E235" s="149" t="s">
        <v>116</v>
      </c>
      <c r="F235" s="149" t="s">
        <v>116</v>
      </c>
      <c r="G235" s="149" t="s">
        <v>116</v>
      </c>
      <c r="H235" s="149" t="s">
        <v>116</v>
      </c>
      <c r="I235" s="149" t="s">
        <v>116</v>
      </c>
    </row>
    <row r="236" spans="2:9" s="106" customFormat="1" ht="15" customHeight="1">
      <c r="B236" s="357"/>
      <c r="C236" s="357"/>
      <c r="D236" s="191" t="s">
        <v>911</v>
      </c>
      <c r="E236" s="149" t="s">
        <v>116</v>
      </c>
      <c r="F236" s="149" t="s">
        <v>116</v>
      </c>
      <c r="G236" s="149" t="s">
        <v>116</v>
      </c>
      <c r="H236" s="149">
        <v>1</v>
      </c>
      <c r="I236" s="149" t="s">
        <v>116</v>
      </c>
    </row>
    <row r="237" spans="2:9" s="106" customFormat="1" ht="15" customHeight="1">
      <c r="B237" s="357"/>
      <c r="C237" s="357"/>
      <c r="D237" s="191" t="s">
        <v>912</v>
      </c>
      <c r="E237" s="149" t="s">
        <v>116</v>
      </c>
      <c r="F237" s="149" t="s">
        <v>116</v>
      </c>
      <c r="G237" s="149" t="s">
        <v>116</v>
      </c>
      <c r="H237" s="149" t="s">
        <v>116</v>
      </c>
      <c r="I237" s="149" t="s">
        <v>116</v>
      </c>
    </row>
    <row r="238" spans="2:9" s="106" customFormat="1" ht="15" customHeight="1">
      <c r="B238" s="357"/>
      <c r="C238" s="357"/>
      <c r="D238" s="191" t="s">
        <v>913</v>
      </c>
      <c r="E238" s="149" t="s">
        <v>116</v>
      </c>
      <c r="F238" s="149" t="s">
        <v>116</v>
      </c>
      <c r="G238" s="149" t="s">
        <v>116</v>
      </c>
      <c r="H238" s="149" t="s">
        <v>116</v>
      </c>
      <c r="I238" s="149" t="s">
        <v>116</v>
      </c>
    </row>
    <row r="239" spans="2:9" s="106" customFormat="1" ht="15" customHeight="1">
      <c r="B239" s="357"/>
      <c r="C239" s="357"/>
      <c r="D239" s="191" t="s">
        <v>914</v>
      </c>
      <c r="E239" s="149" t="s">
        <v>116</v>
      </c>
      <c r="F239" s="149" t="s">
        <v>116</v>
      </c>
      <c r="G239" s="149">
        <v>1</v>
      </c>
      <c r="H239" s="149" t="s">
        <v>116</v>
      </c>
      <c r="I239" s="149" t="s">
        <v>116</v>
      </c>
    </row>
    <row r="240" spans="2:9" s="106" customFormat="1" ht="15" customHeight="1">
      <c r="B240" s="357"/>
      <c r="C240" s="357"/>
      <c r="D240" s="191" t="s">
        <v>915</v>
      </c>
      <c r="E240" s="149" t="s">
        <v>116</v>
      </c>
      <c r="F240" s="149" t="s">
        <v>116</v>
      </c>
      <c r="G240" s="149" t="s">
        <v>116</v>
      </c>
      <c r="H240" s="149" t="s">
        <v>116</v>
      </c>
      <c r="I240" s="149" t="s">
        <v>116</v>
      </c>
    </row>
    <row r="241" spans="2:9" s="106" customFormat="1" ht="15" customHeight="1">
      <c r="B241" s="357"/>
      <c r="C241" s="357"/>
      <c r="D241" s="191" t="s">
        <v>916</v>
      </c>
      <c r="E241" s="149" t="s">
        <v>116</v>
      </c>
      <c r="F241" s="149" t="s">
        <v>116</v>
      </c>
      <c r="G241" s="149" t="s">
        <v>116</v>
      </c>
      <c r="H241" s="149" t="s">
        <v>116</v>
      </c>
      <c r="I241" s="149" t="s">
        <v>116</v>
      </c>
    </row>
    <row r="242" spans="2:9" s="106" customFormat="1" ht="15" customHeight="1">
      <c r="B242" s="357"/>
      <c r="C242" s="357"/>
      <c r="D242" s="191" t="s">
        <v>917</v>
      </c>
      <c r="E242" s="149" t="s">
        <v>116</v>
      </c>
      <c r="F242" s="149" t="s">
        <v>116</v>
      </c>
      <c r="G242" s="149" t="s">
        <v>116</v>
      </c>
      <c r="H242" s="149" t="s">
        <v>116</v>
      </c>
      <c r="I242" s="149" t="s">
        <v>116</v>
      </c>
    </row>
    <row r="243" spans="2:9" s="106" customFormat="1" ht="15" customHeight="1">
      <c r="B243" s="357"/>
      <c r="C243" s="357"/>
      <c r="D243" s="191" t="s">
        <v>918</v>
      </c>
      <c r="E243" s="149" t="s">
        <v>116</v>
      </c>
      <c r="F243" s="149" t="s">
        <v>116</v>
      </c>
      <c r="G243" s="149" t="s">
        <v>116</v>
      </c>
      <c r="H243" s="149">
        <v>2</v>
      </c>
      <c r="I243" s="149" t="s">
        <v>116</v>
      </c>
    </row>
    <row r="244" spans="2:9" s="106" customFormat="1" ht="15" customHeight="1">
      <c r="B244" s="357"/>
      <c r="C244" s="357"/>
      <c r="D244" s="191" t="s">
        <v>919</v>
      </c>
      <c r="E244" s="149" t="s">
        <v>116</v>
      </c>
      <c r="F244" s="149" t="s">
        <v>116</v>
      </c>
      <c r="G244" s="149" t="s">
        <v>116</v>
      </c>
      <c r="H244" s="149" t="s">
        <v>116</v>
      </c>
      <c r="I244" s="149" t="s">
        <v>116</v>
      </c>
    </row>
    <row r="245" spans="2:9" s="106" customFormat="1" ht="15" customHeight="1">
      <c r="B245" s="357"/>
      <c r="C245" s="357"/>
      <c r="D245" s="191" t="s">
        <v>920</v>
      </c>
      <c r="E245" s="149" t="s">
        <v>116</v>
      </c>
      <c r="F245" s="149" t="s">
        <v>116</v>
      </c>
      <c r="G245" s="149" t="s">
        <v>116</v>
      </c>
      <c r="H245" s="149">
        <v>1</v>
      </c>
      <c r="I245" s="149" t="s">
        <v>116</v>
      </c>
    </row>
    <row r="246" spans="2:9" s="106" customFormat="1" ht="15" customHeight="1">
      <c r="B246" s="357"/>
      <c r="C246" s="357"/>
      <c r="D246" s="191" t="s">
        <v>921</v>
      </c>
      <c r="E246" s="149" t="s">
        <v>116</v>
      </c>
      <c r="F246" s="149" t="s">
        <v>116</v>
      </c>
      <c r="G246" s="149" t="s">
        <v>116</v>
      </c>
      <c r="H246" s="149" t="s">
        <v>116</v>
      </c>
      <c r="I246" s="149" t="s">
        <v>116</v>
      </c>
    </row>
    <row r="247" spans="2:9" s="106" customFormat="1" ht="15" customHeight="1">
      <c r="B247" s="357"/>
      <c r="C247" s="357"/>
      <c r="D247" s="191" t="s">
        <v>922</v>
      </c>
      <c r="E247" s="149" t="s">
        <v>116</v>
      </c>
      <c r="F247" s="149" t="s">
        <v>116</v>
      </c>
      <c r="G247" s="149" t="s">
        <v>116</v>
      </c>
      <c r="H247" s="149" t="s">
        <v>116</v>
      </c>
      <c r="I247" s="149" t="s">
        <v>116</v>
      </c>
    </row>
    <row r="248" spans="2:9" s="106" customFormat="1" ht="15" customHeight="1">
      <c r="B248" s="357"/>
      <c r="C248" s="357"/>
      <c r="D248" s="191" t="s">
        <v>923</v>
      </c>
      <c r="E248" s="149" t="s">
        <v>116</v>
      </c>
      <c r="F248" s="149" t="s">
        <v>116</v>
      </c>
      <c r="G248" s="149" t="s">
        <v>116</v>
      </c>
      <c r="H248" s="149" t="s">
        <v>116</v>
      </c>
      <c r="I248" s="149" t="s">
        <v>116</v>
      </c>
    </row>
    <row r="249" spans="2:9" s="106" customFormat="1" ht="15" customHeight="1">
      <c r="B249" s="357"/>
      <c r="C249" s="357"/>
      <c r="D249" s="191" t="s">
        <v>924</v>
      </c>
      <c r="E249" s="149" t="s">
        <v>116</v>
      </c>
      <c r="F249" s="149" t="s">
        <v>116</v>
      </c>
      <c r="G249" s="149" t="s">
        <v>116</v>
      </c>
      <c r="H249" s="149" t="s">
        <v>116</v>
      </c>
      <c r="I249" s="149" t="s">
        <v>116</v>
      </c>
    </row>
    <row r="250" spans="2:9" s="106" customFormat="1" ht="15" customHeight="1">
      <c r="B250" s="357"/>
      <c r="C250" s="357"/>
      <c r="D250" s="191" t="s">
        <v>925</v>
      </c>
      <c r="E250" s="149" t="s">
        <v>116</v>
      </c>
      <c r="F250" s="149" t="s">
        <v>116</v>
      </c>
      <c r="G250" s="149" t="s">
        <v>116</v>
      </c>
      <c r="H250" s="149" t="s">
        <v>116</v>
      </c>
      <c r="I250" s="149" t="s">
        <v>116</v>
      </c>
    </row>
    <row r="251" spans="2:9" s="106" customFormat="1" ht="15" customHeight="1">
      <c r="B251" s="357"/>
      <c r="C251" s="357"/>
      <c r="D251" s="191" t="s">
        <v>926</v>
      </c>
      <c r="E251" s="149" t="s">
        <v>116</v>
      </c>
      <c r="F251" s="149" t="s">
        <v>116</v>
      </c>
      <c r="G251" s="149" t="s">
        <v>116</v>
      </c>
      <c r="H251" s="149" t="s">
        <v>116</v>
      </c>
      <c r="I251" s="149" t="s">
        <v>116</v>
      </c>
    </row>
    <row r="252" spans="2:9" s="106" customFormat="1" ht="15" customHeight="1">
      <c r="B252" s="357"/>
      <c r="C252" s="357"/>
      <c r="D252" s="191" t="s">
        <v>927</v>
      </c>
      <c r="E252" s="149" t="s">
        <v>116</v>
      </c>
      <c r="F252" s="149" t="s">
        <v>116</v>
      </c>
      <c r="G252" s="149" t="s">
        <v>116</v>
      </c>
      <c r="H252" s="149" t="s">
        <v>116</v>
      </c>
      <c r="I252" s="149" t="s">
        <v>116</v>
      </c>
    </row>
    <row r="253" spans="2:9" s="106" customFormat="1" ht="15" customHeight="1">
      <c r="B253" s="357"/>
      <c r="C253" s="357"/>
      <c r="D253" s="191" t="s">
        <v>928</v>
      </c>
      <c r="E253" s="149" t="s">
        <v>116</v>
      </c>
      <c r="F253" s="149" t="s">
        <v>116</v>
      </c>
      <c r="G253" s="149" t="s">
        <v>116</v>
      </c>
      <c r="H253" s="149">
        <v>1</v>
      </c>
      <c r="I253" s="149" t="s">
        <v>116</v>
      </c>
    </row>
    <row r="254" spans="2:9" s="106" customFormat="1" ht="15" customHeight="1">
      <c r="B254" s="357"/>
      <c r="C254" s="357"/>
      <c r="D254" s="191" t="s">
        <v>929</v>
      </c>
      <c r="E254" s="149" t="s">
        <v>116</v>
      </c>
      <c r="F254" s="149" t="s">
        <v>116</v>
      </c>
      <c r="G254" s="149" t="s">
        <v>116</v>
      </c>
      <c r="H254" s="149" t="s">
        <v>116</v>
      </c>
      <c r="I254" s="149" t="s">
        <v>116</v>
      </c>
    </row>
    <row r="255" spans="2:9" s="106" customFormat="1" ht="15" customHeight="1">
      <c r="B255" s="357"/>
      <c r="C255" s="357"/>
      <c r="D255" s="191" t="s">
        <v>930</v>
      </c>
      <c r="E255" s="149" t="s">
        <v>116</v>
      </c>
      <c r="F255" s="149" t="s">
        <v>116</v>
      </c>
      <c r="G255" s="149">
        <v>1</v>
      </c>
      <c r="H255" s="149" t="s">
        <v>116</v>
      </c>
      <c r="I255" s="149" t="s">
        <v>116</v>
      </c>
    </row>
    <row r="256" spans="2:9" s="106" customFormat="1" ht="15" customHeight="1">
      <c r="B256" s="357"/>
      <c r="C256" s="357"/>
      <c r="D256" s="191" t="s">
        <v>931</v>
      </c>
      <c r="E256" s="149" t="s">
        <v>116</v>
      </c>
      <c r="F256" s="149" t="s">
        <v>116</v>
      </c>
      <c r="G256" s="149" t="s">
        <v>116</v>
      </c>
      <c r="H256" s="149" t="s">
        <v>116</v>
      </c>
      <c r="I256" s="149" t="s">
        <v>116</v>
      </c>
    </row>
    <row r="257" spans="2:9" s="106" customFormat="1" ht="15" customHeight="1">
      <c r="B257" s="357"/>
      <c r="C257" s="357"/>
      <c r="D257" s="191" t="s">
        <v>932</v>
      </c>
      <c r="E257" s="149" t="s">
        <v>116</v>
      </c>
      <c r="F257" s="149" t="s">
        <v>116</v>
      </c>
      <c r="G257" s="149" t="s">
        <v>116</v>
      </c>
      <c r="H257" s="149" t="s">
        <v>116</v>
      </c>
      <c r="I257" s="149" t="s">
        <v>116</v>
      </c>
    </row>
    <row r="258" spans="2:9" s="106" customFormat="1" ht="15" customHeight="1">
      <c r="B258" s="357"/>
      <c r="C258" s="357"/>
      <c r="D258" s="191" t="s">
        <v>933</v>
      </c>
      <c r="E258" s="149" t="s">
        <v>116</v>
      </c>
      <c r="F258" s="149" t="s">
        <v>116</v>
      </c>
      <c r="G258" s="149" t="s">
        <v>116</v>
      </c>
      <c r="H258" s="149" t="s">
        <v>116</v>
      </c>
      <c r="I258" s="149" t="s">
        <v>116</v>
      </c>
    </row>
    <row r="259" spans="2:9" s="106" customFormat="1" ht="15" customHeight="1">
      <c r="B259" s="357"/>
      <c r="C259" s="357"/>
      <c r="D259" s="191" t="s">
        <v>934</v>
      </c>
      <c r="E259" s="149" t="s">
        <v>116</v>
      </c>
      <c r="F259" s="149" t="s">
        <v>116</v>
      </c>
      <c r="G259" s="149">
        <v>1</v>
      </c>
      <c r="H259" s="149" t="s">
        <v>116</v>
      </c>
      <c r="I259" s="149" t="s">
        <v>116</v>
      </c>
    </row>
    <row r="260" spans="2:9" s="106" customFormat="1" ht="15" customHeight="1">
      <c r="B260" s="357"/>
      <c r="C260" s="357"/>
      <c r="D260" s="191" t="s">
        <v>935</v>
      </c>
      <c r="E260" s="149" t="s">
        <v>116</v>
      </c>
      <c r="F260" s="149" t="s">
        <v>116</v>
      </c>
      <c r="G260" s="149" t="s">
        <v>116</v>
      </c>
      <c r="H260" s="149" t="s">
        <v>116</v>
      </c>
      <c r="I260" s="149" t="s">
        <v>116</v>
      </c>
    </row>
    <row r="261" spans="2:9" s="106" customFormat="1" ht="15" customHeight="1">
      <c r="B261" s="357"/>
      <c r="C261" s="357"/>
      <c r="D261" s="191" t="s">
        <v>936</v>
      </c>
      <c r="E261" s="149" t="s">
        <v>116</v>
      </c>
      <c r="F261" s="149" t="s">
        <v>116</v>
      </c>
      <c r="G261" s="149" t="s">
        <v>116</v>
      </c>
      <c r="H261" s="149" t="s">
        <v>116</v>
      </c>
      <c r="I261" s="149" t="s">
        <v>116</v>
      </c>
    </row>
    <row r="262" spans="2:9" s="106" customFormat="1" ht="15" customHeight="1">
      <c r="B262" s="357"/>
      <c r="C262" s="357"/>
      <c r="D262" s="191" t="s">
        <v>937</v>
      </c>
      <c r="E262" s="149" t="s">
        <v>116</v>
      </c>
      <c r="F262" s="149" t="s">
        <v>116</v>
      </c>
      <c r="G262" s="149" t="s">
        <v>116</v>
      </c>
      <c r="H262" s="149" t="s">
        <v>116</v>
      </c>
      <c r="I262" s="149" t="s">
        <v>116</v>
      </c>
    </row>
    <row r="263" spans="2:9" s="106" customFormat="1" ht="15" customHeight="1">
      <c r="B263" s="357"/>
      <c r="C263" s="357"/>
      <c r="D263" s="191" t="s">
        <v>938</v>
      </c>
      <c r="E263" s="149" t="s">
        <v>116</v>
      </c>
      <c r="F263" s="149" t="s">
        <v>116</v>
      </c>
      <c r="G263" s="149" t="s">
        <v>116</v>
      </c>
      <c r="H263" s="149" t="s">
        <v>116</v>
      </c>
      <c r="I263" s="149" t="s">
        <v>116</v>
      </c>
    </row>
    <row r="264" spans="2:9" s="106" customFormat="1" ht="15" customHeight="1">
      <c r="B264" s="357"/>
      <c r="C264" s="357"/>
      <c r="D264" s="191" t="s">
        <v>939</v>
      </c>
      <c r="E264" s="149" t="s">
        <v>116</v>
      </c>
      <c r="F264" s="149" t="s">
        <v>116</v>
      </c>
      <c r="G264" s="149" t="s">
        <v>116</v>
      </c>
      <c r="H264" s="149" t="s">
        <v>116</v>
      </c>
      <c r="I264" s="149" t="s">
        <v>116</v>
      </c>
    </row>
    <row r="265" spans="2:9" s="106" customFormat="1" ht="15" customHeight="1">
      <c r="B265" s="357"/>
      <c r="C265" s="357"/>
      <c r="D265" s="191" t="s">
        <v>940</v>
      </c>
      <c r="E265" s="149" t="s">
        <v>116</v>
      </c>
      <c r="F265" s="149" t="s">
        <v>116</v>
      </c>
      <c r="G265" s="149" t="s">
        <v>116</v>
      </c>
      <c r="H265" s="149" t="s">
        <v>116</v>
      </c>
      <c r="I265" s="149" t="s">
        <v>116</v>
      </c>
    </row>
    <row r="266" spans="2:9" s="106" customFormat="1" ht="15" customHeight="1">
      <c r="B266" s="357"/>
      <c r="C266" s="357"/>
      <c r="D266" s="191" t="s">
        <v>941</v>
      </c>
      <c r="E266" s="149" t="s">
        <v>116</v>
      </c>
      <c r="F266" s="149" t="s">
        <v>116</v>
      </c>
      <c r="G266" s="149" t="s">
        <v>116</v>
      </c>
      <c r="H266" s="149" t="s">
        <v>116</v>
      </c>
      <c r="I266" s="149" t="s">
        <v>116</v>
      </c>
    </row>
    <row r="267" spans="2:9" s="106" customFormat="1" ht="15" customHeight="1">
      <c r="B267" s="357"/>
      <c r="C267" s="357"/>
      <c r="D267" s="191" t="s">
        <v>942</v>
      </c>
      <c r="E267" s="149" t="s">
        <v>116</v>
      </c>
      <c r="F267" s="149" t="s">
        <v>116</v>
      </c>
      <c r="G267" s="149" t="s">
        <v>116</v>
      </c>
      <c r="H267" s="149" t="s">
        <v>116</v>
      </c>
      <c r="I267" s="149" t="s">
        <v>116</v>
      </c>
    </row>
    <row r="268" spans="2:9" s="106" customFormat="1" ht="15" customHeight="1">
      <c r="B268" s="357"/>
      <c r="C268" s="357"/>
      <c r="D268" s="191" t="s">
        <v>943</v>
      </c>
      <c r="E268" s="149" t="s">
        <v>116</v>
      </c>
      <c r="F268" s="149" t="s">
        <v>116</v>
      </c>
      <c r="G268" s="149" t="s">
        <v>116</v>
      </c>
      <c r="H268" s="149">
        <v>1</v>
      </c>
      <c r="I268" s="149" t="s">
        <v>116</v>
      </c>
    </row>
    <row r="269" spans="2:9" s="106" customFormat="1" ht="15" customHeight="1">
      <c r="B269" s="357"/>
      <c r="C269" s="357" t="s">
        <v>962</v>
      </c>
      <c r="D269" s="191" t="s">
        <v>945</v>
      </c>
      <c r="E269" s="149" t="s">
        <v>116</v>
      </c>
      <c r="F269" s="149" t="s">
        <v>116</v>
      </c>
      <c r="G269" s="149" t="s">
        <v>116</v>
      </c>
      <c r="H269" s="149" t="s">
        <v>116</v>
      </c>
      <c r="I269" s="149" t="s">
        <v>116</v>
      </c>
    </row>
    <row r="270" spans="2:9" s="106" customFormat="1" ht="15" customHeight="1">
      <c r="B270" s="357"/>
      <c r="C270" s="357"/>
      <c r="D270" s="191" t="s">
        <v>946</v>
      </c>
      <c r="E270" s="149" t="s">
        <v>116</v>
      </c>
      <c r="F270" s="149" t="s">
        <v>116</v>
      </c>
      <c r="G270" s="149" t="s">
        <v>116</v>
      </c>
      <c r="H270" s="149">
        <v>1</v>
      </c>
      <c r="I270" s="149" t="s">
        <v>116</v>
      </c>
    </row>
    <row r="271" spans="2:9" s="106" customFormat="1" ht="15" customHeight="1">
      <c r="B271" s="357"/>
      <c r="C271" s="357"/>
      <c r="D271" s="191" t="s">
        <v>947</v>
      </c>
      <c r="E271" s="149" t="s">
        <v>116</v>
      </c>
      <c r="F271" s="149" t="s">
        <v>116</v>
      </c>
      <c r="G271" s="149" t="s">
        <v>116</v>
      </c>
      <c r="H271" s="149" t="s">
        <v>116</v>
      </c>
      <c r="I271" s="149" t="s">
        <v>116</v>
      </c>
    </row>
    <row r="272" spans="2:9" s="106" customFormat="1" ht="15" customHeight="1">
      <c r="B272" s="357"/>
      <c r="C272" s="357"/>
      <c r="D272" s="191" t="s">
        <v>948</v>
      </c>
      <c r="E272" s="149" t="s">
        <v>116</v>
      </c>
      <c r="F272" s="149" t="s">
        <v>116</v>
      </c>
      <c r="G272" s="149" t="s">
        <v>116</v>
      </c>
      <c r="H272" s="149" t="s">
        <v>116</v>
      </c>
      <c r="I272" s="149" t="s">
        <v>116</v>
      </c>
    </row>
    <row r="273" spans="2:9" s="106" customFormat="1" ht="15" customHeight="1">
      <c r="B273" s="357"/>
      <c r="C273" s="357"/>
      <c r="D273" s="191" t="s">
        <v>949</v>
      </c>
      <c r="E273" s="149" t="s">
        <v>116</v>
      </c>
      <c r="F273" s="149" t="s">
        <v>116</v>
      </c>
      <c r="G273" s="149" t="s">
        <v>116</v>
      </c>
      <c r="H273" s="149">
        <v>1</v>
      </c>
      <c r="I273" s="149" t="s">
        <v>116</v>
      </c>
    </row>
    <row r="274" spans="2:9" s="106" customFormat="1" ht="15" customHeight="1">
      <c r="B274" s="357"/>
      <c r="C274" s="357"/>
      <c r="D274" s="191" t="s">
        <v>950</v>
      </c>
      <c r="E274" s="149" t="s">
        <v>116</v>
      </c>
      <c r="F274" s="149" t="s">
        <v>116</v>
      </c>
      <c r="G274" s="149" t="s">
        <v>116</v>
      </c>
      <c r="H274" s="149" t="s">
        <v>116</v>
      </c>
      <c r="I274" s="149" t="s">
        <v>116</v>
      </c>
    </row>
    <row r="275" spans="2:9" s="106" customFormat="1" ht="15" customHeight="1">
      <c r="B275" s="357"/>
      <c r="C275" s="357"/>
      <c r="D275" s="191" t="s">
        <v>951</v>
      </c>
      <c r="E275" s="149" t="s">
        <v>116</v>
      </c>
      <c r="F275" s="149" t="s">
        <v>116</v>
      </c>
      <c r="G275" s="149" t="s">
        <v>116</v>
      </c>
      <c r="H275" s="149" t="s">
        <v>116</v>
      </c>
      <c r="I275" s="149" t="s">
        <v>116</v>
      </c>
    </row>
    <row r="276" spans="2:9" s="106" customFormat="1" ht="15" customHeight="1">
      <c r="B276" s="357"/>
      <c r="C276" s="357"/>
      <c r="D276" s="191" t="s">
        <v>952</v>
      </c>
      <c r="E276" s="149" t="s">
        <v>116</v>
      </c>
      <c r="F276" s="149" t="s">
        <v>116</v>
      </c>
      <c r="G276" s="149" t="s">
        <v>116</v>
      </c>
      <c r="H276" s="149">
        <v>1</v>
      </c>
      <c r="I276" s="149" t="s">
        <v>116</v>
      </c>
    </row>
    <row r="277" spans="2:9" s="106" customFormat="1" ht="15" customHeight="1">
      <c r="B277" s="357"/>
      <c r="C277" s="357"/>
      <c r="D277" s="191" t="s">
        <v>953</v>
      </c>
      <c r="E277" s="149" t="s">
        <v>116</v>
      </c>
      <c r="F277" s="149" t="s">
        <v>116</v>
      </c>
      <c r="G277" s="149" t="s">
        <v>116</v>
      </c>
      <c r="H277" s="149" t="s">
        <v>116</v>
      </c>
      <c r="I277" s="149" t="s">
        <v>116</v>
      </c>
    </row>
    <row r="278" spans="2:9" s="106" customFormat="1" ht="15" customHeight="1">
      <c r="B278" s="357"/>
      <c r="C278" s="357"/>
      <c r="D278" s="191" t="s">
        <v>954</v>
      </c>
      <c r="E278" s="149" t="s">
        <v>116</v>
      </c>
      <c r="F278" s="149" t="s">
        <v>116</v>
      </c>
      <c r="G278" s="149" t="s">
        <v>116</v>
      </c>
      <c r="H278" s="149" t="s">
        <v>116</v>
      </c>
      <c r="I278" s="149" t="s">
        <v>116</v>
      </c>
    </row>
    <row r="279" spans="2:9" s="106" customFormat="1" ht="15" customHeight="1">
      <c r="B279" s="357"/>
      <c r="C279" s="357"/>
      <c r="D279" s="191" t="s">
        <v>955</v>
      </c>
      <c r="E279" s="149" t="s">
        <v>116</v>
      </c>
      <c r="F279" s="149" t="s">
        <v>116</v>
      </c>
      <c r="G279" s="149">
        <v>1</v>
      </c>
      <c r="H279" s="149" t="s">
        <v>116</v>
      </c>
      <c r="I279" s="149" t="s">
        <v>116</v>
      </c>
    </row>
    <row r="280" spans="2:9" s="106" customFormat="1" ht="15" customHeight="1">
      <c r="B280" s="357"/>
      <c r="C280" s="357"/>
      <c r="D280" s="191" t="s">
        <v>956</v>
      </c>
      <c r="E280" s="149" t="s">
        <v>116</v>
      </c>
      <c r="F280" s="149" t="s">
        <v>116</v>
      </c>
      <c r="G280" s="149" t="s">
        <v>116</v>
      </c>
      <c r="H280" s="149" t="s">
        <v>116</v>
      </c>
      <c r="I280" s="149" t="s">
        <v>116</v>
      </c>
    </row>
    <row r="281" spans="2:9" s="106" customFormat="1" ht="15" customHeight="1">
      <c r="B281" s="357"/>
      <c r="C281" s="357"/>
      <c r="D281" s="191" t="s">
        <v>957</v>
      </c>
      <c r="E281" s="149" t="s">
        <v>116</v>
      </c>
      <c r="F281" s="149" t="s">
        <v>116</v>
      </c>
      <c r="G281" s="149" t="s">
        <v>116</v>
      </c>
      <c r="H281" s="149" t="s">
        <v>116</v>
      </c>
      <c r="I281" s="149" t="s">
        <v>116</v>
      </c>
    </row>
    <row r="282" spans="2:9" s="106" customFormat="1" ht="15" customHeight="1">
      <c r="B282" s="357"/>
      <c r="C282" s="357"/>
      <c r="D282" s="191" t="s">
        <v>958</v>
      </c>
      <c r="E282" s="149" t="s">
        <v>116</v>
      </c>
      <c r="F282" s="149" t="s">
        <v>116</v>
      </c>
      <c r="G282" s="149" t="s">
        <v>116</v>
      </c>
      <c r="H282" s="149" t="s">
        <v>116</v>
      </c>
      <c r="I282" s="149" t="s">
        <v>116</v>
      </c>
    </row>
    <row r="283" spans="2:9" s="106" customFormat="1" ht="15" customHeight="1">
      <c r="B283" s="357"/>
      <c r="C283" s="357"/>
      <c r="D283" s="191" t="s">
        <v>959</v>
      </c>
      <c r="E283" s="149" t="s">
        <v>116</v>
      </c>
      <c r="F283" s="149" t="s">
        <v>116</v>
      </c>
      <c r="G283" s="149" t="s">
        <v>116</v>
      </c>
      <c r="H283" s="149" t="s">
        <v>116</v>
      </c>
      <c r="I283" s="149" t="s">
        <v>116</v>
      </c>
    </row>
    <row r="284" spans="2:9" s="106" customFormat="1" ht="15" customHeight="1">
      <c r="B284" s="357"/>
      <c r="C284" s="357"/>
      <c r="D284" s="191" t="s">
        <v>960</v>
      </c>
      <c r="E284" s="149" t="s">
        <v>116</v>
      </c>
      <c r="F284" s="149" t="s">
        <v>116</v>
      </c>
      <c r="G284" s="149" t="s">
        <v>116</v>
      </c>
      <c r="H284" s="149" t="s">
        <v>116</v>
      </c>
      <c r="I284" s="149" t="s">
        <v>116</v>
      </c>
    </row>
    <row r="285" spans="2:9" s="106" customFormat="1" ht="15" customHeight="1">
      <c r="B285" s="357"/>
      <c r="C285" s="357"/>
      <c r="D285" s="191" t="s">
        <v>961</v>
      </c>
      <c r="E285" s="149" t="s">
        <v>116</v>
      </c>
      <c r="F285" s="149" t="s">
        <v>116</v>
      </c>
      <c r="G285" s="149">
        <v>1</v>
      </c>
      <c r="H285" s="149" t="s">
        <v>116</v>
      </c>
      <c r="I285" s="149" t="s">
        <v>116</v>
      </c>
    </row>
    <row r="286" spans="2:9" ht="15" customHeight="1">
      <c r="B286" s="347" t="s">
        <v>609</v>
      </c>
      <c r="C286" s="347" t="s">
        <v>47</v>
      </c>
      <c r="D286" s="188" t="s">
        <v>146</v>
      </c>
      <c r="E286" s="188" t="s">
        <v>116</v>
      </c>
      <c r="F286" s="188" t="s">
        <v>116</v>
      </c>
      <c r="G286" s="188" t="s">
        <v>116</v>
      </c>
      <c r="H286" s="188" t="s">
        <v>116</v>
      </c>
      <c r="I286" s="188" t="s">
        <v>116</v>
      </c>
    </row>
    <row r="287" spans="2:9" ht="15" customHeight="1">
      <c r="B287" s="347"/>
      <c r="C287" s="347"/>
      <c r="D287" s="188" t="s">
        <v>147</v>
      </c>
      <c r="E287" s="188" t="s">
        <v>116</v>
      </c>
      <c r="F287" s="188" t="s">
        <v>116</v>
      </c>
      <c r="G287" s="188">
        <v>1</v>
      </c>
      <c r="H287" s="188">
        <v>1</v>
      </c>
      <c r="I287" s="188" t="s">
        <v>116</v>
      </c>
    </row>
    <row r="288" spans="2:9" ht="15" customHeight="1">
      <c r="B288" s="347"/>
      <c r="C288" s="347"/>
      <c r="D288" s="188" t="s">
        <v>148</v>
      </c>
      <c r="E288" s="188" t="s">
        <v>116</v>
      </c>
      <c r="F288" s="188" t="s">
        <v>116</v>
      </c>
      <c r="G288" s="188" t="s">
        <v>116</v>
      </c>
      <c r="H288" s="188" t="s">
        <v>116</v>
      </c>
      <c r="I288" s="188" t="s">
        <v>116</v>
      </c>
    </row>
    <row r="289" spans="2:9" ht="15" customHeight="1">
      <c r="B289" s="347"/>
      <c r="C289" s="347"/>
      <c r="D289" s="188" t="s">
        <v>149</v>
      </c>
      <c r="E289" s="188" t="s">
        <v>116</v>
      </c>
      <c r="F289" s="188" t="s">
        <v>116</v>
      </c>
      <c r="G289" s="188" t="s">
        <v>116</v>
      </c>
      <c r="H289" s="188" t="s">
        <v>116</v>
      </c>
      <c r="I289" s="188" t="s">
        <v>116</v>
      </c>
    </row>
    <row r="290" spans="2:9" ht="15" customHeight="1">
      <c r="B290" s="347"/>
      <c r="C290" s="347"/>
      <c r="D290" s="188" t="s">
        <v>150</v>
      </c>
      <c r="E290" s="188" t="s">
        <v>116</v>
      </c>
      <c r="F290" s="188" t="s">
        <v>116</v>
      </c>
      <c r="G290" s="188" t="s">
        <v>116</v>
      </c>
      <c r="H290" s="188">
        <v>1</v>
      </c>
      <c r="I290" s="188" t="s">
        <v>116</v>
      </c>
    </row>
    <row r="291" spans="2:9" ht="15" customHeight="1">
      <c r="B291" s="347"/>
      <c r="C291" s="347"/>
      <c r="D291" s="188" t="s">
        <v>151</v>
      </c>
      <c r="E291" s="188" t="s">
        <v>116</v>
      </c>
      <c r="F291" s="188" t="s">
        <v>116</v>
      </c>
      <c r="G291" s="188" t="s">
        <v>116</v>
      </c>
      <c r="H291" s="188" t="s">
        <v>116</v>
      </c>
      <c r="I291" s="188" t="s">
        <v>116</v>
      </c>
    </row>
    <row r="292" spans="2:9" ht="15" customHeight="1">
      <c r="B292" s="347"/>
      <c r="C292" s="347"/>
      <c r="D292" s="188" t="s">
        <v>152</v>
      </c>
      <c r="E292" s="188" t="s">
        <v>116</v>
      </c>
      <c r="F292" s="188" t="s">
        <v>116</v>
      </c>
      <c r="G292" s="188" t="s">
        <v>116</v>
      </c>
      <c r="H292" s="188" t="s">
        <v>116</v>
      </c>
      <c r="I292" s="188" t="s">
        <v>116</v>
      </c>
    </row>
    <row r="293" spans="2:9" ht="15" customHeight="1">
      <c r="B293" s="347"/>
      <c r="C293" s="347"/>
      <c r="D293" s="188" t="s">
        <v>153</v>
      </c>
      <c r="E293" s="188" t="s">
        <v>116</v>
      </c>
      <c r="F293" s="188" t="s">
        <v>116</v>
      </c>
      <c r="G293" s="188" t="s">
        <v>116</v>
      </c>
      <c r="H293" s="188" t="s">
        <v>116</v>
      </c>
      <c r="I293" s="188" t="s">
        <v>116</v>
      </c>
    </row>
    <row r="294" spans="2:9" ht="15" customHeight="1">
      <c r="B294" s="347"/>
      <c r="C294" s="347"/>
      <c r="D294" s="188" t="s">
        <v>154</v>
      </c>
      <c r="E294" s="188" t="s">
        <v>116</v>
      </c>
      <c r="F294" s="188" t="s">
        <v>116</v>
      </c>
      <c r="G294" s="188" t="s">
        <v>116</v>
      </c>
      <c r="H294" s="188" t="s">
        <v>116</v>
      </c>
      <c r="I294" s="188" t="s">
        <v>116</v>
      </c>
    </row>
    <row r="295" spans="2:9" ht="15" customHeight="1">
      <c r="B295" s="347"/>
      <c r="C295" s="347"/>
      <c r="D295" s="188" t="s">
        <v>155</v>
      </c>
      <c r="E295" s="188" t="s">
        <v>116</v>
      </c>
      <c r="F295" s="188" t="s">
        <v>116</v>
      </c>
      <c r="G295" s="188" t="s">
        <v>116</v>
      </c>
      <c r="H295" s="188" t="s">
        <v>116</v>
      </c>
      <c r="I295" s="188" t="s">
        <v>116</v>
      </c>
    </row>
    <row r="296" spans="2:9" ht="15" customHeight="1">
      <c r="B296" s="347"/>
      <c r="C296" s="347"/>
      <c r="D296" s="188" t="s">
        <v>156</v>
      </c>
      <c r="E296" s="188" t="s">
        <v>116</v>
      </c>
      <c r="F296" s="188" t="s">
        <v>116</v>
      </c>
      <c r="G296" s="188" t="s">
        <v>116</v>
      </c>
      <c r="H296" s="188" t="s">
        <v>116</v>
      </c>
      <c r="I296" s="188" t="s">
        <v>116</v>
      </c>
    </row>
    <row r="297" spans="2:9" ht="15" customHeight="1">
      <c r="B297" s="347"/>
      <c r="C297" s="347"/>
      <c r="D297" s="188" t="s">
        <v>157</v>
      </c>
      <c r="E297" s="188" t="s">
        <v>116</v>
      </c>
      <c r="F297" s="188" t="s">
        <v>116</v>
      </c>
      <c r="G297" s="188" t="s">
        <v>116</v>
      </c>
      <c r="H297" s="188" t="s">
        <v>116</v>
      </c>
      <c r="I297" s="188" t="s">
        <v>116</v>
      </c>
    </row>
    <row r="298" spans="2:9" ht="15" customHeight="1">
      <c r="B298" s="347"/>
      <c r="C298" s="347"/>
      <c r="D298" s="188" t="s">
        <v>158</v>
      </c>
      <c r="E298" s="188" t="s">
        <v>116</v>
      </c>
      <c r="F298" s="188" t="s">
        <v>116</v>
      </c>
      <c r="G298" s="188" t="s">
        <v>116</v>
      </c>
      <c r="H298" s="188">
        <v>1</v>
      </c>
      <c r="I298" s="188" t="s">
        <v>116</v>
      </c>
    </row>
    <row r="299" spans="2:9" ht="15" customHeight="1">
      <c r="B299" s="347"/>
      <c r="C299" s="347"/>
      <c r="D299" s="188" t="s">
        <v>159</v>
      </c>
      <c r="E299" s="188" t="s">
        <v>116</v>
      </c>
      <c r="F299" s="188" t="s">
        <v>116</v>
      </c>
      <c r="G299" s="188" t="s">
        <v>116</v>
      </c>
      <c r="H299" s="188" t="s">
        <v>116</v>
      </c>
      <c r="I299" s="188" t="s">
        <v>116</v>
      </c>
    </row>
    <row r="300" spans="2:9" ht="15" customHeight="1">
      <c r="B300" s="347"/>
      <c r="C300" s="347"/>
      <c r="D300" s="188" t="s">
        <v>160</v>
      </c>
      <c r="E300" s="188" t="s">
        <v>116</v>
      </c>
      <c r="F300" s="188" t="s">
        <v>116</v>
      </c>
      <c r="G300" s="188" t="s">
        <v>116</v>
      </c>
      <c r="H300" s="188">
        <v>1</v>
      </c>
      <c r="I300" s="188" t="s">
        <v>116</v>
      </c>
    </row>
    <row r="301" spans="2:9" ht="15" customHeight="1">
      <c r="B301" s="347"/>
      <c r="C301" s="347"/>
      <c r="D301" s="188" t="s">
        <v>161</v>
      </c>
      <c r="E301" s="188" t="s">
        <v>116</v>
      </c>
      <c r="F301" s="188" t="s">
        <v>116</v>
      </c>
      <c r="G301" s="188" t="s">
        <v>116</v>
      </c>
      <c r="H301" s="188" t="s">
        <v>116</v>
      </c>
      <c r="I301" s="188" t="s">
        <v>116</v>
      </c>
    </row>
    <row r="302" spans="2:9" ht="15" customHeight="1">
      <c r="B302" s="347"/>
      <c r="C302" s="347"/>
      <c r="D302" s="188" t="s">
        <v>162</v>
      </c>
      <c r="E302" s="188" t="s">
        <v>116</v>
      </c>
      <c r="F302" s="188" t="s">
        <v>116</v>
      </c>
      <c r="G302" s="188">
        <v>1</v>
      </c>
      <c r="H302" s="188" t="s">
        <v>116</v>
      </c>
      <c r="I302" s="188" t="s">
        <v>116</v>
      </c>
    </row>
    <row r="303" spans="2:9" ht="15" customHeight="1">
      <c r="B303" s="347"/>
      <c r="C303" s="347"/>
      <c r="D303" s="188" t="s">
        <v>163</v>
      </c>
      <c r="E303" s="188" t="s">
        <v>116</v>
      </c>
      <c r="F303" s="188" t="s">
        <v>116</v>
      </c>
      <c r="G303" s="188" t="s">
        <v>116</v>
      </c>
      <c r="H303" s="188" t="s">
        <v>116</v>
      </c>
      <c r="I303" s="188" t="s">
        <v>116</v>
      </c>
    </row>
    <row r="304" spans="2:9" ht="15" customHeight="1">
      <c r="B304" s="347"/>
      <c r="C304" s="347"/>
      <c r="D304" s="188" t="s">
        <v>164</v>
      </c>
      <c r="E304" s="188" t="s">
        <v>116</v>
      </c>
      <c r="F304" s="188" t="s">
        <v>116</v>
      </c>
      <c r="G304" s="188" t="s">
        <v>116</v>
      </c>
      <c r="H304" s="188" t="s">
        <v>116</v>
      </c>
      <c r="I304" s="188" t="s">
        <v>116</v>
      </c>
    </row>
    <row r="305" spans="2:9" ht="15" customHeight="1">
      <c r="B305" s="347"/>
      <c r="C305" s="347"/>
      <c r="D305" s="188" t="s">
        <v>165</v>
      </c>
      <c r="E305" s="188" t="s">
        <v>116</v>
      </c>
      <c r="F305" s="188" t="s">
        <v>116</v>
      </c>
      <c r="G305" s="188" t="s">
        <v>116</v>
      </c>
      <c r="H305" s="188">
        <v>1</v>
      </c>
      <c r="I305" s="188" t="s">
        <v>116</v>
      </c>
    </row>
    <row r="306" spans="2:9" ht="15" customHeight="1">
      <c r="B306" s="347"/>
      <c r="C306" s="347"/>
      <c r="D306" s="188" t="s">
        <v>166</v>
      </c>
      <c r="E306" s="188" t="s">
        <v>116</v>
      </c>
      <c r="F306" s="188" t="s">
        <v>116</v>
      </c>
      <c r="G306" s="188" t="s">
        <v>116</v>
      </c>
      <c r="H306" s="188" t="s">
        <v>116</v>
      </c>
      <c r="I306" s="188" t="s">
        <v>116</v>
      </c>
    </row>
    <row r="307" spans="2:9" ht="15" customHeight="1">
      <c r="B307" s="347"/>
      <c r="C307" s="347"/>
      <c r="D307" s="188" t="s">
        <v>167</v>
      </c>
      <c r="E307" s="188" t="s">
        <v>116</v>
      </c>
      <c r="F307" s="188" t="s">
        <v>116</v>
      </c>
      <c r="G307" s="188" t="s">
        <v>116</v>
      </c>
      <c r="H307" s="188" t="s">
        <v>116</v>
      </c>
      <c r="I307" s="188" t="s">
        <v>116</v>
      </c>
    </row>
    <row r="308" spans="2:9" ht="15" customHeight="1">
      <c r="B308" s="347"/>
      <c r="C308" s="347"/>
      <c r="D308" s="188" t="s">
        <v>168</v>
      </c>
      <c r="E308" s="188" t="s">
        <v>116</v>
      </c>
      <c r="F308" s="188" t="s">
        <v>116</v>
      </c>
      <c r="G308" s="188" t="s">
        <v>116</v>
      </c>
      <c r="H308" s="188">
        <v>2</v>
      </c>
      <c r="I308" s="188">
        <v>1</v>
      </c>
    </row>
    <row r="309" spans="2:9" ht="15" customHeight="1">
      <c r="B309" s="347"/>
      <c r="C309" s="347"/>
      <c r="D309" s="188" t="s">
        <v>169</v>
      </c>
      <c r="E309" s="188" t="s">
        <v>116</v>
      </c>
      <c r="F309" s="188" t="s">
        <v>116</v>
      </c>
      <c r="G309" s="188" t="s">
        <v>116</v>
      </c>
      <c r="H309" s="188" t="s">
        <v>116</v>
      </c>
      <c r="I309" s="188" t="s">
        <v>116</v>
      </c>
    </row>
    <row r="310" spans="2:9" ht="15" customHeight="1">
      <c r="B310" s="347"/>
      <c r="C310" s="347"/>
      <c r="D310" s="188" t="s">
        <v>170</v>
      </c>
      <c r="E310" s="188" t="s">
        <v>116</v>
      </c>
      <c r="F310" s="188" t="s">
        <v>116</v>
      </c>
      <c r="G310" s="188" t="s">
        <v>116</v>
      </c>
      <c r="H310" s="188" t="s">
        <v>116</v>
      </c>
      <c r="I310" s="188" t="s">
        <v>116</v>
      </c>
    </row>
    <row r="311" spans="2:9" s="141" customFormat="1" ht="15" customHeight="1">
      <c r="B311" s="358" t="s">
        <v>1294</v>
      </c>
      <c r="C311" s="358" t="s">
        <v>357</v>
      </c>
      <c r="D311" s="192" t="s">
        <v>171</v>
      </c>
      <c r="E311" s="192" t="s">
        <v>116</v>
      </c>
      <c r="F311" s="192" t="s">
        <v>116</v>
      </c>
      <c r="G311" s="192" t="s">
        <v>5</v>
      </c>
      <c r="H311" s="192" t="s">
        <v>116</v>
      </c>
      <c r="I311" s="192" t="s">
        <v>116</v>
      </c>
    </row>
    <row r="312" spans="2:9" s="141" customFormat="1" ht="15" customHeight="1">
      <c r="B312" s="358"/>
      <c r="C312" s="358"/>
      <c r="D312" s="192" t="s">
        <v>172</v>
      </c>
      <c r="E312" s="192" t="s">
        <v>116</v>
      </c>
      <c r="F312" s="192" t="s">
        <v>116</v>
      </c>
      <c r="G312" s="192">
        <v>1</v>
      </c>
      <c r="H312" s="192" t="s">
        <v>116</v>
      </c>
      <c r="I312" s="192" t="s">
        <v>116</v>
      </c>
    </row>
    <row r="313" spans="2:9" s="141" customFormat="1" ht="15" customHeight="1">
      <c r="B313" s="358"/>
      <c r="C313" s="358"/>
      <c r="D313" s="192" t="s">
        <v>173</v>
      </c>
      <c r="E313" s="192" t="s">
        <v>116</v>
      </c>
      <c r="F313" s="192" t="s">
        <v>116</v>
      </c>
      <c r="G313" s="192" t="s">
        <v>116</v>
      </c>
      <c r="H313" s="192" t="s">
        <v>116</v>
      </c>
      <c r="I313" s="192" t="s">
        <v>116</v>
      </c>
    </row>
    <row r="314" spans="2:9" s="141" customFormat="1" ht="15" customHeight="1">
      <c r="B314" s="358"/>
      <c r="C314" s="358"/>
      <c r="D314" s="192" t="s">
        <v>174</v>
      </c>
      <c r="E314" s="192" t="s">
        <v>116</v>
      </c>
      <c r="F314" s="192" t="s">
        <v>116</v>
      </c>
      <c r="G314" s="192" t="s">
        <v>116</v>
      </c>
      <c r="H314" s="192" t="s">
        <v>116</v>
      </c>
      <c r="I314" s="192" t="s">
        <v>116</v>
      </c>
    </row>
    <row r="315" spans="2:9" s="141" customFormat="1" ht="15" customHeight="1">
      <c r="B315" s="358"/>
      <c r="C315" s="358"/>
      <c r="D315" s="192" t="s">
        <v>175</v>
      </c>
      <c r="E315" s="192" t="s">
        <v>116</v>
      </c>
      <c r="F315" s="192" t="s">
        <v>116</v>
      </c>
      <c r="G315" s="192" t="s">
        <v>116</v>
      </c>
      <c r="H315" s="192">
        <v>1</v>
      </c>
      <c r="I315" s="192" t="s">
        <v>116</v>
      </c>
    </row>
    <row r="316" spans="2:9" s="141" customFormat="1" ht="15" customHeight="1">
      <c r="B316" s="358"/>
      <c r="C316" s="358"/>
      <c r="D316" s="192" t="s">
        <v>1296</v>
      </c>
      <c r="E316" s="192" t="s">
        <v>116</v>
      </c>
      <c r="F316" s="192" t="s">
        <v>116</v>
      </c>
      <c r="G316" s="192" t="s">
        <v>116</v>
      </c>
      <c r="H316" s="192" t="s">
        <v>116</v>
      </c>
      <c r="I316" s="192" t="s">
        <v>116</v>
      </c>
    </row>
    <row r="317" spans="2:9" s="141" customFormat="1" ht="15" customHeight="1">
      <c r="B317" s="358"/>
      <c r="C317" s="358"/>
      <c r="D317" s="192" t="s">
        <v>1297</v>
      </c>
      <c r="E317" s="192" t="s">
        <v>116</v>
      </c>
      <c r="F317" s="192" t="s">
        <v>116</v>
      </c>
      <c r="G317" s="192" t="s">
        <v>116</v>
      </c>
      <c r="H317" s="192" t="s">
        <v>116</v>
      </c>
      <c r="I317" s="192" t="s">
        <v>116</v>
      </c>
    </row>
    <row r="318" spans="2:9" s="141" customFormat="1" ht="15" customHeight="1">
      <c r="B318" s="358"/>
      <c r="C318" s="358"/>
      <c r="D318" s="192" t="s">
        <v>1298</v>
      </c>
      <c r="E318" s="192" t="s">
        <v>116</v>
      </c>
      <c r="F318" s="192" t="s">
        <v>116</v>
      </c>
      <c r="G318" s="192" t="s">
        <v>116</v>
      </c>
      <c r="H318" s="192">
        <v>1</v>
      </c>
      <c r="I318" s="192" t="s">
        <v>116</v>
      </c>
    </row>
    <row r="319" spans="2:9" ht="15" customHeight="1">
      <c r="B319" s="358"/>
      <c r="C319" s="358"/>
      <c r="D319" s="192" t="s">
        <v>1299</v>
      </c>
      <c r="E319" s="192" t="s">
        <v>116</v>
      </c>
      <c r="F319" s="192" t="s">
        <v>116</v>
      </c>
      <c r="G319" s="192" t="s">
        <v>116</v>
      </c>
      <c r="H319" s="192" t="s">
        <v>116</v>
      </c>
      <c r="I319" s="192" t="s">
        <v>116</v>
      </c>
    </row>
    <row r="320" spans="2:9" ht="15" customHeight="1">
      <c r="B320" s="358"/>
      <c r="C320" s="358"/>
      <c r="D320" s="192" t="s">
        <v>1300</v>
      </c>
      <c r="E320" s="192" t="s">
        <v>116</v>
      </c>
      <c r="F320" s="192" t="s">
        <v>116</v>
      </c>
      <c r="G320" s="192" t="s">
        <v>116</v>
      </c>
      <c r="H320" s="192" t="s">
        <v>116</v>
      </c>
      <c r="I320" s="192" t="s">
        <v>116</v>
      </c>
    </row>
    <row r="321" spans="2:11" ht="15" customHeight="1">
      <c r="B321" s="358"/>
      <c r="C321" s="358"/>
      <c r="D321" s="192" t="s">
        <v>847</v>
      </c>
      <c r="E321" s="192" t="s">
        <v>116</v>
      </c>
      <c r="F321" s="192" t="s">
        <v>116</v>
      </c>
      <c r="G321" s="192" t="s">
        <v>116</v>
      </c>
      <c r="H321" s="192">
        <v>1</v>
      </c>
      <c r="I321" s="192" t="s">
        <v>116</v>
      </c>
    </row>
    <row r="322" spans="2:11" ht="15" customHeight="1">
      <c r="B322" s="358"/>
      <c r="C322" s="358"/>
      <c r="D322" s="192" t="s">
        <v>1301</v>
      </c>
      <c r="E322" s="192" t="s">
        <v>116</v>
      </c>
      <c r="F322" s="192" t="s">
        <v>116</v>
      </c>
      <c r="G322" s="192" t="s">
        <v>116</v>
      </c>
      <c r="H322" s="192" t="s">
        <v>116</v>
      </c>
      <c r="I322" s="192" t="s">
        <v>116</v>
      </c>
    </row>
    <row r="323" spans="2:11" ht="15" customHeight="1">
      <c r="B323" s="358"/>
      <c r="C323" s="358"/>
      <c r="D323" s="192" t="s">
        <v>1302</v>
      </c>
      <c r="E323" s="192" t="s">
        <v>116</v>
      </c>
      <c r="F323" s="192" t="s">
        <v>116</v>
      </c>
      <c r="G323" s="192" t="s">
        <v>116</v>
      </c>
      <c r="H323" s="192" t="s">
        <v>116</v>
      </c>
      <c r="I323" s="192" t="s">
        <v>116</v>
      </c>
    </row>
    <row r="324" spans="2:11" ht="15" customHeight="1">
      <c r="B324" s="358" t="s">
        <v>103</v>
      </c>
      <c r="C324" s="358" t="s">
        <v>3</v>
      </c>
      <c r="D324" s="192" t="s">
        <v>374</v>
      </c>
      <c r="E324" s="192">
        <v>1</v>
      </c>
      <c r="F324" s="192" t="s">
        <v>116</v>
      </c>
      <c r="G324" s="192" t="s">
        <v>116</v>
      </c>
      <c r="H324" s="192" t="s">
        <v>116</v>
      </c>
      <c r="I324" s="192" t="s">
        <v>116</v>
      </c>
      <c r="J324" s="177"/>
      <c r="K324" s="177"/>
    </row>
    <row r="325" spans="2:11" ht="15" customHeight="1">
      <c r="B325" s="358"/>
      <c r="C325" s="358"/>
      <c r="D325" s="192" t="s">
        <v>375</v>
      </c>
      <c r="E325" s="192" t="s">
        <v>116</v>
      </c>
      <c r="F325" s="192">
        <v>1</v>
      </c>
      <c r="G325" s="192">
        <v>1</v>
      </c>
      <c r="H325" s="192" t="s">
        <v>116</v>
      </c>
      <c r="I325" s="192" t="s">
        <v>116</v>
      </c>
      <c r="J325" s="177"/>
      <c r="K325" s="177"/>
    </row>
    <row r="326" spans="2:11" ht="15" customHeight="1">
      <c r="B326" s="358"/>
      <c r="C326" s="358"/>
      <c r="D326" s="192" t="s">
        <v>376</v>
      </c>
      <c r="E326" s="192" t="s">
        <v>116</v>
      </c>
      <c r="F326" s="192" t="s">
        <v>116</v>
      </c>
      <c r="G326" s="192">
        <v>1</v>
      </c>
      <c r="H326" s="192" t="s">
        <v>116</v>
      </c>
      <c r="I326" s="192" t="s">
        <v>116</v>
      </c>
      <c r="J326" s="177"/>
      <c r="K326" s="177"/>
    </row>
    <row r="327" spans="2:11" ht="15" customHeight="1">
      <c r="B327" s="358"/>
      <c r="C327" s="358"/>
      <c r="D327" s="192" t="s">
        <v>377</v>
      </c>
      <c r="E327" s="192" t="s">
        <v>116</v>
      </c>
      <c r="F327" s="192" t="s">
        <v>116</v>
      </c>
      <c r="G327" s="192" t="s">
        <v>116</v>
      </c>
      <c r="H327" s="192" t="s">
        <v>116</v>
      </c>
      <c r="I327" s="192">
        <v>1</v>
      </c>
      <c r="J327" s="177"/>
      <c r="K327" s="177"/>
    </row>
    <row r="328" spans="2:11" ht="15" customHeight="1">
      <c r="B328" s="358"/>
      <c r="C328" s="358"/>
      <c r="D328" s="192" t="s">
        <v>378</v>
      </c>
      <c r="E328" s="192" t="s">
        <v>116</v>
      </c>
      <c r="F328" s="192" t="s">
        <v>116</v>
      </c>
      <c r="G328" s="192" t="s">
        <v>116</v>
      </c>
      <c r="H328" s="192" t="s">
        <v>116</v>
      </c>
      <c r="I328" s="192">
        <v>1</v>
      </c>
      <c r="J328" s="177"/>
      <c r="K328" s="177"/>
    </row>
    <row r="329" spans="2:11" ht="15" customHeight="1">
      <c r="B329" s="358"/>
      <c r="C329" s="358" t="s">
        <v>8</v>
      </c>
      <c r="D329" s="192" t="s">
        <v>379</v>
      </c>
      <c r="E329" s="192" t="s">
        <v>116</v>
      </c>
      <c r="F329" s="192" t="s">
        <v>116</v>
      </c>
      <c r="G329" s="192">
        <v>1</v>
      </c>
      <c r="H329" s="192" t="s">
        <v>116</v>
      </c>
      <c r="I329" s="192" t="s">
        <v>116</v>
      </c>
      <c r="J329" s="177"/>
      <c r="K329" s="177"/>
    </row>
    <row r="330" spans="2:11" ht="15" customHeight="1">
      <c r="B330" s="358"/>
      <c r="C330" s="358"/>
      <c r="D330" s="192" t="s">
        <v>380</v>
      </c>
      <c r="E330" s="192" t="s">
        <v>116</v>
      </c>
      <c r="F330" s="192" t="s">
        <v>116</v>
      </c>
      <c r="G330" s="192" t="s">
        <v>116</v>
      </c>
      <c r="H330" s="192">
        <v>1</v>
      </c>
      <c r="I330" s="192">
        <v>1</v>
      </c>
      <c r="J330" s="177"/>
      <c r="K330" s="177"/>
    </row>
    <row r="331" spans="2:11" ht="15" customHeight="1">
      <c r="B331" s="358"/>
      <c r="C331" s="358"/>
      <c r="D331" s="192" t="s">
        <v>381</v>
      </c>
      <c r="E331" s="192" t="s">
        <v>116</v>
      </c>
      <c r="F331" s="192">
        <v>1</v>
      </c>
      <c r="G331" s="192" t="s">
        <v>116</v>
      </c>
      <c r="H331" s="192" t="s">
        <v>116</v>
      </c>
      <c r="I331" s="192" t="s">
        <v>116</v>
      </c>
      <c r="J331" s="177"/>
      <c r="K331" s="177"/>
    </row>
    <row r="332" spans="2:11" ht="15" customHeight="1">
      <c r="B332" s="358"/>
      <c r="C332" s="358"/>
      <c r="D332" s="192" t="s">
        <v>382</v>
      </c>
      <c r="E332" s="192" t="s">
        <v>116</v>
      </c>
      <c r="F332" s="192" t="s">
        <v>116</v>
      </c>
      <c r="G332" s="192" t="s">
        <v>116</v>
      </c>
      <c r="H332" s="192" t="s">
        <v>116</v>
      </c>
      <c r="I332" s="192">
        <v>1</v>
      </c>
      <c r="J332" s="177"/>
      <c r="K332" s="177"/>
    </row>
    <row r="333" spans="2:11" ht="15" customHeight="1">
      <c r="B333" s="358"/>
      <c r="C333" s="358" t="s">
        <v>21</v>
      </c>
      <c r="D333" s="192" t="s">
        <v>383</v>
      </c>
      <c r="E333" s="192" t="s">
        <v>116</v>
      </c>
      <c r="F333" s="192" t="s">
        <v>116</v>
      </c>
      <c r="G333" s="192" t="s">
        <v>116</v>
      </c>
      <c r="H333" s="192">
        <v>1</v>
      </c>
      <c r="I333" s="192" t="s">
        <v>116</v>
      </c>
      <c r="J333" s="177"/>
      <c r="K333" s="177"/>
    </row>
    <row r="334" spans="2:11" ht="15" customHeight="1">
      <c r="B334" s="358"/>
      <c r="C334" s="358"/>
      <c r="D334" s="192" t="s">
        <v>384</v>
      </c>
      <c r="E334" s="192">
        <v>1</v>
      </c>
      <c r="F334" s="192">
        <v>1</v>
      </c>
      <c r="G334" s="192" t="s">
        <v>116</v>
      </c>
      <c r="H334" s="192" t="s">
        <v>116</v>
      </c>
      <c r="I334" s="192" t="s">
        <v>116</v>
      </c>
      <c r="J334" s="177"/>
      <c r="K334" s="177"/>
    </row>
    <row r="335" spans="2:11" ht="15" customHeight="1">
      <c r="B335" s="358"/>
      <c r="C335" s="358"/>
      <c r="D335" s="192" t="s">
        <v>385</v>
      </c>
      <c r="E335" s="192" t="s">
        <v>116</v>
      </c>
      <c r="F335" s="192" t="s">
        <v>116</v>
      </c>
      <c r="G335" s="192">
        <v>1</v>
      </c>
      <c r="H335" s="192" t="s">
        <v>116</v>
      </c>
      <c r="I335" s="192" t="s">
        <v>116</v>
      </c>
      <c r="J335" s="177"/>
      <c r="K335" s="177"/>
    </row>
    <row r="336" spans="2:11" ht="15" customHeight="1">
      <c r="B336" s="358"/>
      <c r="C336" s="192" t="s">
        <v>24</v>
      </c>
      <c r="D336" s="192" t="s">
        <v>377</v>
      </c>
      <c r="E336" s="192" t="s">
        <v>116</v>
      </c>
      <c r="F336" s="192" t="s">
        <v>116</v>
      </c>
      <c r="G336" s="192" t="s">
        <v>116</v>
      </c>
      <c r="H336" s="192" t="s">
        <v>116</v>
      </c>
      <c r="I336" s="192">
        <v>1</v>
      </c>
      <c r="J336" s="177"/>
      <c r="K336" s="177"/>
    </row>
    <row r="337" spans="2:9" ht="15" customHeight="1">
      <c r="B337" s="358" t="s">
        <v>118</v>
      </c>
      <c r="C337" s="358" t="s">
        <v>3</v>
      </c>
      <c r="D337" s="207" t="s">
        <v>386</v>
      </c>
      <c r="E337" s="192" t="s">
        <v>116</v>
      </c>
      <c r="F337" s="192" t="s">
        <v>116</v>
      </c>
      <c r="G337" s="192" t="s">
        <v>116</v>
      </c>
      <c r="H337" s="192" t="s">
        <v>116</v>
      </c>
      <c r="I337" s="192" t="s">
        <v>116</v>
      </c>
    </row>
    <row r="338" spans="2:9" ht="15" customHeight="1">
      <c r="B338" s="358"/>
      <c r="C338" s="358"/>
      <c r="D338" s="207" t="s">
        <v>387</v>
      </c>
      <c r="E338" s="192" t="s">
        <v>116</v>
      </c>
      <c r="F338" s="192" t="s">
        <v>116</v>
      </c>
      <c r="G338" s="192" t="s">
        <v>116</v>
      </c>
      <c r="H338" s="192" t="s">
        <v>116</v>
      </c>
      <c r="I338" s="192" t="s">
        <v>116</v>
      </c>
    </row>
    <row r="339" spans="2:9" ht="15" customHeight="1">
      <c r="B339" s="358"/>
      <c r="C339" s="358"/>
      <c r="D339" s="192" t="s">
        <v>388</v>
      </c>
      <c r="E339" s="192" t="s">
        <v>116</v>
      </c>
      <c r="F339" s="192" t="s">
        <v>116</v>
      </c>
      <c r="G339" s="192" t="s">
        <v>116</v>
      </c>
      <c r="H339" s="192" t="s">
        <v>116</v>
      </c>
      <c r="I339" s="192" t="s">
        <v>116</v>
      </c>
    </row>
    <row r="340" spans="2:9" ht="15" customHeight="1">
      <c r="B340" s="358"/>
      <c r="C340" s="358"/>
      <c r="D340" s="192" t="s">
        <v>389</v>
      </c>
      <c r="E340" s="192" t="s">
        <v>116</v>
      </c>
      <c r="F340" s="192" t="s">
        <v>116</v>
      </c>
      <c r="G340" s="192" t="s">
        <v>116</v>
      </c>
      <c r="H340" s="192" t="s">
        <v>116</v>
      </c>
      <c r="I340" s="192" t="s">
        <v>116</v>
      </c>
    </row>
    <row r="341" spans="2:9" ht="15" customHeight="1">
      <c r="B341" s="358"/>
      <c r="C341" s="358"/>
      <c r="D341" s="192" t="s">
        <v>390</v>
      </c>
      <c r="E341" s="192" t="s">
        <v>116</v>
      </c>
      <c r="F341" s="192" t="s">
        <v>116</v>
      </c>
      <c r="G341" s="192" t="s">
        <v>116</v>
      </c>
      <c r="H341" s="192" t="s">
        <v>116</v>
      </c>
      <c r="I341" s="192" t="s">
        <v>116</v>
      </c>
    </row>
    <row r="342" spans="2:9" ht="15" customHeight="1">
      <c r="B342" s="358"/>
      <c r="C342" s="358"/>
      <c r="D342" s="192" t="s">
        <v>391</v>
      </c>
      <c r="E342" s="192" t="s">
        <v>116</v>
      </c>
      <c r="F342" s="192" t="s">
        <v>116</v>
      </c>
      <c r="G342" s="192" t="s">
        <v>116</v>
      </c>
      <c r="H342" s="192" t="s">
        <v>116</v>
      </c>
      <c r="I342" s="192" t="s">
        <v>116</v>
      </c>
    </row>
    <row r="343" spans="2:9" ht="15" customHeight="1">
      <c r="B343" s="358"/>
      <c r="C343" s="358"/>
      <c r="D343" s="192" t="s">
        <v>392</v>
      </c>
      <c r="E343" s="192" t="s">
        <v>116</v>
      </c>
      <c r="F343" s="192" t="s">
        <v>116</v>
      </c>
      <c r="G343" s="192" t="s">
        <v>116</v>
      </c>
      <c r="H343" s="192" t="s">
        <v>116</v>
      </c>
      <c r="I343" s="192" t="s">
        <v>116</v>
      </c>
    </row>
    <row r="344" spans="2:9" ht="15" customHeight="1">
      <c r="B344" s="358"/>
      <c r="C344" s="358"/>
      <c r="D344" s="192" t="s">
        <v>393</v>
      </c>
      <c r="E344" s="192" t="s">
        <v>116</v>
      </c>
      <c r="F344" s="192" t="s">
        <v>116</v>
      </c>
      <c r="G344" s="192" t="s">
        <v>116</v>
      </c>
      <c r="H344" s="192" t="s">
        <v>116</v>
      </c>
      <c r="I344" s="192" t="s">
        <v>116</v>
      </c>
    </row>
    <row r="345" spans="2:9" ht="15" customHeight="1">
      <c r="B345" s="358"/>
      <c r="C345" s="358"/>
      <c r="D345" s="192" t="s">
        <v>394</v>
      </c>
      <c r="E345" s="192" t="s">
        <v>116</v>
      </c>
      <c r="F345" s="192" t="s">
        <v>116</v>
      </c>
      <c r="G345" s="192" t="s">
        <v>116</v>
      </c>
      <c r="H345" s="192" t="s">
        <v>116</v>
      </c>
      <c r="I345" s="192">
        <v>1</v>
      </c>
    </row>
    <row r="346" spans="2:9" ht="15" customHeight="1">
      <c r="B346" s="358"/>
      <c r="C346" s="358"/>
      <c r="D346" s="192" t="s">
        <v>395</v>
      </c>
      <c r="E346" s="192" t="s">
        <v>116</v>
      </c>
      <c r="F346" s="192" t="s">
        <v>116</v>
      </c>
      <c r="G346" s="192" t="s">
        <v>116</v>
      </c>
      <c r="H346" s="192" t="s">
        <v>116</v>
      </c>
      <c r="I346" s="192" t="s">
        <v>116</v>
      </c>
    </row>
    <row r="347" spans="2:9" ht="15" customHeight="1">
      <c r="B347" s="358"/>
      <c r="C347" s="358"/>
      <c r="D347" s="192" t="s">
        <v>396</v>
      </c>
      <c r="E347" s="192" t="s">
        <v>116</v>
      </c>
      <c r="F347" s="192" t="s">
        <v>116</v>
      </c>
      <c r="G347" s="192" t="s">
        <v>116</v>
      </c>
      <c r="H347" s="192" t="s">
        <v>116</v>
      </c>
      <c r="I347" s="192" t="s">
        <v>116</v>
      </c>
    </row>
    <row r="348" spans="2:9" ht="15" customHeight="1">
      <c r="B348" s="358"/>
      <c r="C348" s="358"/>
      <c r="D348" s="192" t="s">
        <v>397</v>
      </c>
      <c r="E348" s="192" t="s">
        <v>116</v>
      </c>
      <c r="F348" s="192" t="s">
        <v>116</v>
      </c>
      <c r="G348" s="192" t="s">
        <v>116</v>
      </c>
      <c r="H348" s="192" t="s">
        <v>116</v>
      </c>
      <c r="I348" s="192" t="s">
        <v>116</v>
      </c>
    </row>
    <row r="349" spans="2:9" ht="15" customHeight="1">
      <c r="B349" s="358"/>
      <c r="C349" s="358"/>
      <c r="D349" s="192" t="s">
        <v>398</v>
      </c>
      <c r="E349" s="192" t="s">
        <v>116</v>
      </c>
      <c r="F349" s="192" t="s">
        <v>116</v>
      </c>
      <c r="G349" s="192" t="s">
        <v>116</v>
      </c>
      <c r="H349" s="192" t="s">
        <v>116</v>
      </c>
      <c r="I349" s="192" t="s">
        <v>116</v>
      </c>
    </row>
    <row r="350" spans="2:9" ht="15" customHeight="1">
      <c r="B350" s="358"/>
      <c r="C350" s="358"/>
      <c r="D350" s="192" t="s">
        <v>399</v>
      </c>
      <c r="E350" s="192" t="s">
        <v>116</v>
      </c>
      <c r="F350" s="192" t="s">
        <v>116</v>
      </c>
      <c r="G350" s="192" t="s">
        <v>116</v>
      </c>
      <c r="H350" s="192" t="s">
        <v>116</v>
      </c>
      <c r="I350" s="192" t="s">
        <v>116</v>
      </c>
    </row>
    <row r="351" spans="2:9" ht="15" customHeight="1">
      <c r="B351" s="358"/>
      <c r="C351" s="358"/>
      <c r="D351" s="192" t="s">
        <v>400</v>
      </c>
      <c r="E351" s="192" t="s">
        <v>116</v>
      </c>
      <c r="F351" s="192" t="s">
        <v>116</v>
      </c>
      <c r="G351" s="192" t="s">
        <v>116</v>
      </c>
      <c r="H351" s="192">
        <v>1</v>
      </c>
      <c r="I351" s="192" t="s">
        <v>116</v>
      </c>
    </row>
    <row r="352" spans="2:9" ht="15" customHeight="1">
      <c r="B352" s="358"/>
      <c r="C352" s="358"/>
      <c r="D352" s="192" t="s">
        <v>401</v>
      </c>
      <c r="E352" s="192" t="s">
        <v>116</v>
      </c>
      <c r="F352" s="192" t="s">
        <v>116</v>
      </c>
      <c r="G352" s="192" t="s">
        <v>116</v>
      </c>
      <c r="H352" s="192">
        <v>1</v>
      </c>
      <c r="I352" s="192" t="s">
        <v>116</v>
      </c>
    </row>
    <row r="353" spans="2:9" ht="15" customHeight="1">
      <c r="B353" s="358"/>
      <c r="C353" s="358"/>
      <c r="D353" s="192" t="s">
        <v>402</v>
      </c>
      <c r="E353" s="192" t="s">
        <v>116</v>
      </c>
      <c r="F353" s="192" t="s">
        <v>116</v>
      </c>
      <c r="G353" s="192" t="s">
        <v>116</v>
      </c>
      <c r="H353" s="192" t="s">
        <v>116</v>
      </c>
      <c r="I353" s="192" t="s">
        <v>116</v>
      </c>
    </row>
    <row r="354" spans="2:9" ht="15" customHeight="1">
      <c r="B354" s="358"/>
      <c r="C354" s="358"/>
      <c r="D354" s="192" t="s">
        <v>403</v>
      </c>
      <c r="E354" s="192" t="s">
        <v>116</v>
      </c>
      <c r="F354" s="192">
        <v>1</v>
      </c>
      <c r="G354" s="192" t="s">
        <v>116</v>
      </c>
      <c r="H354" s="192" t="s">
        <v>116</v>
      </c>
      <c r="I354" s="192" t="s">
        <v>116</v>
      </c>
    </row>
    <row r="355" spans="2:9" ht="15" customHeight="1">
      <c r="B355" s="358"/>
      <c r="C355" s="358"/>
      <c r="D355" s="192" t="s">
        <v>404</v>
      </c>
      <c r="E355" s="192" t="s">
        <v>116</v>
      </c>
      <c r="F355" s="192" t="s">
        <v>116</v>
      </c>
      <c r="G355" s="192" t="s">
        <v>116</v>
      </c>
      <c r="H355" s="192" t="s">
        <v>116</v>
      </c>
      <c r="I355" s="192" t="s">
        <v>116</v>
      </c>
    </row>
    <row r="356" spans="2:9" ht="15" customHeight="1">
      <c r="B356" s="358"/>
      <c r="C356" s="358"/>
      <c r="D356" s="192" t="s">
        <v>405</v>
      </c>
      <c r="E356" s="192" t="s">
        <v>116</v>
      </c>
      <c r="F356" s="192" t="s">
        <v>116</v>
      </c>
      <c r="G356" s="192" t="s">
        <v>116</v>
      </c>
      <c r="H356" s="192" t="s">
        <v>116</v>
      </c>
      <c r="I356" s="192" t="s">
        <v>116</v>
      </c>
    </row>
    <row r="357" spans="2:9" s="106" customFormat="1" ht="15" customHeight="1">
      <c r="B357" s="358"/>
      <c r="C357" s="358"/>
      <c r="D357" s="192" t="s">
        <v>406</v>
      </c>
      <c r="E357" s="192">
        <v>1</v>
      </c>
      <c r="F357" s="192" t="s">
        <v>116</v>
      </c>
      <c r="G357" s="192" t="s">
        <v>116</v>
      </c>
      <c r="H357" s="192" t="s">
        <v>116</v>
      </c>
      <c r="I357" s="192">
        <v>1</v>
      </c>
    </row>
    <row r="358" spans="2:9" ht="15" customHeight="1">
      <c r="B358" s="358"/>
      <c r="C358" s="358"/>
      <c r="D358" s="192" t="s">
        <v>1329</v>
      </c>
      <c r="E358" s="192" t="s">
        <v>116</v>
      </c>
      <c r="F358" s="192" t="s">
        <v>116</v>
      </c>
      <c r="G358" s="192" t="s">
        <v>116</v>
      </c>
      <c r="H358" s="192" t="s">
        <v>116</v>
      </c>
      <c r="I358" s="192" t="s">
        <v>116</v>
      </c>
    </row>
    <row r="359" spans="2:9" ht="15" customHeight="1">
      <c r="B359" s="358"/>
      <c r="C359" s="358"/>
      <c r="D359" s="192" t="s">
        <v>407</v>
      </c>
      <c r="E359" s="192" t="s">
        <v>116</v>
      </c>
      <c r="F359" s="192" t="s">
        <v>116</v>
      </c>
      <c r="G359" s="192" t="s">
        <v>116</v>
      </c>
      <c r="H359" s="192" t="s">
        <v>116</v>
      </c>
      <c r="I359" s="192" t="s">
        <v>116</v>
      </c>
    </row>
    <row r="360" spans="2:9" ht="15" customHeight="1">
      <c r="B360" s="358"/>
      <c r="C360" s="358"/>
      <c r="D360" s="192" t="s">
        <v>408</v>
      </c>
      <c r="E360" s="192" t="s">
        <v>116</v>
      </c>
      <c r="F360" s="192" t="s">
        <v>116</v>
      </c>
      <c r="G360" s="192" t="s">
        <v>116</v>
      </c>
      <c r="H360" s="192" t="s">
        <v>116</v>
      </c>
      <c r="I360" s="192" t="s">
        <v>116</v>
      </c>
    </row>
    <row r="361" spans="2:9" ht="15" customHeight="1">
      <c r="B361" s="358"/>
      <c r="C361" s="358"/>
      <c r="D361" s="192" t="s">
        <v>409</v>
      </c>
      <c r="E361" s="192" t="s">
        <v>116</v>
      </c>
      <c r="F361" s="192" t="s">
        <v>116</v>
      </c>
      <c r="G361" s="192" t="s">
        <v>116</v>
      </c>
      <c r="H361" s="192" t="s">
        <v>116</v>
      </c>
      <c r="I361" s="192" t="s">
        <v>116</v>
      </c>
    </row>
    <row r="362" spans="2:9" ht="15" customHeight="1">
      <c r="B362" s="358"/>
      <c r="C362" s="358"/>
      <c r="D362" s="192" t="s">
        <v>410</v>
      </c>
      <c r="E362" s="192" t="s">
        <v>116</v>
      </c>
      <c r="F362" s="192" t="s">
        <v>116</v>
      </c>
      <c r="G362" s="192" t="s">
        <v>116</v>
      </c>
      <c r="H362" s="192" t="s">
        <v>116</v>
      </c>
      <c r="I362" s="192" t="s">
        <v>116</v>
      </c>
    </row>
    <row r="363" spans="2:9" ht="15" customHeight="1">
      <c r="B363" s="358"/>
      <c r="C363" s="358"/>
      <c r="D363" s="192" t="s">
        <v>411</v>
      </c>
      <c r="E363" s="192" t="s">
        <v>116</v>
      </c>
      <c r="F363" s="192" t="s">
        <v>116</v>
      </c>
      <c r="G363" s="192" t="s">
        <v>116</v>
      </c>
      <c r="H363" s="192" t="s">
        <v>116</v>
      </c>
      <c r="I363" s="192" t="s">
        <v>116</v>
      </c>
    </row>
    <row r="364" spans="2:9" ht="15" customHeight="1">
      <c r="B364" s="358"/>
      <c r="C364" s="358"/>
      <c r="D364" s="192" t="s">
        <v>412</v>
      </c>
      <c r="E364" s="192" t="s">
        <v>116</v>
      </c>
      <c r="F364" s="192" t="s">
        <v>116</v>
      </c>
      <c r="G364" s="192" t="s">
        <v>116</v>
      </c>
      <c r="H364" s="192" t="s">
        <v>116</v>
      </c>
      <c r="I364" s="192" t="s">
        <v>116</v>
      </c>
    </row>
    <row r="365" spans="2:9" ht="15" customHeight="1">
      <c r="B365" s="358"/>
      <c r="C365" s="358"/>
      <c r="D365" s="192" t="s">
        <v>413</v>
      </c>
      <c r="E365" s="192" t="s">
        <v>116</v>
      </c>
      <c r="F365" s="192" t="s">
        <v>116</v>
      </c>
      <c r="G365" s="192" t="s">
        <v>116</v>
      </c>
      <c r="H365" s="192" t="s">
        <v>116</v>
      </c>
      <c r="I365" s="192" t="s">
        <v>116</v>
      </c>
    </row>
    <row r="366" spans="2:9" ht="15" customHeight="1">
      <c r="B366" s="358"/>
      <c r="C366" s="358"/>
      <c r="D366" s="192" t="s">
        <v>414</v>
      </c>
      <c r="E366" s="192" t="s">
        <v>116</v>
      </c>
      <c r="F366" s="192" t="s">
        <v>116</v>
      </c>
      <c r="G366" s="192" t="s">
        <v>116</v>
      </c>
      <c r="H366" s="192" t="s">
        <v>116</v>
      </c>
      <c r="I366" s="192" t="s">
        <v>116</v>
      </c>
    </row>
    <row r="367" spans="2:9" ht="15" customHeight="1">
      <c r="B367" s="358"/>
      <c r="C367" s="358"/>
      <c r="D367" s="192" t="s">
        <v>415</v>
      </c>
      <c r="E367" s="192" t="s">
        <v>116</v>
      </c>
      <c r="F367" s="192" t="s">
        <v>116</v>
      </c>
      <c r="G367" s="192" t="s">
        <v>116</v>
      </c>
      <c r="H367" s="192" t="s">
        <v>116</v>
      </c>
      <c r="I367" s="192" t="s">
        <v>116</v>
      </c>
    </row>
    <row r="368" spans="2:9" ht="15" customHeight="1">
      <c r="B368" s="358"/>
      <c r="C368" s="358"/>
      <c r="D368" s="192" t="s">
        <v>416</v>
      </c>
      <c r="E368" s="192" t="s">
        <v>116</v>
      </c>
      <c r="F368" s="192" t="s">
        <v>116</v>
      </c>
      <c r="G368" s="192" t="s">
        <v>116</v>
      </c>
      <c r="H368" s="192" t="s">
        <v>116</v>
      </c>
      <c r="I368" s="192" t="s">
        <v>116</v>
      </c>
    </row>
    <row r="369" spans="2:9" ht="15" customHeight="1">
      <c r="B369" s="358"/>
      <c r="C369" s="358" t="s">
        <v>8</v>
      </c>
      <c r="D369" s="192" t="s">
        <v>417</v>
      </c>
      <c r="E369" s="192" t="s">
        <v>116</v>
      </c>
      <c r="F369" s="192" t="s">
        <v>116</v>
      </c>
      <c r="G369" s="192" t="s">
        <v>116</v>
      </c>
      <c r="H369" s="192" t="s">
        <v>116</v>
      </c>
      <c r="I369" s="192" t="s">
        <v>116</v>
      </c>
    </row>
    <row r="370" spans="2:9" ht="15" customHeight="1">
      <c r="B370" s="358"/>
      <c r="C370" s="358"/>
      <c r="D370" s="192" t="s">
        <v>418</v>
      </c>
      <c r="E370" s="192" t="s">
        <v>116</v>
      </c>
      <c r="F370" s="192" t="s">
        <v>116</v>
      </c>
      <c r="G370" s="192" t="s">
        <v>116</v>
      </c>
      <c r="H370" s="192" t="s">
        <v>116</v>
      </c>
      <c r="I370" s="192" t="s">
        <v>116</v>
      </c>
    </row>
    <row r="371" spans="2:9" ht="15" customHeight="1">
      <c r="B371" s="358"/>
      <c r="C371" s="358"/>
      <c r="D371" s="192" t="s">
        <v>419</v>
      </c>
      <c r="E371" s="192" t="s">
        <v>116</v>
      </c>
      <c r="F371" s="192" t="s">
        <v>116</v>
      </c>
      <c r="G371" s="192" t="s">
        <v>116</v>
      </c>
      <c r="H371" s="192" t="s">
        <v>116</v>
      </c>
      <c r="I371" s="192" t="s">
        <v>116</v>
      </c>
    </row>
    <row r="372" spans="2:9" ht="15" customHeight="1">
      <c r="B372" s="358"/>
      <c r="C372" s="358"/>
      <c r="D372" s="192" t="s">
        <v>420</v>
      </c>
      <c r="E372" s="192" t="s">
        <v>116</v>
      </c>
      <c r="F372" s="192" t="s">
        <v>116</v>
      </c>
      <c r="G372" s="192" t="s">
        <v>116</v>
      </c>
      <c r="H372" s="192" t="s">
        <v>116</v>
      </c>
      <c r="I372" s="192" t="s">
        <v>116</v>
      </c>
    </row>
    <row r="373" spans="2:9" ht="15" customHeight="1">
      <c r="B373" s="358"/>
      <c r="C373" s="358"/>
      <c r="D373" s="192" t="s">
        <v>421</v>
      </c>
      <c r="E373" s="192" t="s">
        <v>116</v>
      </c>
      <c r="F373" s="192" t="s">
        <v>116</v>
      </c>
      <c r="G373" s="192" t="s">
        <v>116</v>
      </c>
      <c r="H373" s="192" t="s">
        <v>116</v>
      </c>
      <c r="I373" s="192" t="s">
        <v>116</v>
      </c>
    </row>
    <row r="374" spans="2:9" ht="15" customHeight="1">
      <c r="B374" s="358"/>
      <c r="C374" s="358"/>
      <c r="D374" s="192" t="s">
        <v>422</v>
      </c>
      <c r="E374" s="192" t="s">
        <v>116</v>
      </c>
      <c r="F374" s="192" t="s">
        <v>116</v>
      </c>
      <c r="G374" s="192" t="s">
        <v>116</v>
      </c>
      <c r="H374" s="192" t="s">
        <v>116</v>
      </c>
      <c r="I374" s="192" t="s">
        <v>116</v>
      </c>
    </row>
    <row r="375" spans="2:9" ht="15" customHeight="1">
      <c r="B375" s="358"/>
      <c r="C375" s="358"/>
      <c r="D375" s="192" t="s">
        <v>423</v>
      </c>
      <c r="E375" s="192" t="s">
        <v>116</v>
      </c>
      <c r="F375" s="192" t="s">
        <v>116</v>
      </c>
      <c r="G375" s="192" t="s">
        <v>116</v>
      </c>
      <c r="H375" s="192" t="s">
        <v>116</v>
      </c>
      <c r="I375" s="192" t="s">
        <v>116</v>
      </c>
    </row>
    <row r="376" spans="2:9" ht="15" customHeight="1">
      <c r="B376" s="358"/>
      <c r="C376" s="358"/>
      <c r="D376" s="192" t="s">
        <v>424</v>
      </c>
      <c r="E376" s="192" t="s">
        <v>116</v>
      </c>
      <c r="F376" s="192" t="s">
        <v>116</v>
      </c>
      <c r="G376" s="192" t="s">
        <v>116</v>
      </c>
      <c r="H376" s="192" t="s">
        <v>116</v>
      </c>
      <c r="I376" s="192" t="s">
        <v>116</v>
      </c>
    </row>
    <row r="377" spans="2:9" ht="15" customHeight="1">
      <c r="B377" s="358"/>
      <c r="C377" s="358"/>
      <c r="D377" s="192" t="s">
        <v>425</v>
      </c>
      <c r="E377" s="192" t="s">
        <v>116</v>
      </c>
      <c r="F377" s="192" t="s">
        <v>116</v>
      </c>
      <c r="G377" s="192" t="s">
        <v>116</v>
      </c>
      <c r="H377" s="192" t="s">
        <v>116</v>
      </c>
      <c r="I377" s="192" t="s">
        <v>116</v>
      </c>
    </row>
    <row r="378" spans="2:9" ht="15" customHeight="1">
      <c r="B378" s="358"/>
      <c r="C378" s="358"/>
      <c r="D378" s="192" t="s">
        <v>426</v>
      </c>
      <c r="E378" s="192" t="s">
        <v>116</v>
      </c>
      <c r="F378" s="192" t="s">
        <v>116</v>
      </c>
      <c r="G378" s="192" t="s">
        <v>116</v>
      </c>
      <c r="H378" s="192" t="s">
        <v>116</v>
      </c>
      <c r="I378" s="192" t="s">
        <v>116</v>
      </c>
    </row>
    <row r="379" spans="2:9" ht="15" customHeight="1">
      <c r="B379" s="358"/>
      <c r="C379" s="358"/>
      <c r="D379" s="192" t="s">
        <v>427</v>
      </c>
      <c r="E379" s="192" t="s">
        <v>116</v>
      </c>
      <c r="F379" s="192" t="s">
        <v>116</v>
      </c>
      <c r="G379" s="192" t="s">
        <v>116</v>
      </c>
      <c r="H379" s="192" t="s">
        <v>116</v>
      </c>
      <c r="I379" s="192" t="s">
        <v>116</v>
      </c>
    </row>
    <row r="380" spans="2:9" ht="15" customHeight="1">
      <c r="B380" s="358"/>
      <c r="C380" s="358"/>
      <c r="D380" s="192" t="s">
        <v>428</v>
      </c>
      <c r="E380" s="192" t="s">
        <v>116</v>
      </c>
      <c r="F380" s="192" t="s">
        <v>116</v>
      </c>
      <c r="G380" s="192" t="s">
        <v>116</v>
      </c>
      <c r="H380" s="192" t="s">
        <v>116</v>
      </c>
      <c r="I380" s="192" t="s">
        <v>116</v>
      </c>
    </row>
    <row r="381" spans="2:9" ht="15" customHeight="1">
      <c r="B381" s="358"/>
      <c r="C381" s="358"/>
      <c r="D381" s="192" t="s">
        <v>429</v>
      </c>
      <c r="E381" s="192" t="s">
        <v>116</v>
      </c>
      <c r="F381" s="192" t="s">
        <v>116</v>
      </c>
      <c r="G381" s="192" t="s">
        <v>116</v>
      </c>
      <c r="H381" s="192" t="s">
        <v>116</v>
      </c>
      <c r="I381" s="192" t="s">
        <v>116</v>
      </c>
    </row>
    <row r="382" spans="2:9" ht="15" customHeight="1">
      <c r="B382" s="358"/>
      <c r="C382" s="358"/>
      <c r="D382" s="192" t="s">
        <v>1330</v>
      </c>
      <c r="E382" s="192" t="s">
        <v>116</v>
      </c>
      <c r="F382" s="192" t="s">
        <v>116</v>
      </c>
      <c r="G382" s="192" t="s">
        <v>116</v>
      </c>
      <c r="H382" s="192">
        <v>1</v>
      </c>
      <c r="I382" s="192" t="s">
        <v>116</v>
      </c>
    </row>
    <row r="383" spans="2:9" ht="15" customHeight="1">
      <c r="B383" s="358"/>
      <c r="C383" s="358"/>
      <c r="D383" s="192" t="s">
        <v>401</v>
      </c>
      <c r="E383" s="192" t="s">
        <v>116</v>
      </c>
      <c r="F383" s="192" t="s">
        <v>116</v>
      </c>
      <c r="G383" s="192" t="s">
        <v>116</v>
      </c>
      <c r="H383" s="192">
        <v>1</v>
      </c>
      <c r="I383" s="192" t="s">
        <v>116</v>
      </c>
    </row>
    <row r="384" spans="2:9" ht="15" customHeight="1">
      <c r="B384" s="358"/>
      <c r="C384" s="358"/>
      <c r="D384" s="192" t="s">
        <v>430</v>
      </c>
      <c r="E384" s="192" t="s">
        <v>116</v>
      </c>
      <c r="F384" s="192" t="s">
        <v>116</v>
      </c>
      <c r="G384" s="192" t="s">
        <v>116</v>
      </c>
      <c r="H384" s="192" t="s">
        <v>116</v>
      </c>
      <c r="I384" s="192" t="s">
        <v>116</v>
      </c>
    </row>
    <row r="385" spans="2:9" ht="15" customHeight="1">
      <c r="B385" s="358"/>
      <c r="C385" s="358"/>
      <c r="D385" s="192" t="s">
        <v>431</v>
      </c>
      <c r="E385" s="192" t="s">
        <v>116</v>
      </c>
      <c r="F385" s="192" t="s">
        <v>116</v>
      </c>
      <c r="G385" s="192" t="s">
        <v>116</v>
      </c>
      <c r="H385" s="192" t="s">
        <v>116</v>
      </c>
      <c r="I385" s="192" t="s">
        <v>116</v>
      </c>
    </row>
    <row r="386" spans="2:9" ht="15" customHeight="1">
      <c r="B386" s="358"/>
      <c r="C386" s="358"/>
      <c r="D386" s="192" t="s">
        <v>432</v>
      </c>
      <c r="E386" s="192" t="s">
        <v>116</v>
      </c>
      <c r="F386" s="192" t="s">
        <v>116</v>
      </c>
      <c r="G386" s="192" t="s">
        <v>116</v>
      </c>
      <c r="H386" s="192" t="s">
        <v>116</v>
      </c>
      <c r="I386" s="192" t="s">
        <v>116</v>
      </c>
    </row>
    <row r="387" spans="2:9" ht="15" customHeight="1">
      <c r="B387" s="358"/>
      <c r="C387" s="358"/>
      <c r="D387" s="192" t="s">
        <v>433</v>
      </c>
      <c r="E387" s="192" t="s">
        <v>116</v>
      </c>
      <c r="F387" s="192" t="s">
        <v>116</v>
      </c>
      <c r="G387" s="192" t="s">
        <v>116</v>
      </c>
      <c r="H387" s="192" t="s">
        <v>116</v>
      </c>
      <c r="I387" s="192" t="s">
        <v>116</v>
      </c>
    </row>
    <row r="388" spans="2:9" ht="15" customHeight="1">
      <c r="B388" s="358"/>
      <c r="C388" s="358"/>
      <c r="D388" s="192" t="s">
        <v>434</v>
      </c>
      <c r="E388" s="192" t="s">
        <v>116</v>
      </c>
      <c r="F388" s="192" t="s">
        <v>116</v>
      </c>
      <c r="G388" s="192" t="s">
        <v>116</v>
      </c>
      <c r="H388" s="192" t="s">
        <v>116</v>
      </c>
      <c r="I388" s="192" t="s">
        <v>116</v>
      </c>
    </row>
    <row r="389" spans="2:9" ht="15" customHeight="1">
      <c r="B389" s="358"/>
      <c r="C389" s="358"/>
      <c r="D389" s="192" t="s">
        <v>435</v>
      </c>
      <c r="E389" s="192" t="s">
        <v>116</v>
      </c>
      <c r="F389" s="192" t="s">
        <v>116</v>
      </c>
      <c r="G389" s="192" t="s">
        <v>116</v>
      </c>
      <c r="H389" s="192" t="s">
        <v>116</v>
      </c>
      <c r="I389" s="192" t="s">
        <v>116</v>
      </c>
    </row>
    <row r="390" spans="2:9" ht="15" customHeight="1">
      <c r="B390" s="358"/>
      <c r="C390" s="358"/>
      <c r="D390" s="192" t="s">
        <v>436</v>
      </c>
      <c r="E390" s="192" t="s">
        <v>116</v>
      </c>
      <c r="F390" s="192" t="s">
        <v>116</v>
      </c>
      <c r="G390" s="192" t="s">
        <v>116</v>
      </c>
      <c r="H390" s="192" t="s">
        <v>116</v>
      </c>
      <c r="I390" s="192" t="s">
        <v>116</v>
      </c>
    </row>
    <row r="391" spans="2:9" ht="15" customHeight="1">
      <c r="B391" s="358"/>
      <c r="C391" s="358"/>
      <c r="D391" s="192" t="s">
        <v>437</v>
      </c>
      <c r="E391" s="192" t="s">
        <v>116</v>
      </c>
      <c r="F391" s="192" t="s">
        <v>116</v>
      </c>
      <c r="G391" s="192" t="s">
        <v>116</v>
      </c>
      <c r="H391" s="192" t="s">
        <v>116</v>
      </c>
      <c r="I391" s="192" t="s">
        <v>116</v>
      </c>
    </row>
    <row r="392" spans="2:9" ht="15" customHeight="1">
      <c r="B392" s="358"/>
      <c r="C392" s="358"/>
      <c r="D392" s="192" t="s">
        <v>438</v>
      </c>
      <c r="E392" s="192" t="s">
        <v>116</v>
      </c>
      <c r="F392" s="192" t="s">
        <v>116</v>
      </c>
      <c r="G392" s="192" t="s">
        <v>116</v>
      </c>
      <c r="H392" s="192" t="s">
        <v>116</v>
      </c>
      <c r="I392" s="192" t="s">
        <v>116</v>
      </c>
    </row>
    <row r="393" spans="2:9" ht="15" customHeight="1">
      <c r="B393" s="358"/>
      <c r="C393" s="358"/>
      <c r="D393" s="192" t="s">
        <v>439</v>
      </c>
      <c r="E393" s="192" t="s">
        <v>116</v>
      </c>
      <c r="F393" s="192" t="s">
        <v>116</v>
      </c>
      <c r="G393" s="192" t="s">
        <v>116</v>
      </c>
      <c r="H393" s="192" t="s">
        <v>116</v>
      </c>
      <c r="I393" s="192" t="s">
        <v>116</v>
      </c>
    </row>
    <row r="394" spans="2:9" ht="15" customHeight="1">
      <c r="B394" s="358"/>
      <c r="C394" s="358"/>
      <c r="D394" s="192" t="s">
        <v>440</v>
      </c>
      <c r="E394" s="192" t="s">
        <v>116</v>
      </c>
      <c r="F394" s="192" t="s">
        <v>116</v>
      </c>
      <c r="G394" s="192" t="s">
        <v>116</v>
      </c>
      <c r="H394" s="192" t="s">
        <v>116</v>
      </c>
      <c r="I394" s="192" t="s">
        <v>116</v>
      </c>
    </row>
    <row r="395" spans="2:9" ht="15" customHeight="1">
      <c r="B395" s="358"/>
      <c r="C395" s="358"/>
      <c r="D395" s="192" t="s">
        <v>441</v>
      </c>
      <c r="E395" s="192" t="s">
        <v>116</v>
      </c>
      <c r="F395" s="192" t="s">
        <v>116</v>
      </c>
      <c r="G395" s="192" t="s">
        <v>116</v>
      </c>
      <c r="H395" s="192" t="s">
        <v>116</v>
      </c>
      <c r="I395" s="192" t="s">
        <v>116</v>
      </c>
    </row>
    <row r="396" spans="2:9" ht="15" customHeight="1">
      <c r="B396" s="358"/>
      <c r="C396" s="358"/>
      <c r="D396" s="192" t="s">
        <v>442</v>
      </c>
      <c r="E396" s="192" t="s">
        <v>116</v>
      </c>
      <c r="F396" s="192" t="s">
        <v>116</v>
      </c>
      <c r="G396" s="192" t="s">
        <v>116</v>
      </c>
      <c r="H396" s="192" t="s">
        <v>116</v>
      </c>
      <c r="I396" s="192" t="s">
        <v>116</v>
      </c>
    </row>
    <row r="397" spans="2:9" ht="15" customHeight="1">
      <c r="B397" s="358"/>
      <c r="C397" s="358"/>
      <c r="D397" s="192" t="s">
        <v>443</v>
      </c>
      <c r="E397" s="192" t="s">
        <v>116</v>
      </c>
      <c r="F397" s="192" t="s">
        <v>116</v>
      </c>
      <c r="G397" s="192" t="s">
        <v>116</v>
      </c>
      <c r="H397" s="192" t="s">
        <v>116</v>
      </c>
      <c r="I397" s="192" t="s">
        <v>116</v>
      </c>
    </row>
    <row r="398" spans="2:9" ht="15" customHeight="1">
      <c r="B398" s="358"/>
      <c r="C398" s="358" t="s">
        <v>21</v>
      </c>
      <c r="D398" s="192" t="s">
        <v>444</v>
      </c>
      <c r="E398" s="192" t="s">
        <v>116</v>
      </c>
      <c r="F398" s="192" t="s">
        <v>116</v>
      </c>
      <c r="G398" s="192" t="s">
        <v>116</v>
      </c>
      <c r="H398" s="192" t="s">
        <v>116</v>
      </c>
      <c r="I398" s="192" t="s">
        <v>116</v>
      </c>
    </row>
    <row r="399" spans="2:9" ht="15" customHeight="1">
      <c r="B399" s="358"/>
      <c r="C399" s="358"/>
      <c r="D399" s="192" t="s">
        <v>445</v>
      </c>
      <c r="E399" s="192" t="s">
        <v>116</v>
      </c>
      <c r="F399" s="192" t="s">
        <v>116</v>
      </c>
      <c r="G399" s="192" t="s">
        <v>116</v>
      </c>
      <c r="H399" s="192" t="s">
        <v>116</v>
      </c>
      <c r="I399" s="192" t="s">
        <v>116</v>
      </c>
    </row>
    <row r="400" spans="2:9" ht="15" customHeight="1">
      <c r="B400" s="358"/>
      <c r="C400" s="358"/>
      <c r="D400" s="192" t="s">
        <v>446</v>
      </c>
      <c r="E400" s="192" t="s">
        <v>116</v>
      </c>
      <c r="F400" s="192" t="s">
        <v>116</v>
      </c>
      <c r="G400" s="192" t="s">
        <v>116</v>
      </c>
      <c r="H400" s="192" t="s">
        <v>116</v>
      </c>
      <c r="I400" s="192" t="s">
        <v>116</v>
      </c>
    </row>
    <row r="401" spans="2:9" ht="15" customHeight="1">
      <c r="B401" s="358"/>
      <c r="C401" s="358"/>
      <c r="D401" s="192" t="s">
        <v>447</v>
      </c>
      <c r="E401" s="192" t="s">
        <v>116</v>
      </c>
      <c r="F401" s="192" t="s">
        <v>116</v>
      </c>
      <c r="G401" s="192" t="s">
        <v>116</v>
      </c>
      <c r="H401" s="192" t="s">
        <v>116</v>
      </c>
      <c r="I401" s="192" t="s">
        <v>116</v>
      </c>
    </row>
    <row r="402" spans="2:9" ht="15" customHeight="1">
      <c r="B402" s="358"/>
      <c r="C402" s="358"/>
      <c r="D402" s="192" t="s">
        <v>448</v>
      </c>
      <c r="E402" s="192" t="s">
        <v>116</v>
      </c>
      <c r="F402" s="192" t="s">
        <v>116</v>
      </c>
      <c r="G402" s="192" t="s">
        <v>116</v>
      </c>
      <c r="H402" s="192" t="s">
        <v>116</v>
      </c>
      <c r="I402" s="192" t="s">
        <v>116</v>
      </c>
    </row>
    <row r="403" spans="2:9" ht="15" customHeight="1">
      <c r="B403" s="358"/>
      <c r="C403" s="358"/>
      <c r="D403" s="192" t="s">
        <v>449</v>
      </c>
      <c r="E403" s="192" t="s">
        <v>116</v>
      </c>
      <c r="F403" s="192" t="s">
        <v>116</v>
      </c>
      <c r="G403" s="192" t="s">
        <v>116</v>
      </c>
      <c r="H403" s="192" t="s">
        <v>116</v>
      </c>
      <c r="I403" s="192" t="s">
        <v>116</v>
      </c>
    </row>
    <row r="404" spans="2:9" ht="15" customHeight="1">
      <c r="B404" s="358"/>
      <c r="C404" s="358"/>
      <c r="D404" s="192" t="s">
        <v>450</v>
      </c>
      <c r="E404" s="192" t="s">
        <v>116</v>
      </c>
      <c r="F404" s="192" t="s">
        <v>116</v>
      </c>
      <c r="G404" s="192" t="s">
        <v>116</v>
      </c>
      <c r="H404" s="192" t="s">
        <v>116</v>
      </c>
      <c r="I404" s="192" t="s">
        <v>116</v>
      </c>
    </row>
    <row r="405" spans="2:9" ht="15" customHeight="1">
      <c r="B405" s="358"/>
      <c r="C405" s="358"/>
      <c r="D405" s="192" t="s">
        <v>451</v>
      </c>
      <c r="E405" s="192" t="s">
        <v>116</v>
      </c>
      <c r="F405" s="192" t="s">
        <v>116</v>
      </c>
      <c r="G405" s="192" t="s">
        <v>116</v>
      </c>
      <c r="H405" s="192" t="s">
        <v>116</v>
      </c>
      <c r="I405" s="192" t="s">
        <v>116</v>
      </c>
    </row>
    <row r="406" spans="2:9" ht="15" customHeight="1">
      <c r="B406" s="358"/>
      <c r="C406" s="358"/>
      <c r="D406" s="192" t="s">
        <v>452</v>
      </c>
      <c r="E406" s="192" t="s">
        <v>116</v>
      </c>
      <c r="F406" s="192" t="s">
        <v>116</v>
      </c>
      <c r="G406" s="192" t="s">
        <v>116</v>
      </c>
      <c r="H406" s="192" t="s">
        <v>116</v>
      </c>
      <c r="I406" s="192" t="s">
        <v>116</v>
      </c>
    </row>
    <row r="407" spans="2:9" ht="15" customHeight="1">
      <c r="B407" s="358"/>
      <c r="C407" s="358"/>
      <c r="D407" s="192" t="s">
        <v>453</v>
      </c>
      <c r="E407" s="192" t="s">
        <v>116</v>
      </c>
      <c r="F407" s="192" t="s">
        <v>116</v>
      </c>
      <c r="G407" s="192" t="s">
        <v>116</v>
      </c>
      <c r="H407" s="192" t="s">
        <v>116</v>
      </c>
      <c r="I407" s="192" t="s">
        <v>116</v>
      </c>
    </row>
    <row r="408" spans="2:9" ht="15" customHeight="1">
      <c r="B408" s="358"/>
      <c r="C408" s="358"/>
      <c r="D408" s="192" t="s">
        <v>454</v>
      </c>
      <c r="E408" s="192" t="s">
        <v>116</v>
      </c>
      <c r="F408" s="192" t="s">
        <v>116</v>
      </c>
      <c r="G408" s="192" t="s">
        <v>116</v>
      </c>
      <c r="H408" s="192" t="s">
        <v>116</v>
      </c>
      <c r="I408" s="192" t="s">
        <v>116</v>
      </c>
    </row>
    <row r="409" spans="2:9" ht="15" customHeight="1">
      <c r="B409" s="358"/>
      <c r="C409" s="358"/>
      <c r="D409" s="192" t="s">
        <v>455</v>
      </c>
      <c r="E409" s="192" t="s">
        <v>116</v>
      </c>
      <c r="F409" s="192" t="s">
        <v>116</v>
      </c>
      <c r="G409" s="192" t="s">
        <v>116</v>
      </c>
      <c r="H409" s="192" t="s">
        <v>116</v>
      </c>
      <c r="I409" s="192">
        <v>2</v>
      </c>
    </row>
    <row r="410" spans="2:9" ht="15" customHeight="1">
      <c r="B410" s="358"/>
      <c r="C410" s="358"/>
      <c r="D410" s="192" t="s">
        <v>456</v>
      </c>
      <c r="E410" s="192" t="s">
        <v>116</v>
      </c>
      <c r="F410" s="192" t="s">
        <v>116</v>
      </c>
      <c r="G410" s="192" t="s">
        <v>116</v>
      </c>
      <c r="H410" s="192" t="s">
        <v>116</v>
      </c>
      <c r="I410" s="192" t="s">
        <v>116</v>
      </c>
    </row>
    <row r="411" spans="2:9" ht="15" customHeight="1">
      <c r="B411" s="358"/>
      <c r="C411" s="358"/>
      <c r="D411" s="192" t="s">
        <v>457</v>
      </c>
      <c r="E411" s="192" t="s">
        <v>116</v>
      </c>
      <c r="F411" s="192" t="s">
        <v>116</v>
      </c>
      <c r="G411" s="192" t="s">
        <v>116</v>
      </c>
      <c r="H411" s="192" t="s">
        <v>116</v>
      </c>
      <c r="I411" s="192" t="s">
        <v>116</v>
      </c>
    </row>
    <row r="412" spans="2:9" ht="15" customHeight="1">
      <c r="B412" s="358"/>
      <c r="C412" s="358"/>
      <c r="D412" s="192" t="s">
        <v>458</v>
      </c>
      <c r="E412" s="192" t="s">
        <v>116</v>
      </c>
      <c r="F412" s="192" t="s">
        <v>116</v>
      </c>
      <c r="G412" s="192" t="s">
        <v>116</v>
      </c>
      <c r="H412" s="192" t="s">
        <v>116</v>
      </c>
      <c r="I412" s="192" t="s">
        <v>116</v>
      </c>
    </row>
    <row r="413" spans="2:9" ht="15" customHeight="1">
      <c r="B413" s="358"/>
      <c r="C413" s="358"/>
      <c r="D413" s="192" t="s">
        <v>459</v>
      </c>
      <c r="E413" s="192" t="s">
        <v>116</v>
      </c>
      <c r="F413" s="192" t="s">
        <v>116</v>
      </c>
      <c r="G413" s="192" t="s">
        <v>116</v>
      </c>
      <c r="H413" s="192" t="s">
        <v>116</v>
      </c>
      <c r="I413" s="192" t="s">
        <v>116</v>
      </c>
    </row>
    <row r="414" spans="2:9" ht="15" customHeight="1">
      <c r="B414" s="358"/>
      <c r="C414" s="358"/>
      <c r="D414" s="192" t="s">
        <v>460</v>
      </c>
      <c r="E414" s="192" t="s">
        <v>116</v>
      </c>
      <c r="F414" s="192" t="s">
        <v>116</v>
      </c>
      <c r="G414" s="192" t="s">
        <v>116</v>
      </c>
      <c r="H414" s="192" t="s">
        <v>116</v>
      </c>
      <c r="I414" s="192" t="s">
        <v>116</v>
      </c>
    </row>
    <row r="415" spans="2:9" ht="15" customHeight="1">
      <c r="B415" s="358"/>
      <c r="C415" s="358"/>
      <c r="D415" s="192" t="s">
        <v>1330</v>
      </c>
      <c r="E415" s="192" t="s">
        <v>116</v>
      </c>
      <c r="F415" s="192" t="s">
        <v>116</v>
      </c>
      <c r="G415" s="192" t="s">
        <v>116</v>
      </c>
      <c r="H415" s="192">
        <v>1</v>
      </c>
      <c r="I415" s="192" t="s">
        <v>116</v>
      </c>
    </row>
    <row r="416" spans="2:9" ht="15" customHeight="1">
      <c r="B416" s="358"/>
      <c r="C416" s="358"/>
      <c r="D416" s="208" t="s">
        <v>461</v>
      </c>
      <c r="E416" s="192" t="s">
        <v>116</v>
      </c>
      <c r="F416" s="192" t="s">
        <v>116</v>
      </c>
      <c r="G416" s="192" t="s">
        <v>116</v>
      </c>
      <c r="H416" s="192" t="s">
        <v>116</v>
      </c>
      <c r="I416" s="192" t="s">
        <v>116</v>
      </c>
    </row>
    <row r="417" spans="2:9" ht="15" customHeight="1">
      <c r="B417" s="358"/>
      <c r="C417" s="358"/>
      <c r="D417" s="192" t="s">
        <v>400</v>
      </c>
      <c r="E417" s="192" t="s">
        <v>116</v>
      </c>
      <c r="F417" s="192" t="s">
        <v>116</v>
      </c>
      <c r="G417" s="192" t="s">
        <v>116</v>
      </c>
      <c r="H417" s="192">
        <v>1</v>
      </c>
      <c r="I417" s="192" t="s">
        <v>116</v>
      </c>
    </row>
    <row r="418" spans="2:9" ht="15" customHeight="1">
      <c r="B418" s="358"/>
      <c r="C418" s="358"/>
      <c r="D418" s="192" t="s">
        <v>462</v>
      </c>
      <c r="E418" s="192" t="s">
        <v>116</v>
      </c>
      <c r="F418" s="192" t="s">
        <v>116</v>
      </c>
      <c r="G418" s="192" t="s">
        <v>116</v>
      </c>
      <c r="H418" s="192" t="s">
        <v>116</v>
      </c>
      <c r="I418" s="192" t="s">
        <v>116</v>
      </c>
    </row>
    <row r="419" spans="2:9" ht="15" customHeight="1">
      <c r="B419" s="358"/>
      <c r="C419" s="358"/>
      <c r="D419" s="192" t="s">
        <v>463</v>
      </c>
      <c r="E419" s="192" t="s">
        <v>116</v>
      </c>
      <c r="F419" s="192" t="s">
        <v>116</v>
      </c>
      <c r="G419" s="192" t="s">
        <v>116</v>
      </c>
      <c r="H419" s="192" t="s">
        <v>116</v>
      </c>
      <c r="I419" s="192" t="s">
        <v>116</v>
      </c>
    </row>
    <row r="420" spans="2:9" ht="15" customHeight="1">
      <c r="B420" s="358"/>
      <c r="C420" s="358"/>
      <c r="D420" s="192" t="s">
        <v>464</v>
      </c>
      <c r="E420" s="192" t="s">
        <v>116</v>
      </c>
      <c r="F420" s="192" t="s">
        <v>116</v>
      </c>
      <c r="G420" s="192" t="s">
        <v>116</v>
      </c>
      <c r="H420" s="192" t="s">
        <v>116</v>
      </c>
      <c r="I420" s="192" t="s">
        <v>116</v>
      </c>
    </row>
    <row r="421" spans="2:9" ht="15" customHeight="1">
      <c r="B421" s="358"/>
      <c r="C421" s="358"/>
      <c r="D421" s="192" t="s">
        <v>465</v>
      </c>
      <c r="E421" s="192" t="s">
        <v>116</v>
      </c>
      <c r="F421" s="192" t="s">
        <v>116</v>
      </c>
      <c r="G421" s="192" t="s">
        <v>116</v>
      </c>
      <c r="H421" s="192" t="s">
        <v>116</v>
      </c>
      <c r="I421" s="192" t="s">
        <v>116</v>
      </c>
    </row>
    <row r="422" spans="2:9" ht="15" customHeight="1">
      <c r="B422" s="358"/>
      <c r="C422" s="358"/>
      <c r="D422" s="192" t="s">
        <v>466</v>
      </c>
      <c r="E422" s="192" t="s">
        <v>116</v>
      </c>
      <c r="F422" s="192" t="s">
        <v>116</v>
      </c>
      <c r="G422" s="192" t="s">
        <v>116</v>
      </c>
      <c r="H422" s="192" t="s">
        <v>116</v>
      </c>
      <c r="I422" s="192" t="s">
        <v>116</v>
      </c>
    </row>
    <row r="423" spans="2:9" ht="15" customHeight="1">
      <c r="B423" s="358"/>
      <c r="C423" s="358"/>
      <c r="D423" s="192" t="s">
        <v>467</v>
      </c>
      <c r="E423" s="192" t="s">
        <v>116</v>
      </c>
      <c r="F423" s="192" t="s">
        <v>116</v>
      </c>
      <c r="G423" s="192" t="s">
        <v>116</v>
      </c>
      <c r="H423" s="192" t="s">
        <v>116</v>
      </c>
      <c r="I423" s="192" t="s">
        <v>116</v>
      </c>
    </row>
    <row r="424" spans="2:9" ht="15" customHeight="1">
      <c r="B424" s="358"/>
      <c r="C424" s="358"/>
      <c r="D424" s="192" t="s">
        <v>468</v>
      </c>
      <c r="E424" s="192" t="s">
        <v>116</v>
      </c>
      <c r="F424" s="192" t="s">
        <v>116</v>
      </c>
      <c r="G424" s="192" t="s">
        <v>116</v>
      </c>
      <c r="H424" s="192" t="s">
        <v>116</v>
      </c>
      <c r="I424" s="192" t="s">
        <v>116</v>
      </c>
    </row>
    <row r="425" spans="2:9" ht="15" customHeight="1">
      <c r="B425" s="358"/>
      <c r="C425" s="358"/>
      <c r="D425" s="192" t="s">
        <v>469</v>
      </c>
      <c r="E425" s="192" t="s">
        <v>116</v>
      </c>
      <c r="F425" s="192" t="s">
        <v>116</v>
      </c>
      <c r="G425" s="192" t="s">
        <v>116</v>
      </c>
      <c r="H425" s="192" t="s">
        <v>116</v>
      </c>
      <c r="I425" s="192" t="s">
        <v>116</v>
      </c>
    </row>
    <row r="426" spans="2:9" ht="15" customHeight="1">
      <c r="B426" s="358"/>
      <c r="C426" s="358"/>
      <c r="D426" s="192" t="s">
        <v>470</v>
      </c>
      <c r="E426" s="192" t="s">
        <v>116</v>
      </c>
      <c r="F426" s="192" t="s">
        <v>116</v>
      </c>
      <c r="G426" s="192" t="s">
        <v>116</v>
      </c>
      <c r="H426" s="192" t="s">
        <v>116</v>
      </c>
      <c r="I426" s="192" t="s">
        <v>116</v>
      </c>
    </row>
    <row r="427" spans="2:9" ht="15" customHeight="1">
      <c r="B427" s="358"/>
      <c r="C427" s="358"/>
      <c r="D427" s="192" t="s">
        <v>471</v>
      </c>
      <c r="E427" s="192" t="s">
        <v>116</v>
      </c>
      <c r="F427" s="192" t="s">
        <v>116</v>
      </c>
      <c r="G427" s="192" t="s">
        <v>116</v>
      </c>
      <c r="H427" s="192" t="s">
        <v>116</v>
      </c>
      <c r="I427" s="192" t="s">
        <v>116</v>
      </c>
    </row>
    <row r="428" spans="2:9" ht="15" customHeight="1">
      <c r="B428" s="347" t="s">
        <v>104</v>
      </c>
      <c r="C428" s="347" t="s">
        <v>3</v>
      </c>
      <c r="D428" s="188" t="s">
        <v>472</v>
      </c>
      <c r="E428" s="188" t="s">
        <v>116</v>
      </c>
      <c r="F428" s="188" t="s">
        <v>116</v>
      </c>
      <c r="G428" s="188" t="s">
        <v>116</v>
      </c>
      <c r="H428" s="188">
        <v>1</v>
      </c>
      <c r="I428" s="188" t="s">
        <v>116</v>
      </c>
    </row>
    <row r="429" spans="2:9" ht="15" customHeight="1">
      <c r="B429" s="347"/>
      <c r="C429" s="347"/>
      <c r="D429" s="188" t="s">
        <v>473</v>
      </c>
      <c r="E429" s="188" t="s">
        <v>116</v>
      </c>
      <c r="F429" s="188" t="s">
        <v>116</v>
      </c>
      <c r="G429" s="188" t="s">
        <v>116</v>
      </c>
      <c r="H429" s="188" t="s">
        <v>116</v>
      </c>
      <c r="I429" s="188" t="s">
        <v>116</v>
      </c>
    </row>
    <row r="430" spans="2:9" ht="15" customHeight="1">
      <c r="B430" s="347"/>
      <c r="C430" s="347"/>
      <c r="D430" s="188" t="s">
        <v>474</v>
      </c>
      <c r="E430" s="188" t="s">
        <v>116</v>
      </c>
      <c r="F430" s="188" t="s">
        <v>116</v>
      </c>
      <c r="G430" s="188" t="s">
        <v>116</v>
      </c>
      <c r="H430" s="188" t="s">
        <v>116</v>
      </c>
      <c r="I430" s="188" t="s">
        <v>116</v>
      </c>
    </row>
    <row r="431" spans="2:9" ht="15" customHeight="1">
      <c r="B431" s="347"/>
      <c r="C431" s="347"/>
      <c r="D431" s="188" t="s">
        <v>475</v>
      </c>
      <c r="E431" s="188" t="s">
        <v>116</v>
      </c>
      <c r="F431" s="188" t="s">
        <v>116</v>
      </c>
      <c r="G431" s="188" t="s">
        <v>116</v>
      </c>
      <c r="H431" s="188" t="s">
        <v>116</v>
      </c>
      <c r="I431" s="188" t="s">
        <v>116</v>
      </c>
    </row>
    <row r="432" spans="2:9" ht="15" customHeight="1">
      <c r="B432" s="347"/>
      <c r="C432" s="347"/>
      <c r="D432" s="188" t="s">
        <v>476</v>
      </c>
      <c r="E432" s="188" t="s">
        <v>116</v>
      </c>
      <c r="F432" s="188" t="s">
        <v>116</v>
      </c>
      <c r="G432" s="188" t="s">
        <v>116</v>
      </c>
      <c r="H432" s="188" t="s">
        <v>116</v>
      </c>
      <c r="I432" s="188" t="s">
        <v>116</v>
      </c>
    </row>
    <row r="433" spans="2:9" ht="15" customHeight="1">
      <c r="B433" s="347"/>
      <c r="C433" s="347"/>
      <c r="D433" s="188" t="s">
        <v>477</v>
      </c>
      <c r="E433" s="188" t="s">
        <v>116</v>
      </c>
      <c r="F433" s="188" t="s">
        <v>116</v>
      </c>
      <c r="G433" s="188" t="s">
        <v>116</v>
      </c>
      <c r="H433" s="188" t="s">
        <v>116</v>
      </c>
      <c r="I433" s="188" t="s">
        <v>116</v>
      </c>
    </row>
    <row r="434" spans="2:9" ht="15" customHeight="1">
      <c r="B434" s="347"/>
      <c r="C434" s="347"/>
      <c r="D434" s="188" t="s">
        <v>478</v>
      </c>
      <c r="E434" s="188" t="s">
        <v>116</v>
      </c>
      <c r="F434" s="188" t="s">
        <v>116</v>
      </c>
      <c r="G434" s="188" t="s">
        <v>116</v>
      </c>
      <c r="H434" s="188" t="s">
        <v>116</v>
      </c>
      <c r="I434" s="188" t="s">
        <v>116</v>
      </c>
    </row>
    <row r="435" spans="2:9" ht="15" customHeight="1">
      <c r="B435" s="347"/>
      <c r="C435" s="347"/>
      <c r="D435" s="188" t="s">
        <v>479</v>
      </c>
      <c r="E435" s="188" t="s">
        <v>116</v>
      </c>
      <c r="F435" s="188" t="s">
        <v>116</v>
      </c>
      <c r="G435" s="188" t="s">
        <v>116</v>
      </c>
      <c r="H435" s="188" t="s">
        <v>116</v>
      </c>
      <c r="I435" s="188" t="s">
        <v>116</v>
      </c>
    </row>
    <row r="436" spans="2:9" ht="15" customHeight="1">
      <c r="B436" s="347"/>
      <c r="C436" s="347"/>
      <c r="D436" s="188" t="s">
        <v>480</v>
      </c>
      <c r="E436" s="188" t="s">
        <v>116</v>
      </c>
      <c r="F436" s="188" t="s">
        <v>116</v>
      </c>
      <c r="G436" s="188" t="s">
        <v>116</v>
      </c>
      <c r="H436" s="188">
        <v>1</v>
      </c>
      <c r="I436" s="188" t="s">
        <v>116</v>
      </c>
    </row>
    <row r="437" spans="2:9" ht="15" customHeight="1">
      <c r="B437" s="347"/>
      <c r="C437" s="347"/>
      <c r="D437" s="188" t="s">
        <v>481</v>
      </c>
      <c r="E437" s="188" t="s">
        <v>116</v>
      </c>
      <c r="F437" s="188" t="s">
        <v>116</v>
      </c>
      <c r="G437" s="188" t="s">
        <v>116</v>
      </c>
      <c r="H437" s="188" t="s">
        <v>116</v>
      </c>
      <c r="I437" s="188" t="s">
        <v>116</v>
      </c>
    </row>
    <row r="438" spans="2:9" ht="15" customHeight="1">
      <c r="B438" s="347"/>
      <c r="C438" s="347"/>
      <c r="D438" s="188" t="s">
        <v>482</v>
      </c>
      <c r="E438" s="188" t="s">
        <v>116</v>
      </c>
      <c r="F438" s="188" t="s">
        <v>116</v>
      </c>
      <c r="G438" s="188" t="s">
        <v>116</v>
      </c>
      <c r="H438" s="188">
        <v>1</v>
      </c>
      <c r="I438" s="188" t="s">
        <v>116</v>
      </c>
    </row>
    <row r="439" spans="2:9" ht="15" customHeight="1">
      <c r="B439" s="347"/>
      <c r="C439" s="347"/>
      <c r="D439" s="188" t="s">
        <v>176</v>
      </c>
      <c r="E439" s="188" t="s">
        <v>116</v>
      </c>
      <c r="F439" s="188" t="s">
        <v>116</v>
      </c>
      <c r="G439" s="188" t="s">
        <v>116</v>
      </c>
      <c r="H439" s="188" t="s">
        <v>116</v>
      </c>
      <c r="I439" s="188" t="s">
        <v>116</v>
      </c>
    </row>
    <row r="440" spans="2:9" ht="15" customHeight="1">
      <c r="B440" s="347"/>
      <c r="C440" s="347"/>
      <c r="D440" s="188" t="s">
        <v>483</v>
      </c>
      <c r="E440" s="188" t="s">
        <v>116</v>
      </c>
      <c r="F440" s="188" t="s">
        <v>116</v>
      </c>
      <c r="G440" s="188" t="s">
        <v>116</v>
      </c>
      <c r="H440" s="188" t="s">
        <v>116</v>
      </c>
      <c r="I440" s="188" t="s">
        <v>116</v>
      </c>
    </row>
    <row r="441" spans="2:9" ht="15" customHeight="1">
      <c r="B441" s="347"/>
      <c r="C441" s="347"/>
      <c r="D441" s="188" t="s">
        <v>484</v>
      </c>
      <c r="E441" s="188" t="s">
        <v>116</v>
      </c>
      <c r="F441" s="188" t="s">
        <v>116</v>
      </c>
      <c r="G441" s="188" t="s">
        <v>116</v>
      </c>
      <c r="H441" s="188" t="s">
        <v>116</v>
      </c>
      <c r="I441" s="188" t="s">
        <v>116</v>
      </c>
    </row>
    <row r="442" spans="2:9" ht="15" customHeight="1">
      <c r="B442" s="347"/>
      <c r="C442" s="347"/>
      <c r="D442" s="188" t="s">
        <v>485</v>
      </c>
      <c r="E442" s="188" t="s">
        <v>116</v>
      </c>
      <c r="F442" s="188" t="s">
        <v>116</v>
      </c>
      <c r="G442" s="188" t="s">
        <v>116</v>
      </c>
      <c r="H442" s="188">
        <v>1</v>
      </c>
      <c r="I442" s="188" t="s">
        <v>116</v>
      </c>
    </row>
    <row r="443" spans="2:9" ht="15" customHeight="1">
      <c r="B443" s="347"/>
      <c r="C443" s="347"/>
      <c r="D443" s="188" t="s">
        <v>486</v>
      </c>
      <c r="E443" s="188" t="s">
        <v>116</v>
      </c>
      <c r="F443" s="188" t="s">
        <v>116</v>
      </c>
      <c r="G443" s="188" t="s">
        <v>116</v>
      </c>
      <c r="H443" s="188" t="s">
        <v>116</v>
      </c>
      <c r="I443" s="188" t="s">
        <v>116</v>
      </c>
    </row>
    <row r="444" spans="2:9" ht="15" customHeight="1">
      <c r="B444" s="347"/>
      <c r="C444" s="347"/>
      <c r="D444" s="188" t="s">
        <v>487</v>
      </c>
      <c r="E444" s="188" t="s">
        <v>116</v>
      </c>
      <c r="F444" s="188" t="s">
        <v>116</v>
      </c>
      <c r="G444" s="188" t="s">
        <v>116</v>
      </c>
      <c r="H444" s="188" t="s">
        <v>116</v>
      </c>
      <c r="I444" s="188">
        <v>1</v>
      </c>
    </row>
    <row r="445" spans="2:9" ht="15" customHeight="1">
      <c r="B445" s="347"/>
      <c r="C445" s="347"/>
      <c r="D445" s="188" t="s">
        <v>488</v>
      </c>
      <c r="E445" s="188" t="s">
        <v>116</v>
      </c>
      <c r="F445" s="188" t="s">
        <v>116</v>
      </c>
      <c r="G445" s="188" t="s">
        <v>116</v>
      </c>
      <c r="H445" s="188" t="s">
        <v>116</v>
      </c>
      <c r="I445" s="188" t="s">
        <v>116</v>
      </c>
    </row>
    <row r="446" spans="2:9" ht="15" customHeight="1">
      <c r="B446" s="347"/>
      <c r="C446" s="347"/>
      <c r="D446" s="188" t="s">
        <v>489</v>
      </c>
      <c r="E446" s="188" t="s">
        <v>116</v>
      </c>
      <c r="F446" s="188" t="s">
        <v>116</v>
      </c>
      <c r="G446" s="188" t="s">
        <v>116</v>
      </c>
      <c r="H446" s="188" t="s">
        <v>116</v>
      </c>
      <c r="I446" s="188" t="s">
        <v>116</v>
      </c>
    </row>
    <row r="447" spans="2:9" ht="15" customHeight="1">
      <c r="B447" s="347"/>
      <c r="C447" s="347"/>
      <c r="D447" s="188" t="s">
        <v>490</v>
      </c>
      <c r="E447" s="188" t="s">
        <v>116</v>
      </c>
      <c r="F447" s="188" t="s">
        <v>116</v>
      </c>
      <c r="G447" s="188" t="s">
        <v>116</v>
      </c>
      <c r="H447" s="188" t="s">
        <v>116</v>
      </c>
      <c r="I447" s="188" t="s">
        <v>116</v>
      </c>
    </row>
    <row r="448" spans="2:9" ht="15" customHeight="1">
      <c r="B448" s="347"/>
      <c r="C448" s="347"/>
      <c r="D448" s="188" t="s">
        <v>491</v>
      </c>
      <c r="E448" s="188" t="s">
        <v>116</v>
      </c>
      <c r="F448" s="188" t="s">
        <v>116</v>
      </c>
      <c r="G448" s="188" t="s">
        <v>116</v>
      </c>
      <c r="H448" s="188">
        <v>1</v>
      </c>
      <c r="I448" s="188" t="s">
        <v>116</v>
      </c>
    </row>
    <row r="449" spans="2:19" ht="15" customHeight="1">
      <c r="B449" s="347"/>
      <c r="C449" s="347"/>
      <c r="D449" s="188" t="s">
        <v>492</v>
      </c>
      <c r="E449" s="188" t="s">
        <v>116</v>
      </c>
      <c r="F449" s="188" t="s">
        <v>116</v>
      </c>
      <c r="G449" s="188" t="s">
        <v>116</v>
      </c>
      <c r="H449" s="188" t="s">
        <v>116</v>
      </c>
      <c r="I449" s="188" t="s">
        <v>116</v>
      </c>
    </row>
    <row r="450" spans="2:19" ht="15" customHeight="1">
      <c r="B450" s="347"/>
      <c r="C450" s="347"/>
      <c r="D450" s="188" t="s">
        <v>493</v>
      </c>
      <c r="E450" s="188" t="s">
        <v>116</v>
      </c>
      <c r="F450" s="188" t="s">
        <v>116</v>
      </c>
      <c r="G450" s="188" t="s">
        <v>116</v>
      </c>
      <c r="H450" s="188" t="s">
        <v>116</v>
      </c>
      <c r="I450" s="188" t="s">
        <v>116</v>
      </c>
    </row>
    <row r="451" spans="2:19" ht="15" customHeight="1">
      <c r="B451" s="347"/>
      <c r="C451" s="347"/>
      <c r="D451" s="188" t="s">
        <v>494</v>
      </c>
      <c r="E451" s="188" t="s">
        <v>116</v>
      </c>
      <c r="F451" s="188" t="s">
        <v>116</v>
      </c>
      <c r="G451" s="188" t="s">
        <v>116</v>
      </c>
      <c r="H451" s="188" t="s">
        <v>116</v>
      </c>
      <c r="I451" s="188" t="s">
        <v>116</v>
      </c>
    </row>
    <row r="452" spans="2:19" ht="15" customHeight="1">
      <c r="B452" s="347"/>
      <c r="C452" s="347"/>
      <c r="D452" s="188" t="s">
        <v>495</v>
      </c>
      <c r="E452" s="188" t="s">
        <v>116</v>
      </c>
      <c r="F452" s="188" t="s">
        <v>116</v>
      </c>
      <c r="G452" s="188" t="s">
        <v>116</v>
      </c>
      <c r="H452" s="188" t="s">
        <v>116</v>
      </c>
      <c r="I452" s="188" t="s">
        <v>116</v>
      </c>
    </row>
    <row r="453" spans="2:19" ht="15" customHeight="1">
      <c r="B453" s="347"/>
      <c r="C453" s="347"/>
      <c r="D453" s="188" t="s">
        <v>496</v>
      </c>
      <c r="E453" s="188" t="s">
        <v>116</v>
      </c>
      <c r="F453" s="188" t="s">
        <v>116</v>
      </c>
      <c r="G453" s="188" t="s">
        <v>116</v>
      </c>
      <c r="H453" s="188" t="s">
        <v>116</v>
      </c>
      <c r="I453" s="188" t="s">
        <v>116</v>
      </c>
    </row>
    <row r="454" spans="2:19" ht="15" customHeight="1">
      <c r="B454" s="347"/>
      <c r="C454" s="347"/>
      <c r="D454" s="188" t="s">
        <v>497</v>
      </c>
      <c r="E454" s="188" t="s">
        <v>116</v>
      </c>
      <c r="F454" s="188" t="s">
        <v>116</v>
      </c>
      <c r="G454" s="188" t="s">
        <v>116</v>
      </c>
      <c r="H454" s="188" t="s">
        <v>116</v>
      </c>
      <c r="I454" s="188" t="s">
        <v>116</v>
      </c>
      <c r="K454" s="104"/>
      <c r="L454" s="104"/>
      <c r="M454" s="104"/>
      <c r="N454" s="104"/>
      <c r="O454" s="104"/>
      <c r="P454" s="104"/>
      <c r="Q454" s="104"/>
      <c r="R454" s="104"/>
      <c r="S454" s="104"/>
    </row>
    <row r="455" spans="2:19" ht="15" customHeight="1">
      <c r="B455" s="347"/>
      <c r="C455" s="347"/>
      <c r="D455" s="188" t="s">
        <v>498</v>
      </c>
      <c r="E455" s="188" t="s">
        <v>116</v>
      </c>
      <c r="F455" s="188" t="s">
        <v>116</v>
      </c>
      <c r="G455" s="188" t="s">
        <v>116</v>
      </c>
      <c r="H455" s="188" t="s">
        <v>116</v>
      </c>
      <c r="I455" s="188" t="s">
        <v>116</v>
      </c>
      <c r="K455" s="104"/>
      <c r="L455" s="104"/>
      <c r="M455" s="104"/>
      <c r="N455" s="104"/>
      <c r="O455" s="104"/>
      <c r="P455" s="104"/>
      <c r="Q455" s="104"/>
      <c r="R455" s="104"/>
      <c r="S455" s="104"/>
    </row>
    <row r="456" spans="2:19" ht="15" customHeight="1">
      <c r="B456" s="347"/>
      <c r="C456" s="347"/>
      <c r="D456" s="188" t="s">
        <v>499</v>
      </c>
      <c r="E456" s="188" t="s">
        <v>116</v>
      </c>
      <c r="F456" s="188" t="s">
        <v>116</v>
      </c>
      <c r="G456" s="188" t="s">
        <v>116</v>
      </c>
      <c r="H456" s="188" t="s">
        <v>116</v>
      </c>
      <c r="I456" s="188" t="s">
        <v>116</v>
      </c>
    </row>
    <row r="457" spans="2:19" ht="15" customHeight="1">
      <c r="B457" s="347"/>
      <c r="C457" s="347" t="s">
        <v>8</v>
      </c>
      <c r="D457" s="188" t="s">
        <v>500</v>
      </c>
      <c r="E457" s="188" t="s">
        <v>116</v>
      </c>
      <c r="F457" s="188" t="s">
        <v>116</v>
      </c>
      <c r="G457" s="188" t="s">
        <v>116</v>
      </c>
      <c r="H457" s="188" t="s">
        <v>116</v>
      </c>
      <c r="I457" s="188" t="s">
        <v>116</v>
      </c>
    </row>
    <row r="458" spans="2:19" ht="15" customHeight="1">
      <c r="B458" s="347"/>
      <c r="C458" s="347"/>
      <c r="D458" s="188" t="s">
        <v>501</v>
      </c>
      <c r="E458" s="188" t="s">
        <v>116</v>
      </c>
      <c r="F458" s="188" t="s">
        <v>116</v>
      </c>
      <c r="G458" s="188" t="s">
        <v>116</v>
      </c>
      <c r="H458" s="188" t="s">
        <v>116</v>
      </c>
      <c r="I458" s="188" t="s">
        <v>116</v>
      </c>
    </row>
    <row r="459" spans="2:19" ht="15" customHeight="1">
      <c r="B459" s="347"/>
      <c r="C459" s="347"/>
      <c r="D459" s="188" t="s">
        <v>502</v>
      </c>
      <c r="E459" s="188" t="s">
        <v>116</v>
      </c>
      <c r="F459" s="188" t="s">
        <v>116</v>
      </c>
      <c r="G459" s="188" t="s">
        <v>116</v>
      </c>
      <c r="H459" s="188" t="s">
        <v>116</v>
      </c>
      <c r="I459" s="188" t="s">
        <v>116</v>
      </c>
    </row>
    <row r="460" spans="2:19" ht="15" customHeight="1">
      <c r="B460" s="347"/>
      <c r="C460" s="347"/>
      <c r="D460" s="131" t="s">
        <v>503</v>
      </c>
      <c r="E460" s="188" t="s">
        <v>116</v>
      </c>
      <c r="F460" s="188" t="s">
        <v>116</v>
      </c>
      <c r="G460" s="188" t="s">
        <v>116</v>
      </c>
      <c r="H460" s="188" t="s">
        <v>116</v>
      </c>
      <c r="I460" s="188" t="s">
        <v>116</v>
      </c>
    </row>
    <row r="461" spans="2:19" ht="15" customHeight="1">
      <c r="B461" s="347"/>
      <c r="C461" s="347"/>
      <c r="D461" s="131" t="s">
        <v>504</v>
      </c>
      <c r="E461" s="188" t="s">
        <v>116</v>
      </c>
      <c r="F461" s="188" t="s">
        <v>116</v>
      </c>
      <c r="G461" s="188" t="s">
        <v>116</v>
      </c>
      <c r="H461" s="188" t="s">
        <v>116</v>
      </c>
      <c r="I461" s="188" t="s">
        <v>116</v>
      </c>
    </row>
    <row r="462" spans="2:19" ht="15" customHeight="1">
      <c r="B462" s="347"/>
      <c r="C462" s="347"/>
      <c r="D462" s="131" t="s">
        <v>505</v>
      </c>
      <c r="E462" s="188" t="s">
        <v>116</v>
      </c>
      <c r="F462" s="188" t="s">
        <v>116</v>
      </c>
      <c r="G462" s="188" t="s">
        <v>116</v>
      </c>
      <c r="H462" s="188" t="s">
        <v>116</v>
      </c>
      <c r="I462" s="188" t="s">
        <v>116</v>
      </c>
    </row>
    <row r="463" spans="2:19" ht="15" customHeight="1">
      <c r="B463" s="347"/>
      <c r="C463" s="347"/>
      <c r="D463" s="131" t="s">
        <v>506</v>
      </c>
      <c r="E463" s="131">
        <v>1</v>
      </c>
      <c r="F463" s="188" t="s">
        <v>116</v>
      </c>
      <c r="G463" s="188" t="s">
        <v>116</v>
      </c>
      <c r="H463" s="188" t="s">
        <v>116</v>
      </c>
      <c r="I463" s="188" t="s">
        <v>116</v>
      </c>
    </row>
    <row r="464" spans="2:19" ht="15" customHeight="1">
      <c r="B464" s="347"/>
      <c r="C464" s="347"/>
      <c r="D464" s="131" t="s">
        <v>507</v>
      </c>
      <c r="E464" s="188" t="s">
        <v>116</v>
      </c>
      <c r="F464" s="188" t="s">
        <v>116</v>
      </c>
      <c r="G464" s="188" t="s">
        <v>116</v>
      </c>
      <c r="H464" s="188" t="s">
        <v>116</v>
      </c>
      <c r="I464" s="188" t="s">
        <v>116</v>
      </c>
    </row>
    <row r="465" spans="2:9" ht="15" customHeight="1">
      <c r="B465" s="347"/>
      <c r="C465" s="347"/>
      <c r="D465" s="131" t="s">
        <v>508</v>
      </c>
      <c r="E465" s="188" t="s">
        <v>116</v>
      </c>
      <c r="F465" s="188" t="s">
        <v>116</v>
      </c>
      <c r="G465" s="188" t="s">
        <v>116</v>
      </c>
      <c r="H465" s="188" t="s">
        <v>116</v>
      </c>
      <c r="I465" s="188" t="s">
        <v>116</v>
      </c>
    </row>
    <row r="466" spans="2:9" ht="15" customHeight="1">
      <c r="B466" s="347"/>
      <c r="C466" s="347"/>
      <c r="D466" s="131" t="s">
        <v>509</v>
      </c>
      <c r="E466" s="188" t="s">
        <v>116</v>
      </c>
      <c r="F466" s="188" t="s">
        <v>116</v>
      </c>
      <c r="G466" s="188" t="s">
        <v>116</v>
      </c>
      <c r="H466" s="188" t="s">
        <v>116</v>
      </c>
      <c r="I466" s="188" t="s">
        <v>116</v>
      </c>
    </row>
    <row r="467" spans="2:9" ht="15" customHeight="1">
      <c r="B467" s="347"/>
      <c r="C467" s="347"/>
      <c r="D467" s="131" t="s">
        <v>510</v>
      </c>
      <c r="E467" s="188" t="s">
        <v>116</v>
      </c>
      <c r="F467" s="188" t="s">
        <v>116</v>
      </c>
      <c r="G467" s="188" t="s">
        <v>116</v>
      </c>
      <c r="H467" s="188" t="s">
        <v>116</v>
      </c>
      <c r="I467" s="188" t="s">
        <v>116</v>
      </c>
    </row>
    <row r="468" spans="2:9" ht="15" customHeight="1">
      <c r="B468" s="347"/>
      <c r="C468" s="347"/>
      <c r="D468" s="131" t="s">
        <v>511</v>
      </c>
      <c r="E468" s="188" t="s">
        <v>116</v>
      </c>
      <c r="F468" s="188" t="s">
        <v>116</v>
      </c>
      <c r="G468" s="188" t="s">
        <v>116</v>
      </c>
      <c r="H468" s="188" t="s">
        <v>116</v>
      </c>
      <c r="I468" s="188" t="s">
        <v>116</v>
      </c>
    </row>
    <row r="469" spans="2:9" ht="15" customHeight="1">
      <c r="B469" s="347"/>
      <c r="C469" s="347"/>
      <c r="D469" s="131" t="s">
        <v>512</v>
      </c>
      <c r="E469" s="188" t="s">
        <v>116</v>
      </c>
      <c r="F469" s="188" t="s">
        <v>116</v>
      </c>
      <c r="G469" s="188" t="s">
        <v>116</v>
      </c>
      <c r="H469" s="188" t="s">
        <v>116</v>
      </c>
      <c r="I469" s="188" t="s">
        <v>116</v>
      </c>
    </row>
    <row r="470" spans="2:9" ht="15" customHeight="1">
      <c r="B470" s="347"/>
      <c r="C470" s="347"/>
      <c r="D470" s="131" t="s">
        <v>513</v>
      </c>
      <c r="E470" s="188" t="s">
        <v>116</v>
      </c>
      <c r="F470" s="188" t="s">
        <v>116</v>
      </c>
      <c r="G470" s="188" t="s">
        <v>116</v>
      </c>
      <c r="H470" s="188" t="s">
        <v>116</v>
      </c>
      <c r="I470" s="188" t="s">
        <v>116</v>
      </c>
    </row>
    <row r="471" spans="2:9" ht="15" customHeight="1">
      <c r="B471" s="347"/>
      <c r="C471" s="347"/>
      <c r="D471" s="131" t="s">
        <v>514</v>
      </c>
      <c r="E471" s="188" t="s">
        <v>116</v>
      </c>
      <c r="F471" s="188" t="s">
        <v>116</v>
      </c>
      <c r="G471" s="188" t="s">
        <v>116</v>
      </c>
      <c r="H471" s="188" t="s">
        <v>116</v>
      </c>
      <c r="I471" s="188" t="s">
        <v>116</v>
      </c>
    </row>
    <row r="472" spans="2:9" ht="15" customHeight="1">
      <c r="B472" s="347"/>
      <c r="C472" s="347"/>
      <c r="D472" s="131" t="s">
        <v>515</v>
      </c>
      <c r="E472" s="188" t="s">
        <v>116</v>
      </c>
      <c r="F472" s="188" t="s">
        <v>116</v>
      </c>
      <c r="G472" s="188" t="s">
        <v>116</v>
      </c>
      <c r="H472" s="188" t="s">
        <v>116</v>
      </c>
      <c r="I472" s="188" t="s">
        <v>116</v>
      </c>
    </row>
    <row r="473" spans="2:9" ht="15" customHeight="1">
      <c r="B473" s="347"/>
      <c r="C473" s="347"/>
      <c r="D473" s="131" t="s">
        <v>516</v>
      </c>
      <c r="E473" s="188" t="s">
        <v>116</v>
      </c>
      <c r="F473" s="188" t="s">
        <v>116</v>
      </c>
      <c r="G473" s="188" t="s">
        <v>116</v>
      </c>
      <c r="H473" s="188" t="s">
        <v>116</v>
      </c>
      <c r="I473" s="188" t="s">
        <v>116</v>
      </c>
    </row>
    <row r="474" spans="2:9" ht="15" customHeight="1">
      <c r="B474" s="347"/>
      <c r="C474" s="347"/>
      <c r="D474" s="131" t="s">
        <v>517</v>
      </c>
      <c r="E474" s="188" t="s">
        <v>116</v>
      </c>
      <c r="F474" s="188" t="s">
        <v>116</v>
      </c>
      <c r="G474" s="188" t="s">
        <v>116</v>
      </c>
      <c r="H474" s="131">
        <v>1</v>
      </c>
      <c r="I474" s="188" t="s">
        <v>116</v>
      </c>
    </row>
    <row r="475" spans="2:9" ht="15" customHeight="1">
      <c r="B475" s="347"/>
      <c r="C475" s="347"/>
      <c r="D475" s="131" t="s">
        <v>518</v>
      </c>
      <c r="E475" s="188" t="s">
        <v>116</v>
      </c>
      <c r="F475" s="188" t="s">
        <v>116</v>
      </c>
      <c r="G475" s="188" t="s">
        <v>116</v>
      </c>
      <c r="H475" s="188" t="s">
        <v>116</v>
      </c>
      <c r="I475" s="188" t="s">
        <v>116</v>
      </c>
    </row>
    <row r="476" spans="2:9" ht="15" customHeight="1">
      <c r="B476" s="347"/>
      <c r="C476" s="347"/>
      <c r="D476" s="131" t="s">
        <v>519</v>
      </c>
      <c r="E476" s="188" t="s">
        <v>116</v>
      </c>
      <c r="F476" s="188" t="s">
        <v>116</v>
      </c>
      <c r="G476" s="188" t="s">
        <v>116</v>
      </c>
      <c r="H476" s="188" t="s">
        <v>116</v>
      </c>
      <c r="I476" s="188" t="s">
        <v>116</v>
      </c>
    </row>
    <row r="477" spans="2:9" ht="15" customHeight="1">
      <c r="B477" s="347"/>
      <c r="C477" s="347"/>
      <c r="D477" s="131" t="s">
        <v>485</v>
      </c>
      <c r="E477" s="188" t="s">
        <v>116</v>
      </c>
      <c r="F477" s="188" t="s">
        <v>116</v>
      </c>
      <c r="G477" s="188" t="s">
        <v>116</v>
      </c>
      <c r="H477" s="131">
        <v>1</v>
      </c>
      <c r="I477" s="188" t="s">
        <v>116</v>
      </c>
    </row>
    <row r="478" spans="2:9" ht="15" customHeight="1">
      <c r="B478" s="347"/>
      <c r="C478" s="347"/>
      <c r="D478" s="131" t="s">
        <v>520</v>
      </c>
      <c r="E478" s="188" t="s">
        <v>116</v>
      </c>
      <c r="F478" s="188" t="s">
        <v>116</v>
      </c>
      <c r="G478" s="188" t="s">
        <v>116</v>
      </c>
      <c r="H478" s="188" t="s">
        <v>116</v>
      </c>
      <c r="I478" s="188" t="s">
        <v>116</v>
      </c>
    </row>
    <row r="479" spans="2:9" ht="15" customHeight="1">
      <c r="B479" s="347"/>
      <c r="C479" s="347"/>
      <c r="D479" s="131" t="s">
        <v>521</v>
      </c>
      <c r="E479" s="188" t="s">
        <v>116</v>
      </c>
      <c r="F479" s="188" t="s">
        <v>116</v>
      </c>
      <c r="G479" s="188" t="s">
        <v>116</v>
      </c>
      <c r="H479" s="188" t="s">
        <v>116</v>
      </c>
      <c r="I479" s="188" t="s">
        <v>116</v>
      </c>
    </row>
    <row r="480" spans="2:9" ht="15" customHeight="1">
      <c r="B480" s="347"/>
      <c r="C480" s="347"/>
      <c r="D480" s="131" t="s">
        <v>522</v>
      </c>
      <c r="E480" s="188" t="s">
        <v>116</v>
      </c>
      <c r="F480" s="188" t="s">
        <v>116</v>
      </c>
      <c r="G480" s="188" t="s">
        <v>116</v>
      </c>
      <c r="H480" s="188" t="s">
        <v>116</v>
      </c>
      <c r="I480" s="188" t="s">
        <v>116</v>
      </c>
    </row>
    <row r="481" spans="2:9" ht="15" customHeight="1">
      <c r="B481" s="347"/>
      <c r="C481" s="347"/>
      <c r="D481" s="131" t="s">
        <v>523</v>
      </c>
      <c r="E481" s="188" t="s">
        <v>116</v>
      </c>
      <c r="F481" s="188" t="s">
        <v>116</v>
      </c>
      <c r="G481" s="188" t="s">
        <v>116</v>
      </c>
      <c r="H481" s="188" t="s">
        <v>116</v>
      </c>
      <c r="I481" s="188" t="s">
        <v>116</v>
      </c>
    </row>
    <row r="482" spans="2:9" ht="15" customHeight="1">
      <c r="B482" s="347"/>
      <c r="C482" s="347"/>
      <c r="D482" s="131" t="s">
        <v>524</v>
      </c>
      <c r="E482" s="188" t="s">
        <v>116</v>
      </c>
      <c r="F482" s="188" t="s">
        <v>116</v>
      </c>
      <c r="G482" s="188" t="s">
        <v>116</v>
      </c>
      <c r="H482" s="188" t="s">
        <v>116</v>
      </c>
      <c r="I482" s="188" t="s">
        <v>116</v>
      </c>
    </row>
    <row r="483" spans="2:9" ht="15" customHeight="1">
      <c r="B483" s="347"/>
      <c r="C483" s="347"/>
      <c r="D483" s="131" t="s">
        <v>525</v>
      </c>
      <c r="E483" s="188" t="s">
        <v>116</v>
      </c>
      <c r="F483" s="188" t="s">
        <v>116</v>
      </c>
      <c r="G483" s="188" t="s">
        <v>116</v>
      </c>
      <c r="H483" s="188" t="s">
        <v>116</v>
      </c>
      <c r="I483" s="188" t="s">
        <v>116</v>
      </c>
    </row>
    <row r="484" spans="2:9" ht="15" customHeight="1">
      <c r="B484" s="347" t="s">
        <v>526</v>
      </c>
      <c r="C484" s="347" t="s">
        <v>3</v>
      </c>
      <c r="D484" s="223" t="s">
        <v>527</v>
      </c>
      <c r="E484" s="223" t="s">
        <v>116</v>
      </c>
      <c r="F484" s="223" t="s">
        <v>116</v>
      </c>
      <c r="G484" s="223" t="s">
        <v>116</v>
      </c>
      <c r="H484" s="223" t="s">
        <v>116</v>
      </c>
      <c r="I484" s="223" t="s">
        <v>116</v>
      </c>
    </row>
    <row r="485" spans="2:9" ht="15" customHeight="1">
      <c r="B485" s="347"/>
      <c r="C485" s="347"/>
      <c r="D485" s="223" t="s">
        <v>528</v>
      </c>
      <c r="E485" s="223" t="s">
        <v>116</v>
      </c>
      <c r="F485" s="223" t="s">
        <v>116</v>
      </c>
      <c r="G485" s="223" t="s">
        <v>116</v>
      </c>
      <c r="H485" s="223" t="s">
        <v>116</v>
      </c>
      <c r="I485" s="223">
        <v>1</v>
      </c>
    </row>
    <row r="486" spans="2:9" ht="15" customHeight="1">
      <c r="B486" s="347"/>
      <c r="C486" s="347"/>
      <c r="D486" s="223" t="s">
        <v>529</v>
      </c>
      <c r="E486" s="223" t="s">
        <v>116</v>
      </c>
      <c r="F486" s="223" t="s">
        <v>116</v>
      </c>
      <c r="G486" s="223" t="s">
        <v>116</v>
      </c>
      <c r="H486" s="223" t="s">
        <v>116</v>
      </c>
      <c r="I486" s="223">
        <v>1</v>
      </c>
    </row>
    <row r="487" spans="2:9" ht="15" customHeight="1">
      <c r="B487" s="347"/>
      <c r="C487" s="347"/>
      <c r="D487" s="223" t="s">
        <v>530</v>
      </c>
      <c r="E487" s="223" t="s">
        <v>116</v>
      </c>
      <c r="F487" s="223" t="s">
        <v>116</v>
      </c>
      <c r="G487" s="223" t="s">
        <v>116</v>
      </c>
      <c r="H487" s="223" t="s">
        <v>116</v>
      </c>
      <c r="I487" s="223" t="s">
        <v>116</v>
      </c>
    </row>
    <row r="488" spans="2:9" ht="15" customHeight="1">
      <c r="B488" s="347"/>
      <c r="C488" s="347"/>
      <c r="D488" s="223" t="s">
        <v>531</v>
      </c>
      <c r="E488" s="223" t="s">
        <v>116</v>
      </c>
      <c r="F488" s="223" t="s">
        <v>116</v>
      </c>
      <c r="G488" s="223" t="s">
        <v>116</v>
      </c>
      <c r="H488" s="223" t="s">
        <v>116</v>
      </c>
      <c r="I488" s="223" t="s">
        <v>116</v>
      </c>
    </row>
    <row r="489" spans="2:9" ht="15" customHeight="1">
      <c r="B489" s="347"/>
      <c r="C489" s="347"/>
      <c r="D489" s="223" t="s">
        <v>532</v>
      </c>
      <c r="E489" s="223" t="s">
        <v>116</v>
      </c>
      <c r="F489" s="223" t="s">
        <v>116</v>
      </c>
      <c r="G489" s="223" t="s">
        <v>116</v>
      </c>
      <c r="H489" s="223" t="s">
        <v>116</v>
      </c>
      <c r="I489" s="223" t="s">
        <v>116</v>
      </c>
    </row>
    <row r="490" spans="2:9" ht="15" customHeight="1">
      <c r="B490" s="347"/>
      <c r="C490" s="347"/>
      <c r="D490" s="223" t="s">
        <v>533</v>
      </c>
      <c r="E490" s="223" t="s">
        <v>116</v>
      </c>
      <c r="F490" s="223" t="s">
        <v>116</v>
      </c>
      <c r="G490" s="223" t="s">
        <v>116</v>
      </c>
      <c r="H490" s="223" t="s">
        <v>116</v>
      </c>
      <c r="I490" s="223" t="s">
        <v>116</v>
      </c>
    </row>
    <row r="491" spans="2:9" ht="15" customHeight="1">
      <c r="B491" s="347"/>
      <c r="C491" s="347"/>
      <c r="D491" s="223" t="s">
        <v>534</v>
      </c>
      <c r="E491" s="223" t="s">
        <v>116</v>
      </c>
      <c r="F491" s="223" t="s">
        <v>116</v>
      </c>
      <c r="G491" s="223" t="s">
        <v>116</v>
      </c>
      <c r="H491" s="223" t="s">
        <v>116</v>
      </c>
      <c r="I491" s="223" t="s">
        <v>116</v>
      </c>
    </row>
    <row r="492" spans="2:9" ht="15" customHeight="1">
      <c r="B492" s="347"/>
      <c r="C492" s="347"/>
      <c r="D492" s="223" t="s">
        <v>535</v>
      </c>
      <c r="E492" s="223" t="s">
        <v>116</v>
      </c>
      <c r="F492" s="223" t="s">
        <v>116</v>
      </c>
      <c r="G492" s="223" t="s">
        <v>116</v>
      </c>
      <c r="H492" s="223" t="s">
        <v>116</v>
      </c>
      <c r="I492" s="223">
        <v>1</v>
      </c>
    </row>
    <row r="493" spans="2:9" ht="15" customHeight="1">
      <c r="B493" s="347"/>
      <c r="C493" s="347"/>
      <c r="D493" s="223" t="s">
        <v>536</v>
      </c>
      <c r="E493" s="223" t="s">
        <v>116</v>
      </c>
      <c r="F493" s="223" t="s">
        <v>116</v>
      </c>
      <c r="G493" s="223" t="s">
        <v>116</v>
      </c>
      <c r="H493" s="223" t="s">
        <v>116</v>
      </c>
      <c r="I493" s="223">
        <v>1</v>
      </c>
    </row>
    <row r="494" spans="2:9" ht="15" customHeight="1">
      <c r="B494" s="347"/>
      <c r="C494" s="347"/>
      <c r="D494" s="223" t="s">
        <v>537</v>
      </c>
      <c r="E494" s="223" t="s">
        <v>116</v>
      </c>
      <c r="F494" s="223" t="s">
        <v>116</v>
      </c>
      <c r="G494" s="223" t="s">
        <v>116</v>
      </c>
      <c r="H494" s="223" t="s">
        <v>116</v>
      </c>
      <c r="I494" s="223" t="s">
        <v>116</v>
      </c>
    </row>
    <row r="495" spans="2:9" ht="15" customHeight="1">
      <c r="B495" s="347"/>
      <c r="C495" s="347"/>
      <c r="D495" s="223" t="s">
        <v>538</v>
      </c>
      <c r="E495" s="223" t="s">
        <v>116</v>
      </c>
      <c r="F495" s="223" t="s">
        <v>116</v>
      </c>
      <c r="G495" s="223" t="s">
        <v>116</v>
      </c>
      <c r="H495" s="223" t="s">
        <v>116</v>
      </c>
      <c r="I495" s="223" t="s">
        <v>116</v>
      </c>
    </row>
    <row r="496" spans="2:9" ht="15" customHeight="1">
      <c r="B496" s="347"/>
      <c r="C496" s="347"/>
      <c r="D496" s="223" t="s">
        <v>539</v>
      </c>
      <c r="E496" s="223" t="s">
        <v>116</v>
      </c>
      <c r="F496" s="223" t="s">
        <v>116</v>
      </c>
      <c r="G496" s="223" t="s">
        <v>116</v>
      </c>
      <c r="H496" s="223" t="s">
        <v>116</v>
      </c>
      <c r="I496" s="223" t="s">
        <v>116</v>
      </c>
    </row>
    <row r="497" spans="2:9" ht="15" customHeight="1">
      <c r="B497" s="347"/>
      <c r="C497" s="347"/>
      <c r="D497" s="223" t="s">
        <v>540</v>
      </c>
      <c r="E497" s="223" t="s">
        <v>116</v>
      </c>
      <c r="F497" s="223" t="s">
        <v>116</v>
      </c>
      <c r="G497" s="223" t="s">
        <v>116</v>
      </c>
      <c r="H497" s="223" t="s">
        <v>116</v>
      </c>
      <c r="I497" s="223" t="s">
        <v>116</v>
      </c>
    </row>
    <row r="498" spans="2:9" ht="15" customHeight="1">
      <c r="B498" s="347"/>
      <c r="C498" s="347"/>
      <c r="D498" s="223" t="s">
        <v>541</v>
      </c>
      <c r="E498" s="223" t="s">
        <v>116</v>
      </c>
      <c r="F498" s="223" t="s">
        <v>116</v>
      </c>
      <c r="G498" s="223" t="s">
        <v>116</v>
      </c>
      <c r="H498" s="223" t="s">
        <v>116</v>
      </c>
      <c r="I498" s="223" t="s">
        <v>116</v>
      </c>
    </row>
    <row r="499" spans="2:9" ht="15" customHeight="1">
      <c r="B499" s="347"/>
      <c r="C499" s="347"/>
      <c r="D499" s="223" t="s">
        <v>542</v>
      </c>
      <c r="E499" s="223" t="s">
        <v>116</v>
      </c>
      <c r="F499" s="223" t="s">
        <v>116</v>
      </c>
      <c r="G499" s="223" t="s">
        <v>116</v>
      </c>
      <c r="H499" s="223" t="s">
        <v>116</v>
      </c>
      <c r="I499" s="223" t="s">
        <v>116</v>
      </c>
    </row>
    <row r="500" spans="2:9" ht="15" customHeight="1">
      <c r="B500" s="347"/>
      <c r="C500" s="347"/>
      <c r="D500" s="223" t="s">
        <v>543</v>
      </c>
      <c r="E500" s="223">
        <v>1</v>
      </c>
      <c r="F500" s="223" t="s">
        <v>116</v>
      </c>
      <c r="G500" s="223" t="s">
        <v>116</v>
      </c>
      <c r="H500" s="223" t="s">
        <v>116</v>
      </c>
      <c r="I500" s="223" t="s">
        <v>116</v>
      </c>
    </row>
    <row r="501" spans="2:9" ht="15" customHeight="1">
      <c r="B501" s="347"/>
      <c r="C501" s="347"/>
      <c r="D501" s="223" t="s">
        <v>544</v>
      </c>
      <c r="E501" s="223" t="s">
        <v>116</v>
      </c>
      <c r="F501" s="223" t="s">
        <v>116</v>
      </c>
      <c r="G501" s="223" t="s">
        <v>116</v>
      </c>
      <c r="H501" s="223" t="s">
        <v>116</v>
      </c>
      <c r="I501" s="223" t="s">
        <v>116</v>
      </c>
    </row>
    <row r="502" spans="2:9" ht="15" customHeight="1">
      <c r="B502" s="347"/>
      <c r="C502" s="347"/>
      <c r="D502" s="223" t="s">
        <v>545</v>
      </c>
      <c r="E502" s="223" t="s">
        <v>116</v>
      </c>
      <c r="F502" s="223" t="s">
        <v>116</v>
      </c>
      <c r="G502" s="223" t="s">
        <v>116</v>
      </c>
      <c r="H502" s="223" t="s">
        <v>116</v>
      </c>
      <c r="I502" s="223" t="s">
        <v>116</v>
      </c>
    </row>
    <row r="503" spans="2:9" ht="15" customHeight="1">
      <c r="B503" s="347" t="s">
        <v>546</v>
      </c>
      <c r="C503" s="347" t="s">
        <v>3</v>
      </c>
      <c r="D503" s="188" t="s">
        <v>547</v>
      </c>
      <c r="E503" s="188" t="s">
        <v>116</v>
      </c>
      <c r="F503" s="188" t="s">
        <v>116</v>
      </c>
      <c r="G503" s="188" t="s">
        <v>116</v>
      </c>
      <c r="H503" s="188" t="s">
        <v>116</v>
      </c>
      <c r="I503" s="188" t="s">
        <v>116</v>
      </c>
    </row>
    <row r="504" spans="2:9" ht="15" customHeight="1">
      <c r="B504" s="347"/>
      <c r="C504" s="347"/>
      <c r="D504" s="188" t="s">
        <v>548</v>
      </c>
      <c r="E504" s="188" t="s">
        <v>116</v>
      </c>
      <c r="F504" s="188" t="s">
        <v>116</v>
      </c>
      <c r="G504" s="188" t="s">
        <v>116</v>
      </c>
      <c r="H504" s="188" t="s">
        <v>116</v>
      </c>
      <c r="I504" s="188" t="s">
        <v>116</v>
      </c>
    </row>
    <row r="505" spans="2:9" ht="15" customHeight="1">
      <c r="B505" s="347"/>
      <c r="C505" s="347"/>
      <c r="D505" s="188" t="s">
        <v>549</v>
      </c>
      <c r="E505" s="188" t="s">
        <v>116</v>
      </c>
      <c r="F505" s="188" t="s">
        <v>116</v>
      </c>
      <c r="G505" s="188" t="s">
        <v>116</v>
      </c>
      <c r="H505" s="188" t="s">
        <v>116</v>
      </c>
      <c r="I505" s="188" t="s">
        <v>116</v>
      </c>
    </row>
    <row r="506" spans="2:9" ht="15" customHeight="1">
      <c r="B506" s="347"/>
      <c r="C506" s="347"/>
      <c r="D506" s="188" t="s">
        <v>550</v>
      </c>
      <c r="E506" s="188">
        <v>1</v>
      </c>
      <c r="F506" s="188" t="s">
        <v>116</v>
      </c>
      <c r="G506" s="188" t="s">
        <v>116</v>
      </c>
      <c r="H506" s="188" t="s">
        <v>116</v>
      </c>
      <c r="I506" s="188" t="s">
        <v>116</v>
      </c>
    </row>
    <row r="507" spans="2:9" ht="15" customHeight="1">
      <c r="B507" s="347"/>
      <c r="C507" s="347"/>
      <c r="D507" s="188" t="s">
        <v>551</v>
      </c>
      <c r="E507" s="188" t="s">
        <v>116</v>
      </c>
      <c r="F507" s="188" t="s">
        <v>116</v>
      </c>
      <c r="G507" s="188" t="s">
        <v>116</v>
      </c>
      <c r="H507" s="188" t="s">
        <v>116</v>
      </c>
      <c r="I507" s="188" t="s">
        <v>116</v>
      </c>
    </row>
    <row r="508" spans="2:9" ht="15" customHeight="1">
      <c r="B508" s="347"/>
      <c r="C508" s="347"/>
      <c r="D508" s="188" t="s">
        <v>552</v>
      </c>
      <c r="E508" s="188" t="s">
        <v>116</v>
      </c>
      <c r="F508" s="188" t="s">
        <v>116</v>
      </c>
      <c r="G508" s="188" t="s">
        <v>116</v>
      </c>
      <c r="H508" s="188" t="s">
        <v>116</v>
      </c>
      <c r="I508" s="188" t="s">
        <v>116</v>
      </c>
    </row>
    <row r="509" spans="2:9" ht="15" customHeight="1">
      <c r="B509" s="347"/>
      <c r="C509" s="347"/>
      <c r="D509" s="188" t="s">
        <v>553</v>
      </c>
      <c r="E509" s="188" t="s">
        <v>116</v>
      </c>
      <c r="F509" s="188">
        <v>1</v>
      </c>
      <c r="G509" s="188" t="s">
        <v>116</v>
      </c>
      <c r="H509" s="188" t="s">
        <v>116</v>
      </c>
      <c r="I509" s="188" t="s">
        <v>116</v>
      </c>
    </row>
    <row r="510" spans="2:9" ht="15" customHeight="1">
      <c r="B510" s="347"/>
      <c r="C510" s="347"/>
      <c r="D510" s="188" t="s">
        <v>554</v>
      </c>
      <c r="E510" s="188" t="s">
        <v>116</v>
      </c>
      <c r="F510" s="188" t="s">
        <v>116</v>
      </c>
      <c r="G510" s="188" t="s">
        <v>116</v>
      </c>
      <c r="H510" s="188" t="s">
        <v>116</v>
      </c>
      <c r="I510" s="188" t="s">
        <v>116</v>
      </c>
    </row>
    <row r="511" spans="2:9" ht="15" customHeight="1">
      <c r="B511" s="347"/>
      <c r="C511" s="347"/>
      <c r="D511" s="188" t="s">
        <v>555</v>
      </c>
      <c r="E511" s="188" t="s">
        <v>116</v>
      </c>
      <c r="F511" s="188" t="s">
        <v>116</v>
      </c>
      <c r="G511" s="188" t="s">
        <v>116</v>
      </c>
      <c r="H511" s="188" t="s">
        <v>116</v>
      </c>
      <c r="I511" s="188" t="s">
        <v>116</v>
      </c>
    </row>
    <row r="512" spans="2:9" ht="15" customHeight="1">
      <c r="B512" s="347"/>
      <c r="C512" s="347"/>
      <c r="D512" s="188" t="s">
        <v>556</v>
      </c>
      <c r="E512" s="188" t="s">
        <v>116</v>
      </c>
      <c r="F512" s="188" t="s">
        <v>116</v>
      </c>
      <c r="G512" s="188" t="s">
        <v>116</v>
      </c>
      <c r="H512" s="188" t="s">
        <v>116</v>
      </c>
      <c r="I512" s="188" t="s">
        <v>116</v>
      </c>
    </row>
    <row r="513" spans="2:9" ht="15" customHeight="1">
      <c r="B513" s="347"/>
      <c r="C513" s="347"/>
      <c r="D513" s="188" t="s">
        <v>557</v>
      </c>
      <c r="E513" s="188" t="s">
        <v>116</v>
      </c>
      <c r="F513" s="188" t="s">
        <v>116</v>
      </c>
      <c r="G513" s="188" t="s">
        <v>116</v>
      </c>
      <c r="H513" s="188" t="s">
        <v>116</v>
      </c>
      <c r="I513" s="188" t="s">
        <v>116</v>
      </c>
    </row>
    <row r="514" spans="2:9" ht="15" customHeight="1">
      <c r="B514" s="347"/>
      <c r="C514" s="347"/>
      <c r="D514" s="188" t="s">
        <v>558</v>
      </c>
      <c r="E514" s="188" t="s">
        <v>116</v>
      </c>
      <c r="F514" s="188" t="s">
        <v>116</v>
      </c>
      <c r="G514" s="188" t="s">
        <v>116</v>
      </c>
      <c r="H514" s="188" t="s">
        <v>116</v>
      </c>
      <c r="I514" s="188">
        <v>1</v>
      </c>
    </row>
    <row r="515" spans="2:9" ht="15" customHeight="1">
      <c r="B515" s="347"/>
      <c r="C515" s="347"/>
      <c r="D515" s="188" t="s">
        <v>559</v>
      </c>
      <c r="E515" s="188" t="s">
        <v>116</v>
      </c>
      <c r="F515" s="188" t="s">
        <v>116</v>
      </c>
      <c r="G515" s="188" t="s">
        <v>116</v>
      </c>
      <c r="H515" s="188" t="s">
        <v>116</v>
      </c>
      <c r="I515" s="188" t="s">
        <v>116</v>
      </c>
    </row>
    <row r="516" spans="2:9" ht="15" customHeight="1">
      <c r="B516" s="347"/>
      <c r="C516" s="347"/>
      <c r="D516" s="188" t="s">
        <v>560</v>
      </c>
      <c r="E516" s="188" t="s">
        <v>116</v>
      </c>
      <c r="F516" s="188" t="s">
        <v>116</v>
      </c>
      <c r="G516" s="188" t="s">
        <v>116</v>
      </c>
      <c r="H516" s="188" t="s">
        <v>116</v>
      </c>
      <c r="I516" s="188" t="s">
        <v>116</v>
      </c>
    </row>
    <row r="517" spans="2:9" ht="15" customHeight="1">
      <c r="B517" s="347"/>
      <c r="C517" s="347"/>
      <c r="D517" s="188" t="s">
        <v>561</v>
      </c>
      <c r="E517" s="188" t="s">
        <v>116</v>
      </c>
      <c r="F517" s="188" t="s">
        <v>116</v>
      </c>
      <c r="G517" s="188" t="s">
        <v>116</v>
      </c>
      <c r="H517" s="188" t="s">
        <v>116</v>
      </c>
      <c r="I517" s="188" t="s">
        <v>116</v>
      </c>
    </row>
    <row r="518" spans="2:9" ht="15" customHeight="1">
      <c r="B518" s="347"/>
      <c r="C518" s="347"/>
      <c r="D518" s="188" t="s">
        <v>562</v>
      </c>
      <c r="E518" s="188" t="s">
        <v>116</v>
      </c>
      <c r="F518" s="188" t="s">
        <v>116</v>
      </c>
      <c r="G518" s="188" t="s">
        <v>116</v>
      </c>
      <c r="H518" s="188" t="s">
        <v>116</v>
      </c>
      <c r="I518" s="188">
        <v>2</v>
      </c>
    </row>
    <row r="519" spans="2:9" ht="15" customHeight="1">
      <c r="B519" s="347"/>
      <c r="C519" s="347"/>
      <c r="D519" s="188" t="s">
        <v>563</v>
      </c>
      <c r="E519" s="188" t="s">
        <v>116</v>
      </c>
      <c r="F519" s="188" t="s">
        <v>116</v>
      </c>
      <c r="G519" s="188" t="s">
        <v>116</v>
      </c>
      <c r="H519" s="188" t="s">
        <v>116</v>
      </c>
      <c r="I519" s="188" t="s">
        <v>116</v>
      </c>
    </row>
    <row r="520" spans="2:9" ht="15" customHeight="1">
      <c r="B520" s="347"/>
      <c r="C520" s="347"/>
      <c r="D520" s="188" t="s">
        <v>564</v>
      </c>
      <c r="E520" s="188" t="s">
        <v>116</v>
      </c>
      <c r="F520" s="188" t="s">
        <v>116</v>
      </c>
      <c r="G520" s="188" t="s">
        <v>116</v>
      </c>
      <c r="H520" s="188" t="s">
        <v>116</v>
      </c>
      <c r="I520" s="188" t="s">
        <v>116</v>
      </c>
    </row>
    <row r="521" spans="2:9" ht="15" customHeight="1">
      <c r="B521" s="347"/>
      <c r="C521" s="347"/>
      <c r="D521" s="188" t="s">
        <v>565</v>
      </c>
      <c r="E521" s="188" t="s">
        <v>116</v>
      </c>
      <c r="F521" s="188" t="s">
        <v>116</v>
      </c>
      <c r="G521" s="188" t="s">
        <v>116</v>
      </c>
      <c r="H521" s="188" t="s">
        <v>116</v>
      </c>
      <c r="I521" s="188" t="s">
        <v>116</v>
      </c>
    </row>
    <row r="522" spans="2:9" ht="15" customHeight="1">
      <c r="B522" s="347"/>
      <c r="C522" s="347"/>
      <c r="D522" s="188" t="s">
        <v>566</v>
      </c>
      <c r="E522" s="188" t="s">
        <v>116</v>
      </c>
      <c r="F522" s="188" t="s">
        <v>116</v>
      </c>
      <c r="G522" s="188" t="s">
        <v>116</v>
      </c>
      <c r="H522" s="188" t="s">
        <v>116</v>
      </c>
      <c r="I522" s="188" t="s">
        <v>116</v>
      </c>
    </row>
    <row r="523" spans="2:9" ht="15" customHeight="1">
      <c r="B523" s="347"/>
      <c r="C523" s="347"/>
      <c r="D523" s="188" t="s">
        <v>567</v>
      </c>
      <c r="E523" s="188" t="s">
        <v>116</v>
      </c>
      <c r="F523" s="188" t="s">
        <v>116</v>
      </c>
      <c r="G523" s="188" t="s">
        <v>116</v>
      </c>
      <c r="H523" s="188" t="s">
        <v>116</v>
      </c>
      <c r="I523" s="188" t="s">
        <v>116</v>
      </c>
    </row>
    <row r="524" spans="2:9" ht="15" customHeight="1">
      <c r="B524" s="347"/>
      <c r="C524" s="347"/>
      <c r="D524" s="131" t="s">
        <v>568</v>
      </c>
      <c r="E524" s="188" t="s">
        <v>116</v>
      </c>
      <c r="F524" s="188" t="s">
        <v>116</v>
      </c>
      <c r="G524" s="188" t="s">
        <v>116</v>
      </c>
      <c r="H524" s="188" t="s">
        <v>116</v>
      </c>
      <c r="I524" s="188" t="s">
        <v>116</v>
      </c>
    </row>
    <row r="525" spans="2:9" s="104" customFormat="1" ht="15" customHeight="1">
      <c r="B525" s="359" t="s">
        <v>647</v>
      </c>
      <c r="C525" s="358" t="s">
        <v>648</v>
      </c>
      <c r="D525" s="209" t="s">
        <v>626</v>
      </c>
      <c r="E525" s="192" t="s">
        <v>116</v>
      </c>
      <c r="F525" s="192" t="s">
        <v>116</v>
      </c>
      <c r="G525" s="192" t="s">
        <v>116</v>
      </c>
      <c r="H525" s="210">
        <v>1</v>
      </c>
      <c r="I525" s="192" t="s">
        <v>116</v>
      </c>
    </row>
    <row r="526" spans="2:9" s="106" customFormat="1" ht="15" customHeight="1">
      <c r="B526" s="359"/>
      <c r="C526" s="358"/>
      <c r="D526" s="209" t="s">
        <v>627</v>
      </c>
      <c r="E526" s="192" t="s">
        <v>116</v>
      </c>
      <c r="F526" s="192" t="s">
        <v>116</v>
      </c>
      <c r="G526" s="192" t="s">
        <v>116</v>
      </c>
      <c r="H526" s="192" t="s">
        <v>116</v>
      </c>
      <c r="I526" s="192" t="s">
        <v>116</v>
      </c>
    </row>
    <row r="527" spans="2:9" s="106" customFormat="1" ht="15" customHeight="1">
      <c r="B527" s="359"/>
      <c r="C527" s="358"/>
      <c r="D527" s="209" t="s">
        <v>628</v>
      </c>
      <c r="E527" s="192" t="s">
        <v>116</v>
      </c>
      <c r="F527" s="192" t="s">
        <v>116</v>
      </c>
      <c r="G527" s="192" t="s">
        <v>116</v>
      </c>
      <c r="H527" s="192" t="s">
        <v>116</v>
      </c>
      <c r="I527" s="192" t="s">
        <v>116</v>
      </c>
    </row>
    <row r="528" spans="2:9" s="106" customFormat="1" ht="15" customHeight="1">
      <c r="B528" s="359"/>
      <c r="C528" s="358"/>
      <c r="D528" s="209" t="s">
        <v>629</v>
      </c>
      <c r="E528" s="192" t="s">
        <v>116</v>
      </c>
      <c r="F528" s="192" t="s">
        <v>116</v>
      </c>
      <c r="G528" s="192" t="s">
        <v>116</v>
      </c>
      <c r="H528" s="192" t="s">
        <v>116</v>
      </c>
      <c r="I528" s="192" t="s">
        <v>116</v>
      </c>
    </row>
    <row r="529" spans="2:9" s="106" customFormat="1" ht="15" customHeight="1">
      <c r="B529" s="359"/>
      <c r="C529" s="358"/>
      <c r="D529" s="209" t="s">
        <v>630</v>
      </c>
      <c r="E529" s="192" t="s">
        <v>116</v>
      </c>
      <c r="F529" s="192" t="s">
        <v>116</v>
      </c>
      <c r="G529" s="192" t="s">
        <v>116</v>
      </c>
      <c r="H529" s="192" t="s">
        <v>116</v>
      </c>
      <c r="I529" s="192" t="s">
        <v>116</v>
      </c>
    </row>
    <row r="530" spans="2:9" s="106" customFormat="1" ht="15" customHeight="1">
      <c r="B530" s="359"/>
      <c r="C530" s="358"/>
      <c r="D530" s="209" t="s">
        <v>631</v>
      </c>
      <c r="E530" s="192" t="s">
        <v>116</v>
      </c>
      <c r="F530" s="192" t="s">
        <v>116</v>
      </c>
      <c r="G530" s="192" t="s">
        <v>116</v>
      </c>
      <c r="H530" s="192" t="s">
        <v>116</v>
      </c>
      <c r="I530" s="192" t="s">
        <v>116</v>
      </c>
    </row>
    <row r="531" spans="2:9" s="106" customFormat="1" ht="15" customHeight="1">
      <c r="B531" s="359"/>
      <c r="C531" s="358"/>
      <c r="D531" s="209" t="s">
        <v>632</v>
      </c>
      <c r="E531" s="192" t="s">
        <v>116</v>
      </c>
      <c r="F531" s="192" t="s">
        <v>116</v>
      </c>
      <c r="G531" s="192" t="s">
        <v>116</v>
      </c>
      <c r="H531" s="210">
        <v>1</v>
      </c>
      <c r="I531" s="192" t="s">
        <v>116</v>
      </c>
    </row>
    <row r="532" spans="2:9" s="106" customFormat="1" ht="15" customHeight="1">
      <c r="B532" s="359"/>
      <c r="C532" s="358"/>
      <c r="D532" s="209" t="s">
        <v>633</v>
      </c>
      <c r="E532" s="192" t="s">
        <v>116</v>
      </c>
      <c r="F532" s="192" t="s">
        <v>116</v>
      </c>
      <c r="G532" s="192" t="s">
        <v>116</v>
      </c>
      <c r="H532" s="192" t="s">
        <v>116</v>
      </c>
      <c r="I532" s="192" t="s">
        <v>116</v>
      </c>
    </row>
    <row r="533" spans="2:9" s="106" customFormat="1" ht="15" customHeight="1">
      <c r="B533" s="359"/>
      <c r="C533" s="358"/>
      <c r="D533" s="209" t="s">
        <v>634</v>
      </c>
      <c r="E533" s="192" t="s">
        <v>116</v>
      </c>
      <c r="F533" s="192" t="s">
        <v>116</v>
      </c>
      <c r="G533" s="192" t="s">
        <v>116</v>
      </c>
      <c r="H533" s="192" t="s">
        <v>116</v>
      </c>
      <c r="I533" s="192" t="s">
        <v>116</v>
      </c>
    </row>
    <row r="534" spans="2:9" s="106" customFormat="1" ht="15" customHeight="1">
      <c r="B534" s="359"/>
      <c r="C534" s="358"/>
      <c r="D534" s="210" t="s">
        <v>635</v>
      </c>
      <c r="E534" s="192" t="s">
        <v>116</v>
      </c>
      <c r="F534" s="192" t="s">
        <v>116</v>
      </c>
      <c r="G534" s="192" t="s">
        <v>116</v>
      </c>
      <c r="H534" s="192" t="s">
        <v>116</v>
      </c>
      <c r="I534" s="192" t="s">
        <v>116</v>
      </c>
    </row>
    <row r="535" spans="2:9" s="106" customFormat="1" ht="15" customHeight="1">
      <c r="B535" s="359"/>
      <c r="C535" s="358"/>
      <c r="D535" s="210" t="s">
        <v>636</v>
      </c>
      <c r="E535" s="192" t="s">
        <v>116</v>
      </c>
      <c r="F535" s="192" t="s">
        <v>116</v>
      </c>
      <c r="G535" s="192" t="s">
        <v>116</v>
      </c>
      <c r="H535" s="192" t="s">
        <v>116</v>
      </c>
      <c r="I535" s="192" t="s">
        <v>116</v>
      </c>
    </row>
    <row r="536" spans="2:9" s="106" customFormat="1" ht="15" customHeight="1">
      <c r="B536" s="359"/>
      <c r="C536" s="358"/>
      <c r="D536" s="209" t="s">
        <v>637</v>
      </c>
      <c r="E536" s="192" t="s">
        <v>116</v>
      </c>
      <c r="F536" s="192" t="s">
        <v>116</v>
      </c>
      <c r="G536" s="192" t="s">
        <v>116</v>
      </c>
      <c r="H536" s="192" t="s">
        <v>116</v>
      </c>
      <c r="I536" s="192" t="s">
        <v>116</v>
      </c>
    </row>
    <row r="537" spans="2:9" s="106" customFormat="1" ht="15" customHeight="1">
      <c r="B537" s="359"/>
      <c r="C537" s="358"/>
      <c r="D537" s="210" t="s">
        <v>638</v>
      </c>
      <c r="E537" s="192" t="s">
        <v>116</v>
      </c>
      <c r="F537" s="192" t="s">
        <v>116</v>
      </c>
      <c r="G537" s="192" t="s">
        <v>116</v>
      </c>
      <c r="H537" s="192" t="s">
        <v>116</v>
      </c>
      <c r="I537" s="192" t="s">
        <v>116</v>
      </c>
    </row>
    <row r="538" spans="2:9" s="106" customFormat="1" ht="15" customHeight="1">
      <c r="B538" s="359"/>
      <c r="C538" s="358"/>
      <c r="D538" s="210" t="s">
        <v>639</v>
      </c>
      <c r="E538" s="192" t="s">
        <v>116</v>
      </c>
      <c r="F538" s="192" t="s">
        <v>116</v>
      </c>
      <c r="G538" s="192" t="s">
        <v>116</v>
      </c>
      <c r="H538" s="192" t="s">
        <v>116</v>
      </c>
      <c r="I538" s="192" t="s">
        <v>116</v>
      </c>
    </row>
    <row r="539" spans="2:9" s="106" customFormat="1" ht="15" customHeight="1">
      <c r="B539" s="359"/>
      <c r="C539" s="358"/>
      <c r="D539" s="210" t="s">
        <v>640</v>
      </c>
      <c r="E539" s="192" t="s">
        <v>116</v>
      </c>
      <c r="F539" s="192" t="s">
        <v>116</v>
      </c>
      <c r="G539" s="192" t="s">
        <v>116</v>
      </c>
      <c r="H539" s="192" t="s">
        <v>116</v>
      </c>
      <c r="I539" s="192" t="s">
        <v>116</v>
      </c>
    </row>
    <row r="540" spans="2:9" s="106" customFormat="1" ht="15" customHeight="1">
      <c r="B540" s="359"/>
      <c r="C540" s="358"/>
      <c r="D540" s="209" t="s">
        <v>641</v>
      </c>
      <c r="E540" s="192" t="s">
        <v>116</v>
      </c>
      <c r="F540" s="192" t="s">
        <v>116</v>
      </c>
      <c r="G540" s="192" t="s">
        <v>116</v>
      </c>
      <c r="H540" s="192" t="s">
        <v>116</v>
      </c>
      <c r="I540" s="192">
        <v>1</v>
      </c>
    </row>
    <row r="541" spans="2:9" s="106" customFormat="1" ht="15" customHeight="1">
      <c r="B541" s="359"/>
      <c r="C541" s="358"/>
      <c r="D541" s="209" t="s">
        <v>642</v>
      </c>
      <c r="E541" s="192" t="s">
        <v>116</v>
      </c>
      <c r="F541" s="192" t="s">
        <v>116</v>
      </c>
      <c r="G541" s="192" t="s">
        <v>116</v>
      </c>
      <c r="H541" s="192" t="s">
        <v>116</v>
      </c>
      <c r="I541" s="210" t="s">
        <v>116</v>
      </c>
    </row>
    <row r="542" spans="2:9" s="106" customFormat="1" ht="15" customHeight="1">
      <c r="B542" s="359"/>
      <c r="C542" s="358"/>
      <c r="D542" s="210" t="s">
        <v>643</v>
      </c>
      <c r="E542" s="192" t="s">
        <v>116</v>
      </c>
      <c r="F542" s="192" t="s">
        <v>116</v>
      </c>
      <c r="G542" s="192" t="s">
        <v>116</v>
      </c>
      <c r="H542" s="192" t="s">
        <v>116</v>
      </c>
      <c r="I542" s="192" t="s">
        <v>116</v>
      </c>
    </row>
    <row r="543" spans="2:9" s="106" customFormat="1" ht="15" customHeight="1">
      <c r="B543" s="359"/>
      <c r="C543" s="358"/>
      <c r="D543" s="210" t="s">
        <v>644</v>
      </c>
      <c r="E543" s="192" t="s">
        <v>116</v>
      </c>
      <c r="F543" s="192" t="s">
        <v>116</v>
      </c>
      <c r="G543" s="192" t="s">
        <v>116</v>
      </c>
      <c r="H543" s="192" t="s">
        <v>116</v>
      </c>
      <c r="I543" s="192" t="s">
        <v>116</v>
      </c>
    </row>
    <row r="544" spans="2:9" s="106" customFormat="1" ht="15" customHeight="1">
      <c r="B544" s="359"/>
      <c r="C544" s="358"/>
      <c r="D544" s="210" t="s">
        <v>645</v>
      </c>
      <c r="E544" s="192" t="s">
        <v>116</v>
      </c>
      <c r="F544" s="192" t="s">
        <v>116</v>
      </c>
      <c r="G544" s="192" t="s">
        <v>116</v>
      </c>
      <c r="H544" s="192" t="s">
        <v>116</v>
      </c>
      <c r="I544" s="192" t="s">
        <v>116</v>
      </c>
    </row>
    <row r="545" spans="2:19" s="106" customFormat="1" ht="15" customHeight="1">
      <c r="B545" s="359"/>
      <c r="C545" s="358"/>
      <c r="D545" s="210" t="s">
        <v>646</v>
      </c>
      <c r="E545" s="192" t="s">
        <v>116</v>
      </c>
      <c r="F545" s="192" t="s">
        <v>116</v>
      </c>
      <c r="G545" s="192" t="s">
        <v>116</v>
      </c>
      <c r="H545" s="192" t="s">
        <v>116</v>
      </c>
      <c r="I545" s="192" t="s">
        <v>116</v>
      </c>
    </row>
    <row r="546" spans="2:19" s="106" customFormat="1" ht="15" customHeight="1">
      <c r="B546" s="347" t="s">
        <v>569</v>
      </c>
      <c r="C546" s="347" t="s">
        <v>570</v>
      </c>
      <c r="D546" s="188" t="s">
        <v>571</v>
      </c>
      <c r="E546" s="188" t="s">
        <v>116</v>
      </c>
      <c r="F546" s="188" t="s">
        <v>116</v>
      </c>
      <c r="G546" s="188" t="s">
        <v>116</v>
      </c>
      <c r="H546" s="188" t="s">
        <v>116</v>
      </c>
      <c r="I546" s="188" t="s">
        <v>116</v>
      </c>
    </row>
    <row r="547" spans="2:19" s="106" customFormat="1" ht="15" customHeight="1">
      <c r="B547" s="347"/>
      <c r="C547" s="347"/>
      <c r="D547" s="188" t="s">
        <v>572</v>
      </c>
      <c r="E547" s="188" t="s">
        <v>116</v>
      </c>
      <c r="F547" s="188" t="s">
        <v>116</v>
      </c>
      <c r="G547" s="188">
        <v>1</v>
      </c>
      <c r="H547" s="188" t="s">
        <v>116</v>
      </c>
      <c r="I547" s="188" t="s">
        <v>116</v>
      </c>
    </row>
    <row r="548" spans="2:19" s="106" customFormat="1" ht="15" customHeight="1">
      <c r="B548" s="347"/>
      <c r="C548" s="347"/>
      <c r="D548" s="188" t="s">
        <v>573</v>
      </c>
      <c r="E548" s="188" t="s">
        <v>116</v>
      </c>
      <c r="F548" s="188" t="s">
        <v>116</v>
      </c>
      <c r="G548" s="188" t="s">
        <v>116</v>
      </c>
      <c r="H548" s="188" t="s">
        <v>116</v>
      </c>
      <c r="I548" s="188" t="s">
        <v>116</v>
      </c>
    </row>
    <row r="549" spans="2:19" s="106" customFormat="1" ht="15" customHeight="1">
      <c r="B549" s="347"/>
      <c r="C549" s="347"/>
      <c r="D549" s="188" t="s">
        <v>574</v>
      </c>
      <c r="E549" s="188" t="s">
        <v>116</v>
      </c>
      <c r="F549" s="188" t="s">
        <v>116</v>
      </c>
      <c r="G549" s="188" t="s">
        <v>116</v>
      </c>
      <c r="H549" s="188" t="s">
        <v>116</v>
      </c>
      <c r="I549" s="188" t="s">
        <v>116</v>
      </c>
    </row>
    <row r="550" spans="2:19" s="106" customFormat="1" ht="15" customHeight="1">
      <c r="B550" s="347"/>
      <c r="C550" s="347"/>
      <c r="D550" s="188" t="s">
        <v>575</v>
      </c>
      <c r="E550" s="188" t="s">
        <v>116</v>
      </c>
      <c r="F550" s="188" t="s">
        <v>116</v>
      </c>
      <c r="G550" s="188" t="s">
        <v>116</v>
      </c>
      <c r="H550" s="188" t="s">
        <v>116</v>
      </c>
      <c r="I550" s="188" t="s">
        <v>116</v>
      </c>
    </row>
    <row r="551" spans="2:19" s="106" customFormat="1" ht="15" customHeight="1">
      <c r="B551" s="347"/>
      <c r="C551" s="347"/>
      <c r="D551" s="188" t="s">
        <v>576</v>
      </c>
      <c r="E551" s="188" t="s">
        <v>116</v>
      </c>
      <c r="F551" s="188" t="s">
        <v>116</v>
      </c>
      <c r="G551" s="188" t="s">
        <v>116</v>
      </c>
      <c r="H551" s="188" t="s">
        <v>116</v>
      </c>
      <c r="I551" s="188" t="s">
        <v>116</v>
      </c>
    </row>
    <row r="552" spans="2:19" s="106" customFormat="1" ht="15" customHeight="1">
      <c r="B552" s="347"/>
      <c r="C552" s="347"/>
      <c r="D552" s="188" t="s">
        <v>577</v>
      </c>
      <c r="E552" s="188" t="s">
        <v>116</v>
      </c>
      <c r="F552" s="188" t="s">
        <v>116</v>
      </c>
      <c r="G552" s="188" t="s">
        <v>116</v>
      </c>
      <c r="H552" s="188" t="s">
        <v>116</v>
      </c>
      <c r="I552" s="188" t="s">
        <v>116</v>
      </c>
    </row>
    <row r="553" spans="2:19" s="106" customFormat="1" ht="15" customHeight="1">
      <c r="B553" s="347"/>
      <c r="C553" s="347"/>
      <c r="D553" s="188" t="s">
        <v>578</v>
      </c>
      <c r="E553" s="188" t="s">
        <v>116</v>
      </c>
      <c r="F553" s="188" t="s">
        <v>116</v>
      </c>
      <c r="G553" s="188" t="s">
        <v>116</v>
      </c>
      <c r="H553" s="188" t="s">
        <v>116</v>
      </c>
      <c r="I553" s="188">
        <v>1</v>
      </c>
    </row>
    <row r="554" spans="2:19" s="106" customFormat="1" ht="15" customHeight="1">
      <c r="B554" s="347"/>
      <c r="C554" s="347"/>
      <c r="D554" s="188" t="s">
        <v>579</v>
      </c>
      <c r="E554" s="188" t="s">
        <v>116</v>
      </c>
      <c r="F554" s="188" t="s">
        <v>116</v>
      </c>
      <c r="G554" s="188" t="s">
        <v>116</v>
      </c>
      <c r="H554" s="188" t="s">
        <v>116</v>
      </c>
      <c r="I554" s="188" t="s">
        <v>116</v>
      </c>
    </row>
    <row r="555" spans="2:19" s="106" customFormat="1" ht="15" customHeight="1">
      <c r="B555" s="347"/>
      <c r="C555" s="347"/>
      <c r="D555" s="188" t="s">
        <v>580</v>
      </c>
      <c r="E555" s="188" t="s">
        <v>116</v>
      </c>
      <c r="F555" s="188" t="s">
        <v>116</v>
      </c>
      <c r="G555" s="188" t="s">
        <v>116</v>
      </c>
      <c r="H555" s="188" t="s">
        <v>116</v>
      </c>
      <c r="I555" s="188" t="s">
        <v>116</v>
      </c>
    </row>
    <row r="556" spans="2:19" s="106" customFormat="1" ht="15" customHeight="1">
      <c r="B556" s="347"/>
      <c r="C556" s="347"/>
      <c r="D556" s="188" t="s">
        <v>581</v>
      </c>
      <c r="E556" s="188" t="s">
        <v>116</v>
      </c>
      <c r="F556" s="188" t="s">
        <v>116</v>
      </c>
      <c r="G556" s="188" t="s">
        <v>116</v>
      </c>
      <c r="H556" s="188" t="s">
        <v>116</v>
      </c>
      <c r="I556" s="188" t="s">
        <v>116</v>
      </c>
    </row>
    <row r="557" spans="2:19" s="106" customFormat="1" ht="15" customHeight="1">
      <c r="B557" s="347"/>
      <c r="C557" s="347"/>
      <c r="D557" s="188" t="s">
        <v>582</v>
      </c>
      <c r="E557" s="188" t="s">
        <v>116</v>
      </c>
      <c r="F557" s="188" t="s">
        <v>116</v>
      </c>
      <c r="G557" s="188" t="s">
        <v>116</v>
      </c>
      <c r="H557" s="188" t="s">
        <v>116</v>
      </c>
      <c r="I557" s="188" t="s">
        <v>116</v>
      </c>
    </row>
    <row r="558" spans="2:19" s="104" customFormat="1" ht="15" customHeight="1">
      <c r="B558" s="347"/>
      <c r="C558" s="347"/>
      <c r="D558" s="188" t="s">
        <v>583</v>
      </c>
      <c r="E558" s="188" t="s">
        <v>116</v>
      </c>
      <c r="F558" s="188" t="s">
        <v>116</v>
      </c>
      <c r="G558" s="188" t="s">
        <v>116</v>
      </c>
      <c r="H558" s="188" t="s">
        <v>116</v>
      </c>
      <c r="I558" s="188" t="s">
        <v>116</v>
      </c>
      <c r="K558"/>
      <c r="L558"/>
      <c r="M558"/>
      <c r="N558"/>
      <c r="O558"/>
      <c r="P558"/>
      <c r="Q558"/>
      <c r="R558"/>
      <c r="S558"/>
    </row>
    <row r="559" spans="2:19" ht="15" customHeight="1">
      <c r="B559" s="347"/>
      <c r="C559" s="347"/>
      <c r="D559" s="188" t="s">
        <v>584</v>
      </c>
      <c r="E559" s="188" t="s">
        <v>116</v>
      </c>
      <c r="F559" s="188" t="s">
        <v>116</v>
      </c>
      <c r="G559" s="188" t="s">
        <v>116</v>
      </c>
      <c r="H559" s="188" t="s">
        <v>116</v>
      </c>
      <c r="I559" s="188" t="s">
        <v>116</v>
      </c>
    </row>
    <row r="560" spans="2:19" ht="15" customHeight="1">
      <c r="B560" s="347"/>
      <c r="C560" s="347"/>
      <c r="D560" s="188" t="s">
        <v>585</v>
      </c>
      <c r="E560" s="188" t="s">
        <v>116</v>
      </c>
      <c r="F560" s="188" t="s">
        <v>116</v>
      </c>
      <c r="G560" s="188" t="s">
        <v>116</v>
      </c>
      <c r="H560" s="188" t="s">
        <v>116</v>
      </c>
      <c r="I560" s="188" t="s">
        <v>116</v>
      </c>
    </row>
    <row r="561" spans="2:9" ht="15" customHeight="1">
      <c r="B561" s="358" t="s">
        <v>89</v>
      </c>
      <c r="C561" s="358" t="s">
        <v>90</v>
      </c>
      <c r="D561" s="192" t="s">
        <v>586</v>
      </c>
      <c r="E561" s="192" t="s">
        <v>116</v>
      </c>
      <c r="F561" s="192" t="s">
        <v>116</v>
      </c>
      <c r="G561" s="192">
        <v>1</v>
      </c>
      <c r="H561" s="192" t="s">
        <v>116</v>
      </c>
      <c r="I561" s="192" t="s">
        <v>116</v>
      </c>
    </row>
    <row r="562" spans="2:9" ht="15" customHeight="1">
      <c r="B562" s="358"/>
      <c r="C562" s="358"/>
      <c r="D562" s="192" t="s">
        <v>587</v>
      </c>
      <c r="E562" s="192" t="s">
        <v>116</v>
      </c>
      <c r="F562" s="192" t="s">
        <v>116</v>
      </c>
      <c r="G562" s="192" t="s">
        <v>116</v>
      </c>
      <c r="H562" s="192" t="s">
        <v>116</v>
      </c>
      <c r="I562" s="192" t="s">
        <v>116</v>
      </c>
    </row>
    <row r="563" spans="2:9" ht="15" customHeight="1">
      <c r="B563" s="358"/>
      <c r="C563" s="358"/>
      <c r="D563" s="192" t="s">
        <v>588</v>
      </c>
      <c r="E563" s="192" t="s">
        <v>116</v>
      </c>
      <c r="F563" s="192" t="s">
        <v>116</v>
      </c>
      <c r="G563" s="192" t="s">
        <v>116</v>
      </c>
      <c r="H563" s="192" t="s">
        <v>116</v>
      </c>
      <c r="I563" s="192" t="s">
        <v>116</v>
      </c>
    </row>
    <row r="564" spans="2:9" ht="15" customHeight="1">
      <c r="B564" s="358"/>
      <c r="C564" s="358"/>
      <c r="D564" s="192" t="s">
        <v>589</v>
      </c>
      <c r="E564" s="192" t="s">
        <v>116</v>
      </c>
      <c r="F564" s="192" t="s">
        <v>116</v>
      </c>
      <c r="G564" s="192" t="s">
        <v>116</v>
      </c>
      <c r="H564" s="192" t="s">
        <v>116</v>
      </c>
      <c r="I564" s="192" t="s">
        <v>116</v>
      </c>
    </row>
    <row r="565" spans="2:9" ht="15" customHeight="1">
      <c r="B565" s="358"/>
      <c r="C565" s="358"/>
      <c r="D565" s="192" t="s">
        <v>590</v>
      </c>
      <c r="E565" s="192" t="s">
        <v>116</v>
      </c>
      <c r="F565" s="192" t="s">
        <v>116</v>
      </c>
      <c r="G565" s="192" t="s">
        <v>116</v>
      </c>
      <c r="H565" s="192" t="s">
        <v>116</v>
      </c>
      <c r="I565" s="192" t="s">
        <v>116</v>
      </c>
    </row>
    <row r="566" spans="2:9" ht="15" customHeight="1">
      <c r="B566" s="358"/>
      <c r="C566" s="358"/>
      <c r="D566" s="192" t="s">
        <v>591</v>
      </c>
      <c r="E566" s="192" t="s">
        <v>116</v>
      </c>
      <c r="F566" s="192" t="s">
        <v>116</v>
      </c>
      <c r="G566" s="192" t="s">
        <v>116</v>
      </c>
      <c r="H566" s="192" t="s">
        <v>116</v>
      </c>
      <c r="I566" s="192" t="s">
        <v>116</v>
      </c>
    </row>
    <row r="567" spans="2:9" ht="15" customHeight="1">
      <c r="B567" s="358"/>
      <c r="C567" s="358"/>
      <c r="D567" s="192" t="s">
        <v>592</v>
      </c>
      <c r="E567" s="192" t="s">
        <v>116</v>
      </c>
      <c r="F567" s="192" t="s">
        <v>116</v>
      </c>
      <c r="G567" s="192" t="s">
        <v>116</v>
      </c>
      <c r="H567" s="192" t="s">
        <v>116</v>
      </c>
      <c r="I567" s="192" t="s">
        <v>116</v>
      </c>
    </row>
    <row r="568" spans="2:9" ht="15" customHeight="1">
      <c r="B568" s="358"/>
      <c r="C568" s="358"/>
      <c r="D568" s="192" t="s">
        <v>593</v>
      </c>
      <c r="E568" s="192" t="s">
        <v>116</v>
      </c>
      <c r="F568" s="192" t="s">
        <v>116</v>
      </c>
      <c r="G568" s="192" t="s">
        <v>116</v>
      </c>
      <c r="H568" s="192" t="s">
        <v>116</v>
      </c>
      <c r="I568" s="192" t="s">
        <v>116</v>
      </c>
    </row>
    <row r="569" spans="2:9" ht="15" customHeight="1">
      <c r="B569" s="358"/>
      <c r="C569" s="358"/>
      <c r="D569" s="192" t="s">
        <v>594</v>
      </c>
      <c r="E569" s="192" t="s">
        <v>116</v>
      </c>
      <c r="F569" s="192" t="s">
        <v>116</v>
      </c>
      <c r="G569" s="192" t="s">
        <v>116</v>
      </c>
      <c r="H569" s="192" t="s">
        <v>116</v>
      </c>
      <c r="I569" s="192" t="s">
        <v>116</v>
      </c>
    </row>
    <row r="570" spans="2:9" ht="15" customHeight="1">
      <c r="B570" s="358"/>
      <c r="C570" s="358"/>
      <c r="D570" s="192" t="s">
        <v>595</v>
      </c>
      <c r="E570" s="192" t="s">
        <v>116</v>
      </c>
      <c r="F570" s="192" t="s">
        <v>116</v>
      </c>
      <c r="G570" s="192" t="s">
        <v>116</v>
      </c>
      <c r="H570" s="192" t="s">
        <v>116</v>
      </c>
      <c r="I570" s="192" t="s">
        <v>116</v>
      </c>
    </row>
    <row r="571" spans="2:9" ht="15" customHeight="1">
      <c r="B571" s="358"/>
      <c r="C571" s="358"/>
      <c r="D571" s="192" t="s">
        <v>596</v>
      </c>
      <c r="E571" s="192" t="s">
        <v>116</v>
      </c>
      <c r="F571" s="192" t="s">
        <v>116</v>
      </c>
      <c r="G571" s="192" t="s">
        <v>116</v>
      </c>
      <c r="H571" s="192" t="s">
        <v>116</v>
      </c>
      <c r="I571" s="192">
        <v>1</v>
      </c>
    </row>
    <row r="572" spans="2:9" ht="15" customHeight="1">
      <c r="B572" s="358"/>
      <c r="C572" s="358"/>
      <c r="D572" s="192" t="s">
        <v>597</v>
      </c>
      <c r="E572" s="192" t="s">
        <v>116</v>
      </c>
      <c r="F572" s="192" t="s">
        <v>116</v>
      </c>
      <c r="G572" s="192" t="s">
        <v>116</v>
      </c>
      <c r="H572" s="192" t="s">
        <v>116</v>
      </c>
      <c r="I572" s="192" t="s">
        <v>116</v>
      </c>
    </row>
    <row r="573" spans="2:9" ht="15" customHeight="1">
      <c r="B573" s="358"/>
      <c r="C573" s="358"/>
      <c r="D573" s="192" t="s">
        <v>598</v>
      </c>
      <c r="E573" s="192" t="s">
        <v>116</v>
      </c>
      <c r="F573" s="192" t="s">
        <v>116</v>
      </c>
      <c r="G573" s="192" t="s">
        <v>116</v>
      </c>
      <c r="H573" s="192" t="s">
        <v>116</v>
      </c>
      <c r="I573" s="192" t="s">
        <v>116</v>
      </c>
    </row>
    <row r="574" spans="2:9" ht="15" customHeight="1">
      <c r="B574" s="358"/>
      <c r="C574" s="358"/>
      <c r="D574" s="192" t="s">
        <v>599</v>
      </c>
      <c r="E574" s="192" t="s">
        <v>116</v>
      </c>
      <c r="F574" s="192" t="s">
        <v>116</v>
      </c>
      <c r="G574" s="192" t="s">
        <v>116</v>
      </c>
      <c r="H574" s="192" t="s">
        <v>116</v>
      </c>
      <c r="I574" s="192" t="s">
        <v>116</v>
      </c>
    </row>
    <row r="575" spans="2:9" ht="15" customHeight="1">
      <c r="B575" s="358"/>
      <c r="C575" s="358"/>
      <c r="D575" s="192" t="s">
        <v>600</v>
      </c>
      <c r="E575" s="192" t="s">
        <v>116</v>
      </c>
      <c r="F575" s="192" t="s">
        <v>116</v>
      </c>
      <c r="G575" s="192" t="s">
        <v>116</v>
      </c>
      <c r="H575" s="192" t="s">
        <v>116</v>
      </c>
      <c r="I575" s="192" t="s">
        <v>116</v>
      </c>
    </row>
    <row r="576" spans="2:9" ht="15" customHeight="1">
      <c r="B576" s="358" t="s">
        <v>976</v>
      </c>
      <c r="C576" s="358" t="s">
        <v>1177</v>
      </c>
      <c r="D576" s="192" t="s">
        <v>1164</v>
      </c>
      <c r="E576" s="192" t="s">
        <v>116</v>
      </c>
      <c r="F576" s="192" t="s">
        <v>116</v>
      </c>
      <c r="G576" s="192" t="s">
        <v>116</v>
      </c>
      <c r="H576" s="192" t="s">
        <v>116</v>
      </c>
      <c r="I576" s="192" t="s">
        <v>116</v>
      </c>
    </row>
    <row r="577" spans="2:9" ht="15" customHeight="1">
      <c r="B577" s="358"/>
      <c r="C577" s="358"/>
      <c r="D577" s="192" t="s">
        <v>1165</v>
      </c>
      <c r="E577" s="192" t="s">
        <v>116</v>
      </c>
      <c r="F577" s="192" t="s">
        <v>116</v>
      </c>
      <c r="G577" s="192" t="s">
        <v>116</v>
      </c>
      <c r="H577" s="192" t="s">
        <v>116</v>
      </c>
      <c r="I577" s="192" t="s">
        <v>116</v>
      </c>
    </row>
    <row r="578" spans="2:9" ht="15" customHeight="1">
      <c r="B578" s="358"/>
      <c r="C578" s="358"/>
      <c r="D578" s="192" t="s">
        <v>1166</v>
      </c>
      <c r="E578" s="192" t="s">
        <v>116</v>
      </c>
      <c r="F578" s="192" t="s">
        <v>116</v>
      </c>
      <c r="G578" s="192" t="s">
        <v>116</v>
      </c>
      <c r="H578" s="192" t="s">
        <v>116</v>
      </c>
      <c r="I578" s="192" t="s">
        <v>116</v>
      </c>
    </row>
    <row r="579" spans="2:9" ht="15" customHeight="1">
      <c r="B579" s="358"/>
      <c r="C579" s="358"/>
      <c r="D579" s="192" t="s">
        <v>1167</v>
      </c>
      <c r="E579" s="192" t="s">
        <v>116</v>
      </c>
      <c r="F579" s="192" t="s">
        <v>116</v>
      </c>
      <c r="G579" s="192" t="s">
        <v>116</v>
      </c>
      <c r="H579" s="192" t="s">
        <v>116</v>
      </c>
      <c r="I579" s="192" t="s">
        <v>116</v>
      </c>
    </row>
    <row r="580" spans="2:9" ht="15" customHeight="1">
      <c r="B580" s="358"/>
      <c r="C580" s="358"/>
      <c r="D580" s="192" t="s">
        <v>1168</v>
      </c>
      <c r="E580" s="192" t="s">
        <v>116</v>
      </c>
      <c r="F580" s="192" t="s">
        <v>116</v>
      </c>
      <c r="G580" s="192" t="s">
        <v>116</v>
      </c>
      <c r="H580" s="192" t="s">
        <v>116</v>
      </c>
      <c r="I580" s="192" t="s">
        <v>116</v>
      </c>
    </row>
    <row r="581" spans="2:9" ht="15" customHeight="1">
      <c r="B581" s="358"/>
      <c r="C581" s="358"/>
      <c r="D581" s="192" t="s">
        <v>1169</v>
      </c>
      <c r="E581" s="192" t="s">
        <v>116</v>
      </c>
      <c r="F581" s="192" t="s">
        <v>116</v>
      </c>
      <c r="G581" s="192" t="s">
        <v>116</v>
      </c>
      <c r="H581" s="192" t="s">
        <v>116</v>
      </c>
      <c r="I581" s="192" t="s">
        <v>116</v>
      </c>
    </row>
    <row r="582" spans="2:9" ht="15" customHeight="1">
      <c r="B582" s="358"/>
      <c r="C582" s="358"/>
      <c r="D582" s="192" t="s">
        <v>1170</v>
      </c>
      <c r="E582" s="192" t="s">
        <v>116</v>
      </c>
      <c r="F582" s="192" t="s">
        <v>116</v>
      </c>
      <c r="G582" s="192" t="s">
        <v>116</v>
      </c>
      <c r="H582" s="192" t="s">
        <v>116</v>
      </c>
      <c r="I582" s="192" t="s">
        <v>116</v>
      </c>
    </row>
    <row r="583" spans="2:9" ht="15" customHeight="1">
      <c r="B583" s="358"/>
      <c r="C583" s="358"/>
      <c r="D583" s="192" t="s">
        <v>1171</v>
      </c>
      <c r="E583" s="192" t="s">
        <v>116</v>
      </c>
      <c r="F583" s="192" t="s">
        <v>116</v>
      </c>
      <c r="G583" s="192" t="s">
        <v>116</v>
      </c>
      <c r="H583" s="192" t="s">
        <v>116</v>
      </c>
      <c r="I583" s="192" t="s">
        <v>116</v>
      </c>
    </row>
    <row r="584" spans="2:9" ht="15" customHeight="1">
      <c r="B584" s="358"/>
      <c r="C584" s="358"/>
      <c r="D584" s="192" t="s">
        <v>1172</v>
      </c>
      <c r="E584" s="192" t="s">
        <v>116</v>
      </c>
      <c r="F584" s="192" t="s">
        <v>116</v>
      </c>
      <c r="G584" s="192" t="s">
        <v>116</v>
      </c>
      <c r="H584" s="192" t="s">
        <v>116</v>
      </c>
      <c r="I584" s="192" t="s">
        <v>116</v>
      </c>
    </row>
    <row r="585" spans="2:9" ht="15" customHeight="1">
      <c r="B585" s="358"/>
      <c r="C585" s="358"/>
      <c r="D585" s="192" t="s">
        <v>1173</v>
      </c>
      <c r="E585" s="192" t="s">
        <v>116</v>
      </c>
      <c r="F585" s="192" t="s">
        <v>116</v>
      </c>
      <c r="G585" s="192" t="s">
        <v>116</v>
      </c>
      <c r="H585" s="192" t="s">
        <v>116</v>
      </c>
      <c r="I585" s="192" t="s">
        <v>116</v>
      </c>
    </row>
    <row r="586" spans="2:9" ht="15" customHeight="1">
      <c r="B586" s="358"/>
      <c r="C586" s="358"/>
      <c r="D586" s="192" t="s">
        <v>1174</v>
      </c>
      <c r="E586" s="192" t="s">
        <v>116</v>
      </c>
      <c r="F586" s="192" t="s">
        <v>116</v>
      </c>
      <c r="G586" s="192" t="s">
        <v>116</v>
      </c>
      <c r="H586" s="192">
        <v>1</v>
      </c>
      <c r="I586" s="192" t="s">
        <v>116</v>
      </c>
    </row>
    <row r="587" spans="2:9" ht="15" customHeight="1">
      <c r="B587" s="358"/>
      <c r="C587" s="358"/>
      <c r="D587" s="192" t="s">
        <v>1175</v>
      </c>
      <c r="E587" s="192" t="s">
        <v>116</v>
      </c>
      <c r="F587" s="192" t="s">
        <v>116</v>
      </c>
      <c r="G587" s="192" t="s">
        <v>116</v>
      </c>
      <c r="H587" s="192">
        <v>1</v>
      </c>
      <c r="I587" s="192" t="s">
        <v>116</v>
      </c>
    </row>
    <row r="588" spans="2:9" ht="15" customHeight="1">
      <c r="B588" s="358"/>
      <c r="C588" s="358"/>
      <c r="D588" s="192" t="s">
        <v>1176</v>
      </c>
      <c r="E588" s="192" t="s">
        <v>116</v>
      </c>
      <c r="F588" s="192" t="s">
        <v>116</v>
      </c>
      <c r="G588" s="192" t="s">
        <v>116</v>
      </c>
      <c r="H588" s="192">
        <v>2</v>
      </c>
      <c r="I588" s="192" t="s">
        <v>116</v>
      </c>
    </row>
  </sheetData>
  <mergeCells count="44">
    <mergeCell ref="B576:B588"/>
    <mergeCell ref="C576:C588"/>
    <mergeCell ref="E7:E8"/>
    <mergeCell ref="C286:C310"/>
    <mergeCell ref="B286:B310"/>
    <mergeCell ref="B324:B336"/>
    <mergeCell ref="B3:B8"/>
    <mergeCell ref="C3:C8"/>
    <mergeCell ref="D3:D8"/>
    <mergeCell ref="E3:I3"/>
    <mergeCell ref="E4:H6"/>
    <mergeCell ref="C324:C328"/>
    <mergeCell ref="C329:C332"/>
    <mergeCell ref="C333:C335"/>
    <mergeCell ref="C9:C18"/>
    <mergeCell ref="C19:C68"/>
    <mergeCell ref="B561:B575"/>
    <mergeCell ref="C561:C575"/>
    <mergeCell ref="B428:B483"/>
    <mergeCell ref="B484:B502"/>
    <mergeCell ref="B503:B524"/>
    <mergeCell ref="C503:C524"/>
    <mergeCell ref="B546:B560"/>
    <mergeCell ref="C546:C560"/>
    <mergeCell ref="C484:C502"/>
    <mergeCell ref="B525:B545"/>
    <mergeCell ref="C525:C545"/>
    <mergeCell ref="C457:C483"/>
    <mergeCell ref="I7:I8"/>
    <mergeCell ref="H2:I2"/>
    <mergeCell ref="B9:B285"/>
    <mergeCell ref="C428:C456"/>
    <mergeCell ref="C269:C285"/>
    <mergeCell ref="B311:B323"/>
    <mergeCell ref="C311:C323"/>
    <mergeCell ref="B337:B427"/>
    <mergeCell ref="C337:C368"/>
    <mergeCell ref="C369:C397"/>
    <mergeCell ref="C398:C427"/>
    <mergeCell ref="C69:C102"/>
    <mergeCell ref="C103:C128"/>
    <mergeCell ref="C129:C179"/>
    <mergeCell ref="C180:C217"/>
    <mergeCell ref="C218:C268"/>
  </mergeCells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1번.이동편의시설설치현황</vt:lpstr>
      <vt:lpstr>2번.1동선미확보역사현황</vt:lpstr>
      <vt:lpstr>3번.스크린도어설치현황</vt:lpstr>
      <vt:lpstr>4번.스크린도어설치규격</vt:lpstr>
      <vt:lpstr>5번.교통약자및편의시설설치현황</vt:lpstr>
      <vt:lpstr>6번.내진설계현황(교량)</vt:lpstr>
      <vt:lpstr>7번.내진설계현황(터널)</vt:lpstr>
      <vt:lpstr>8번.내진설계현황(역사)</vt:lpstr>
      <vt:lpstr>9번.역별타교통수단과연계시설현황</vt:lpstr>
      <vt:lpstr>10번.연도별영업선로별철도키로</vt:lpstr>
      <vt:lpstr>11번.연도별레일중량별궤도연장</vt:lpstr>
      <vt:lpstr>12번.연도별장대및장척레일부설현황</vt:lpstr>
      <vt:lpstr>13번.선로시설물현황</vt:lpstr>
      <vt:lpstr>14번.연도별건물경과연수별동수와면적</vt:lpstr>
      <vt:lpstr>15번.연도별건물현황(종별)</vt:lpstr>
      <vt:lpstr>16번.기계설비시설물현황</vt:lpstr>
      <vt:lpstr>17번.시구구별시설현황</vt:lpstr>
      <vt:lpstr>18번.시설유지보수실적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CEO</cp:lastModifiedBy>
  <dcterms:created xsi:type="dcterms:W3CDTF">2017-06-02T05:08:11Z</dcterms:created>
  <dcterms:modified xsi:type="dcterms:W3CDTF">2019-10-17T05:39:43Z</dcterms:modified>
</cp:coreProperties>
</file>