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80" windowWidth="28032" windowHeight="12432"/>
  </bookViews>
  <sheets>
    <sheet name="1번.차령별차량보유현황" sheetId="1" r:id="rId1"/>
    <sheet name="2번.전동차제원" sheetId="2" r:id="rId2"/>
    <sheet name="3번.연도별차량검수실적" sheetId="3" r:id="rId3"/>
  </sheets>
  <calcPr calcId="145621"/>
</workbook>
</file>

<file path=xl/calcChain.xml><?xml version="1.0" encoding="utf-8"?>
<calcChain xmlns="http://schemas.openxmlformats.org/spreadsheetml/2006/main">
  <c r="K7" i="1" l="1"/>
  <c r="J7" i="1"/>
  <c r="E7" i="1"/>
  <c r="F7" i="1"/>
  <c r="G7" i="1"/>
  <c r="H7" i="1"/>
  <c r="I7" i="1"/>
  <c r="D7" i="1"/>
  <c r="D9" i="1"/>
  <c r="D8" i="1"/>
</calcChain>
</file>

<file path=xl/sharedStrings.xml><?xml version="1.0" encoding="utf-8"?>
<sst xmlns="http://schemas.openxmlformats.org/spreadsheetml/2006/main" count="284" uniqueCount="166">
  <si>
    <r>
      <t xml:space="preserve">1. </t>
    </r>
    <r>
      <rPr>
        <sz val="16"/>
        <color rgb="FF000000"/>
        <rFont val="HY헤드라인M"/>
        <family val="1"/>
        <charset val="129"/>
      </rPr>
      <t>차령별 차량 보유현황</t>
    </r>
  </si>
  <si>
    <t>기관</t>
  </si>
  <si>
    <t>보유차량</t>
  </si>
  <si>
    <t>폐차현황</t>
  </si>
  <si>
    <t>합계</t>
  </si>
  <si>
    <t>1~5년</t>
  </si>
  <si>
    <t>6~10년</t>
  </si>
  <si>
    <t>11~15년</t>
  </si>
  <si>
    <t>16~20년</t>
  </si>
  <si>
    <t>21~25년</t>
  </si>
  <si>
    <t>26년 이상</t>
  </si>
  <si>
    <t>계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</si>
  <si>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</si>
  <si>
    <t>한국철도공사</t>
  </si>
  <si>
    <t>경기철도(주)</t>
  </si>
  <si>
    <t>공항철도(주)</t>
  </si>
  <si>
    <t>운영기관</t>
  </si>
  <si>
    <t>구 분</t>
  </si>
  <si>
    <t>차종</t>
  </si>
  <si>
    <t>궤간</t>
  </si>
  <si>
    <t>전원</t>
  </si>
  <si>
    <t>공급방식</t>
  </si>
  <si>
    <t>길이</t>
  </si>
  <si>
    <t>폭</t>
  </si>
  <si>
    <t>높이</t>
  </si>
  <si>
    <t>냉방장치까지 높이</t>
  </si>
  <si>
    <t>판토접은 높이</t>
  </si>
  <si>
    <t>출입문수</t>
  </si>
  <si>
    <t>차체재질</t>
  </si>
  <si>
    <t>선두차</t>
  </si>
  <si>
    <t>중간차</t>
  </si>
  <si>
    <t>TC</t>
  </si>
  <si>
    <t>M1</t>
  </si>
  <si>
    <t>M2</t>
  </si>
  <si>
    <t>속도제어방식</t>
  </si>
  <si>
    <t>차상신호방식</t>
  </si>
  <si>
    <t>ATS</t>
  </si>
  <si>
    <t>열차정보감시장치</t>
  </si>
  <si>
    <t>전동기방식</t>
  </si>
  <si>
    <t>T</t>
  </si>
  <si>
    <r>
      <t xml:space="preserve">3. </t>
    </r>
    <r>
      <rPr>
        <sz val="16"/>
        <color rgb="FF000000"/>
        <rFont val="HY헤드라인M"/>
        <family val="1"/>
        <charset val="129"/>
      </rPr>
      <t>연도별 차량검수 실적</t>
    </r>
  </si>
  <si>
    <t>3월 검사</t>
  </si>
  <si>
    <t>3년 검사</t>
  </si>
  <si>
    <t>4천Km 검사</t>
  </si>
  <si>
    <t>10만Km 검사</t>
  </si>
  <si>
    <t>운행후 점검</t>
  </si>
  <si>
    <t>임시 검사</t>
  </si>
  <si>
    <t>60만Km 검사</t>
  </si>
  <si>
    <t>120만Km 검사</t>
  </si>
  <si>
    <t>180만Km 검사</t>
  </si>
  <si>
    <t>(단위: 회/년)</t>
  </si>
  <si>
    <t>ATP</t>
  </si>
  <si>
    <t>신분당선㈜</t>
  </si>
  <si>
    <t>신분당선(주)</t>
  </si>
  <si>
    <t>신분당선(1단계)</t>
  </si>
  <si>
    <t>신분당선(2단계)</t>
  </si>
  <si>
    <t>인천국제공항철도</t>
  </si>
  <si>
    <t>전기동차</t>
  </si>
  <si>
    <t>1435mm</t>
  </si>
  <si>
    <t>AV 25Kv</t>
  </si>
  <si>
    <t>차체크기</t>
  </si>
  <si>
    <t>19,500mm</t>
  </si>
  <si>
    <t>3,020mm</t>
  </si>
  <si>
    <t>3,750mm</t>
  </si>
  <si>
    <t>4,168mm</t>
  </si>
  <si>
    <t>4,500mm</t>
  </si>
  <si>
    <t>8ea/량</t>
  </si>
  <si>
    <t>스테인레스</t>
  </si>
  <si>
    <t>정원①</t>
  </si>
  <si>
    <t>153명</t>
  </si>
  <si>
    <t>158명</t>
  </si>
  <si>
    <t>차중②</t>
  </si>
  <si>
    <t>38Ton</t>
  </si>
  <si>
    <t>40Ton</t>
  </si>
  <si>
    <t>31Ton</t>
  </si>
  <si>
    <t>VVVF</t>
  </si>
  <si>
    <t>RF-CBTC</t>
  </si>
  <si>
    <t>TCMS</t>
  </si>
  <si>
    <t>3상유도전동기</t>
  </si>
  <si>
    <t>3일 검사</t>
  </si>
  <si>
    <t>-</t>
  </si>
  <si>
    <t>일반형</t>
  </si>
  <si>
    <t>직통형</t>
  </si>
  <si>
    <t>교류전동차</t>
  </si>
  <si>
    <t>1,435mm</t>
  </si>
  <si>
    <t xml:space="preserve">AC 25,000V </t>
  </si>
  <si>
    <t>19,950mm(TC), 19,500mm(M,T)</t>
  </si>
  <si>
    <t>3,600mm</t>
  </si>
  <si>
    <t>4,000mm</t>
  </si>
  <si>
    <t>4,310mm</t>
  </si>
  <si>
    <t>8개(편측 4)</t>
  </si>
  <si>
    <t>4개(편측 2)</t>
  </si>
  <si>
    <t>알루미늄</t>
  </si>
  <si>
    <t>34.5t</t>
  </si>
  <si>
    <t>34.3t</t>
  </si>
  <si>
    <t>40.0t</t>
  </si>
  <si>
    <t>29.7t</t>
  </si>
  <si>
    <t>31.8t</t>
  </si>
  <si>
    <t>VVVF 인버터</t>
  </si>
  <si>
    <t>ATC</t>
  </si>
  <si>
    <t>유도전동기</t>
  </si>
  <si>
    <t>공항철도㈜</t>
  </si>
  <si>
    <t>소계</t>
  </si>
  <si>
    <t>저항제어</t>
  </si>
  <si>
    <t>인버터제어</t>
  </si>
  <si>
    <t>저항제어차량</t>
  </si>
  <si>
    <t>인버터제어차량</t>
  </si>
  <si>
    <t>ITX-청춘
(인버터제어)</t>
  </si>
  <si>
    <t>교직겸용차</t>
  </si>
  <si>
    <t>교직겸용차,교류전용차량</t>
  </si>
  <si>
    <t>교류전용</t>
  </si>
  <si>
    <t>DC 1500V
AC 25,000V</t>
  </si>
  <si>
    <t>AC 25,000V</t>
  </si>
  <si>
    <t>3750(일반차)
3860(2층차량)</t>
  </si>
  <si>
    <t>4175(동력차)
4410(2층객차)</t>
  </si>
  <si>
    <t>8개(편측4개)</t>
  </si>
  <si>
    <t>4개(편측2개)</t>
  </si>
  <si>
    <t>Mildsteel</t>
  </si>
  <si>
    <t>SUS301L, 알루미늄 압출재</t>
  </si>
  <si>
    <t>SUS301L</t>
  </si>
  <si>
    <t>148(좌석48명)</t>
  </si>
  <si>
    <t>140(좌석40명)</t>
  </si>
  <si>
    <t>160(좌석54명)</t>
  </si>
  <si>
    <t>34.8t</t>
  </si>
  <si>
    <t>33.0t</t>
  </si>
  <si>
    <t>43.9t</t>
  </si>
  <si>
    <t>43.2t</t>
  </si>
  <si>
    <t>38.0t</t>
  </si>
  <si>
    <t>46.5t</t>
  </si>
  <si>
    <t>47.6t</t>
  </si>
  <si>
    <t>42.0t</t>
  </si>
  <si>
    <t>48.3t</t>
  </si>
  <si>
    <t>T1</t>
  </si>
  <si>
    <t>32.0t</t>
  </si>
  <si>
    <t>27.5t</t>
  </si>
  <si>
    <t>43.0t</t>
  </si>
  <si>
    <t>VVVF인버터제어</t>
  </si>
  <si>
    <t>TGIS</t>
  </si>
  <si>
    <t>직류전동기</t>
  </si>
  <si>
    <t>3일 검사(기본검사)</t>
  </si>
  <si>
    <t>5~7일검사(기본검사)</t>
  </si>
  <si>
    <t>4월 검사</t>
  </si>
  <si>
    <t>4년 검사</t>
  </si>
  <si>
    <t>6년 검사</t>
  </si>
  <si>
    <t>8년 검사</t>
  </si>
  <si>
    <t>특종 검사</t>
  </si>
  <si>
    <t>차륜교환</t>
  </si>
  <si>
    <t>경기철도㈜</t>
  </si>
  <si>
    <t>240만km 검사</t>
  </si>
  <si>
    <t>한국철도공사</t>
    <phoneticPr fontId="1" type="noConversion"/>
  </si>
  <si>
    <t>-</t>
    <phoneticPr fontId="1" type="noConversion"/>
  </si>
  <si>
    <t>연수</t>
    <phoneticPr fontId="1" type="noConversion"/>
  </si>
  <si>
    <r>
      <t xml:space="preserve">2. </t>
    </r>
    <r>
      <rPr>
        <sz val="16"/>
        <color rgb="FF000000"/>
        <rFont val="HY헤드라인M"/>
        <family val="1"/>
        <charset val="129"/>
      </rPr>
      <t>전동차 제원</t>
    </r>
    <phoneticPr fontId="1" type="noConversion"/>
  </si>
  <si>
    <t xml:space="preserve"> 1,435mm </t>
  </si>
  <si>
    <t>3,120mm</t>
  </si>
  <si>
    <t>150(좌석 45)</t>
  </si>
  <si>
    <t>TC1 : 48(좌석)
TC2 : 16(좌석)</t>
  </si>
  <si>
    <t>153(좌석 48)</t>
  </si>
  <si>
    <t>M,M' : 54(좌석)
T : 30(좌석)</t>
  </si>
  <si>
    <t>차량검수실적</t>
    <phoneticPr fontId="1" type="noConversion"/>
  </si>
  <si>
    <t>ATS,
ATS/ATC겸용
ATP
CBTC</t>
    <phoneticPr fontId="1" type="noConversion"/>
  </si>
  <si>
    <t>TGIS/TCMS</t>
    <phoneticPr fontId="1" type="noConversion"/>
  </si>
  <si>
    <t>-</t>
    <phoneticPr fontId="1" type="noConversion"/>
  </si>
  <si>
    <t>-</t>
    <phoneticPr fontId="1" type="noConversion"/>
  </si>
  <si>
    <t>M'1  126(좌석60명)
M1 106(좌석36명)
T  147(좌석 60명)
M2 116(좌석46명)
M'2 126(좌석60명)</t>
    <phoneticPr fontId="1" type="noConversion"/>
  </si>
  <si>
    <t>(단위 : 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</si>
</sst>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Arial Narrow"/>
      <family val="2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0"/>
    <xf numFmtId="41" fontId="11" fillId="0" borderId="0" applyFont="0" applyFill="0" applyBorder="0" applyAlignment="0" applyProtection="0"/>
  </cellStyleXfs>
  <cellXfs count="13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3" fontId="12" fillId="0" borderId="15" xfId="0" applyNumberFormat="1" applyFont="1" applyFill="1" applyBorder="1" applyAlignment="1">
      <alignment horizontal="center" vertical="center" wrapText="1"/>
    </xf>
    <xf numFmtId="0" fontId="12" fillId="0" borderId="57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3" fontId="12" fillId="0" borderId="58" xfId="0" applyNumberFormat="1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6" fillId="0" borderId="66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2" fillId="0" borderId="49" xfId="0" applyFont="1" applyFill="1" applyBorder="1" applyAlignment="1">
      <alignment horizontal="center" vertical="center" wrapText="1"/>
    </xf>
    <xf numFmtId="41" fontId="12" fillId="0" borderId="20" xfId="1" applyFont="1" applyFill="1" applyBorder="1" applyAlignment="1">
      <alignment horizontal="center" vertical="center" wrapText="1"/>
    </xf>
    <xf numFmtId="0" fontId="12" fillId="0" borderId="20" xfId="0" applyFont="1" applyFill="1" applyBorder="1">
      <alignment vertical="center"/>
    </xf>
    <xf numFmtId="0" fontId="12" fillId="0" borderId="23" xfId="0" applyFont="1" applyFill="1" applyBorder="1" applyAlignment="1">
      <alignment horizontal="center" vertical="center" wrapText="1"/>
    </xf>
    <xf numFmtId="41" fontId="12" fillId="0" borderId="19" xfId="1" applyFont="1" applyFill="1" applyBorder="1" applyAlignment="1">
      <alignment horizontal="center" vertical="center" wrapText="1"/>
    </xf>
    <xf numFmtId="0" fontId="12" fillId="0" borderId="19" xfId="0" applyFont="1" applyFill="1" applyBorder="1">
      <alignment vertical="center"/>
    </xf>
    <xf numFmtId="0" fontId="12" fillId="0" borderId="39" xfId="0" applyFont="1" applyFill="1" applyBorder="1" applyAlignment="1">
      <alignment horizontal="center" vertical="center" wrapText="1"/>
    </xf>
    <xf numFmtId="0" fontId="12" fillId="0" borderId="64" xfId="0" applyFont="1" applyFill="1" applyBorder="1">
      <alignment vertical="center"/>
    </xf>
    <xf numFmtId="0" fontId="12" fillId="0" borderId="65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>
      <alignment vertical="center"/>
    </xf>
    <xf numFmtId="0" fontId="12" fillId="0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64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176" fontId="13" fillId="0" borderId="20" xfId="1" applyNumberFormat="1" applyFont="1" applyFill="1" applyBorder="1" applyAlignment="1">
      <alignment horizontal="center" vertical="center" wrapText="1"/>
    </xf>
    <xf numFmtId="176" fontId="12" fillId="0" borderId="9" xfId="1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76" fontId="12" fillId="0" borderId="3" xfId="1" applyNumberFormat="1" applyFont="1" applyFill="1" applyBorder="1" applyAlignment="1">
      <alignment horizontal="center" vertical="center" wrapText="1"/>
    </xf>
    <xf numFmtId="176" fontId="12" fillId="0" borderId="7" xfId="1" applyNumberFormat="1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right" vertical="center" wrapText="1"/>
    </xf>
    <xf numFmtId="0" fontId="6" fillId="0" borderId="31" xfId="0" applyFont="1" applyFill="1" applyBorder="1" applyAlignment="1">
      <alignment horizontal="right" vertical="center" wrapText="1"/>
    </xf>
    <xf numFmtId="0" fontId="6" fillId="0" borderId="3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77" fontId="12" fillId="0" borderId="7" xfId="1" applyNumberFormat="1" applyFont="1" applyFill="1" applyBorder="1" applyAlignment="1">
      <alignment horizontal="center" vertical="center" wrapText="1"/>
    </xf>
    <xf numFmtId="177" fontId="12" fillId="0" borderId="12" xfId="1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176" fontId="12" fillId="0" borderId="28" xfId="1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176" fontId="12" fillId="0" borderId="15" xfId="1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176" fontId="12" fillId="0" borderId="58" xfId="1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176" fontId="12" fillId="0" borderId="15" xfId="0" applyNumberFormat="1" applyFont="1" applyFill="1" applyBorder="1" applyAlignment="1">
      <alignment horizontal="center" vertical="center" wrapText="1"/>
    </xf>
    <xf numFmtId="176" fontId="12" fillId="0" borderId="15" xfId="1" applyNumberFormat="1" applyFont="1" applyFill="1" applyBorder="1" applyAlignment="1">
      <alignment horizontal="center" vertical="center"/>
    </xf>
    <xf numFmtId="176" fontId="12" fillId="0" borderId="22" xfId="1" applyNumberFormat="1" applyFont="1" applyFill="1" applyBorder="1" applyAlignment="1">
      <alignment horizontal="center" vertical="center" wrapText="1"/>
    </xf>
    <xf numFmtId="176" fontId="12" fillId="0" borderId="75" xfId="0" applyNumberFormat="1" applyFont="1" applyFill="1" applyBorder="1" applyAlignment="1">
      <alignment horizontal="center" vertical="center" wrapText="1"/>
    </xf>
    <xf numFmtId="176" fontId="12" fillId="0" borderId="22" xfId="1" applyNumberFormat="1" applyFont="1" applyFill="1" applyBorder="1" applyAlignment="1">
      <alignment horizontal="center" vertical="center"/>
    </xf>
    <xf numFmtId="176" fontId="13" fillId="0" borderId="15" xfId="1" applyNumberFormat="1" applyFont="1" applyFill="1" applyBorder="1" applyAlignment="1">
      <alignment horizontal="center" vertical="center" wrapText="1"/>
    </xf>
    <xf numFmtId="176" fontId="12" fillId="0" borderId="75" xfId="1" applyNumberFormat="1" applyFont="1" applyFill="1" applyBorder="1" applyAlignment="1">
      <alignment horizontal="center" vertical="center" wrapText="1"/>
    </xf>
    <xf numFmtId="176" fontId="12" fillId="0" borderId="76" xfId="1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76" fontId="12" fillId="0" borderId="43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176" fontId="12" fillId="0" borderId="44" xfId="0" applyNumberFormat="1" applyFont="1" applyFill="1" applyBorder="1" applyAlignment="1">
      <alignment horizontal="center" vertical="center" wrapText="1"/>
    </xf>
    <xf numFmtId="176" fontId="12" fillId="0" borderId="45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7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55" xfId="0" applyFont="1" applyFill="1" applyBorder="1" applyAlignment="1">
      <alignment horizontal="center" vertical="center" wrapText="1"/>
    </xf>
    <xf numFmtId="0" fontId="6" fillId="0" borderId="5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 wrapText="1"/>
    </xf>
    <xf numFmtId="0" fontId="6" fillId="0" borderId="63" xfId="0" applyFont="1" applyFill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6" fillId="0" borderId="74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 wrapText="1"/>
    </xf>
  </cellXfs>
  <cellStyles count="4">
    <cellStyle name="쉼표 [0]" xfId="1" builtinId="6"/>
    <cellStyle name="쉼표 [0] 2 9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K31"/>
  <sheetViews>
    <sheetView tabSelected="1" zoomScaleNormal="100" workbookViewId="0">
      <selection activeCell="D16" sqref="D16"/>
    </sheetView>
  </sheetViews>
  <sheetFormatPr defaultRowHeight="17.399999999999999"/>
  <cols>
    <col min="2" max="3" width="15.59765625" customWidth="1"/>
    <col min="4" max="11" width="10.59765625" customWidth="1"/>
    <col min="14" max="14" width="15.09765625" customWidth="1"/>
  </cols>
  <sheetData>
    <row r="1" spans="2:11" ht="25.2">
      <c r="B1" s="1" t="s">
        <v>0</v>
      </c>
    </row>
    <row r="2" spans="2:11" ht="21">
      <c r="C2" s="2" t="s">
        <v>12</v>
      </c>
    </row>
    <row r="3" spans="2:11" ht="18" thickBot="1">
      <c r="B3" s="5"/>
      <c r="C3" s="5"/>
      <c r="D3" s="5"/>
      <c r="E3" s="5"/>
      <c r="F3" s="5"/>
      <c r="G3" s="5"/>
      <c r="H3" s="5"/>
      <c r="I3" s="5"/>
      <c r="J3" s="5"/>
      <c r="K3" s="6" t="s">
        <v>165</v>
      </c>
    </row>
    <row r="4" spans="2:11" ht="15" customHeight="1">
      <c r="B4" s="48"/>
      <c r="C4" s="49" t="s">
        <v>151</v>
      </c>
      <c r="D4" s="85" t="s">
        <v>2</v>
      </c>
      <c r="E4" s="86"/>
      <c r="F4" s="86"/>
      <c r="G4" s="86"/>
      <c r="H4" s="86"/>
      <c r="I4" s="86"/>
      <c r="J4" s="87"/>
      <c r="K4" s="91" t="s">
        <v>3</v>
      </c>
    </row>
    <row r="5" spans="2:11" ht="15" customHeight="1">
      <c r="B5" s="50"/>
      <c r="C5" s="51"/>
      <c r="D5" s="88"/>
      <c r="E5" s="89"/>
      <c r="F5" s="89"/>
      <c r="G5" s="89"/>
      <c r="H5" s="89"/>
      <c r="I5" s="89"/>
      <c r="J5" s="90"/>
      <c r="K5" s="92"/>
    </row>
    <row r="6" spans="2:11" ht="30" customHeight="1" thickBot="1">
      <c r="B6" s="50" t="s">
        <v>1</v>
      </c>
      <c r="C6" s="51"/>
      <c r="D6" s="52" t="s">
        <v>4</v>
      </c>
      <c r="E6" s="53" t="s">
        <v>5</v>
      </c>
      <c r="F6" s="52" t="s">
        <v>6</v>
      </c>
      <c r="G6" s="52" t="s">
        <v>7</v>
      </c>
      <c r="H6" s="52" t="s">
        <v>8</v>
      </c>
      <c r="I6" s="52" t="s">
        <v>9</v>
      </c>
      <c r="J6" s="52" t="s">
        <v>10</v>
      </c>
      <c r="K6" s="93"/>
    </row>
    <row r="7" spans="2:11" ht="20.100000000000001" customHeight="1" thickTop="1">
      <c r="B7" s="94" t="s">
        <v>13</v>
      </c>
      <c r="C7" s="54" t="s">
        <v>102</v>
      </c>
      <c r="D7" s="44">
        <f>SUM(D8:D9)</f>
        <v>2569</v>
      </c>
      <c r="E7" s="44">
        <f t="shared" ref="E7:K7" si="0">SUM(E8:E9)</f>
        <v>426</v>
      </c>
      <c r="F7" s="44">
        <f t="shared" si="0"/>
        <v>394</v>
      </c>
      <c r="G7" s="44">
        <f t="shared" si="0"/>
        <v>546</v>
      </c>
      <c r="H7" s="44">
        <f t="shared" si="0"/>
        <v>467</v>
      </c>
      <c r="I7" s="44">
        <f t="shared" si="0"/>
        <v>727</v>
      </c>
      <c r="J7" s="44">
        <f t="shared" si="0"/>
        <v>9</v>
      </c>
      <c r="K7" s="42">
        <f t="shared" si="0"/>
        <v>1</v>
      </c>
    </row>
    <row r="8" spans="2:11" ht="20.100000000000001" customHeight="1">
      <c r="B8" s="95"/>
      <c r="C8" s="55" t="s">
        <v>103</v>
      </c>
      <c r="D8" s="45">
        <f>SUM(E8:J8)</f>
        <v>140</v>
      </c>
      <c r="E8" s="43" t="s">
        <v>162</v>
      </c>
      <c r="F8" s="43" t="s">
        <v>162</v>
      </c>
      <c r="G8" s="43" t="s">
        <v>163</v>
      </c>
      <c r="H8" s="43" t="s">
        <v>162</v>
      </c>
      <c r="I8" s="56">
        <v>136</v>
      </c>
      <c r="J8" s="43">
        <v>4</v>
      </c>
      <c r="K8" s="57" t="s">
        <v>162</v>
      </c>
    </row>
    <row r="9" spans="2:11" ht="20.100000000000001" customHeight="1">
      <c r="B9" s="96"/>
      <c r="C9" s="58" t="s">
        <v>104</v>
      </c>
      <c r="D9" s="59">
        <f>SUM(E9:J9)</f>
        <v>2429</v>
      </c>
      <c r="E9" s="59">
        <v>426</v>
      </c>
      <c r="F9" s="59">
        <v>394</v>
      </c>
      <c r="G9" s="59">
        <v>546</v>
      </c>
      <c r="H9" s="59">
        <v>467</v>
      </c>
      <c r="I9" s="59">
        <v>591</v>
      </c>
      <c r="J9" s="59">
        <v>5</v>
      </c>
      <c r="K9" s="60">
        <v>1</v>
      </c>
    </row>
    <row r="10" spans="2:11" ht="20.100000000000001" customHeight="1">
      <c r="B10" s="61" t="s">
        <v>52</v>
      </c>
      <c r="C10" s="66" t="s">
        <v>80</v>
      </c>
      <c r="D10" s="80">
        <v>84</v>
      </c>
      <c r="E10" s="79">
        <v>12</v>
      </c>
      <c r="F10" s="79">
        <v>72</v>
      </c>
      <c r="G10" s="79"/>
      <c r="H10" s="79"/>
      <c r="I10" s="79"/>
      <c r="J10" s="79"/>
      <c r="K10" s="81"/>
    </row>
    <row r="11" spans="2:11" ht="20.100000000000001" customHeight="1">
      <c r="B11" s="61" t="s">
        <v>14</v>
      </c>
      <c r="C11" s="66" t="s">
        <v>80</v>
      </c>
      <c r="D11" s="82">
        <v>36</v>
      </c>
      <c r="E11" s="76">
        <v>36</v>
      </c>
      <c r="F11" s="76"/>
      <c r="G11" s="76"/>
      <c r="H11" s="76"/>
      <c r="I11" s="76"/>
      <c r="J11" s="76"/>
      <c r="K11" s="77"/>
    </row>
    <row r="12" spans="2:11" ht="20.100000000000001" customHeight="1" thickBot="1">
      <c r="B12" s="62" t="s">
        <v>15</v>
      </c>
      <c r="C12" s="67" t="s">
        <v>104</v>
      </c>
      <c r="D12" s="83">
        <v>168</v>
      </c>
      <c r="E12" s="78">
        <v>12</v>
      </c>
      <c r="F12" s="78">
        <v>84</v>
      </c>
      <c r="G12" s="78">
        <v>72</v>
      </c>
      <c r="H12" s="78" t="s">
        <v>80</v>
      </c>
      <c r="I12" s="78" t="s">
        <v>80</v>
      </c>
      <c r="J12" s="78" t="s">
        <v>80</v>
      </c>
      <c r="K12" s="84" t="s">
        <v>80</v>
      </c>
    </row>
    <row r="14" spans="2:11" ht="12.75" customHeight="1"/>
    <row r="18" ht="11.25" customHeight="1"/>
    <row r="23" ht="24" customHeight="1"/>
    <row r="25" ht="24" customHeight="1"/>
    <row r="27" ht="24" customHeight="1"/>
    <row r="29" ht="24" customHeight="1"/>
    <row r="31" ht="24" customHeight="1"/>
  </sheetData>
  <mergeCells count="3">
    <mergeCell ref="D4:J5"/>
    <mergeCell ref="K4:K6"/>
    <mergeCell ref="B7:B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40"/>
  <sheetViews>
    <sheetView zoomScale="84" zoomScaleNormal="84" workbookViewId="0">
      <selection activeCell="I30" sqref="I30"/>
    </sheetView>
  </sheetViews>
  <sheetFormatPr defaultRowHeight="17.399999999999999"/>
  <cols>
    <col min="1" max="1" width="11.09765625" customWidth="1"/>
    <col min="2" max="3" width="15.59765625" customWidth="1"/>
    <col min="4" max="10" width="21.59765625" customWidth="1"/>
    <col min="11" max="11" width="10.8984375" bestFit="1" customWidth="1"/>
    <col min="12" max="14" width="9" customWidth="1"/>
    <col min="16" max="16" width="16.09765625" bestFit="1" customWidth="1"/>
    <col min="17" max="17" width="10.19921875" bestFit="1" customWidth="1"/>
    <col min="18" max="18" width="11.69921875" bestFit="1" customWidth="1"/>
    <col min="22" max="23" width="17.8984375" customWidth="1"/>
    <col min="24" max="24" width="14.59765625" customWidth="1"/>
  </cols>
  <sheetData>
    <row r="1" spans="2:10" ht="25.2">
      <c r="B1" s="1" t="s">
        <v>152</v>
      </c>
    </row>
    <row r="2" spans="2:10" ht="21">
      <c r="C2" s="2" t="s">
        <v>12</v>
      </c>
    </row>
    <row r="3" spans="2:10" ht="20.25" customHeight="1" thickBot="1">
      <c r="B3" s="3"/>
      <c r="C3" s="3"/>
      <c r="D3" s="3"/>
      <c r="E3" s="3"/>
      <c r="F3" s="4"/>
      <c r="H3" s="9"/>
      <c r="J3" s="9"/>
    </row>
    <row r="4" spans="2:10" ht="30" customHeight="1">
      <c r="B4" s="97" t="s">
        <v>16</v>
      </c>
      <c r="C4" s="98"/>
      <c r="D4" s="98" t="s">
        <v>13</v>
      </c>
      <c r="E4" s="98"/>
      <c r="F4" s="125"/>
      <c r="G4" s="18" t="s">
        <v>53</v>
      </c>
      <c r="H4" s="19" t="s">
        <v>14</v>
      </c>
      <c r="I4" s="97" t="s">
        <v>15</v>
      </c>
      <c r="J4" s="120"/>
    </row>
    <row r="5" spans="2:10" ht="21" customHeight="1">
      <c r="B5" s="101" t="s">
        <v>17</v>
      </c>
      <c r="C5" s="102"/>
      <c r="D5" s="116" t="s">
        <v>105</v>
      </c>
      <c r="E5" s="116" t="s">
        <v>106</v>
      </c>
      <c r="F5" s="118" t="s">
        <v>107</v>
      </c>
      <c r="G5" s="121" t="s">
        <v>54</v>
      </c>
      <c r="H5" s="123" t="s">
        <v>55</v>
      </c>
      <c r="I5" s="126" t="s">
        <v>56</v>
      </c>
      <c r="J5" s="127"/>
    </row>
    <row r="6" spans="2:10" s="7" customFormat="1" ht="22.5" customHeight="1" thickBot="1">
      <c r="B6" s="103"/>
      <c r="C6" s="104"/>
      <c r="D6" s="117"/>
      <c r="E6" s="117"/>
      <c r="F6" s="119"/>
      <c r="G6" s="122"/>
      <c r="H6" s="124"/>
      <c r="I6" s="20" t="s">
        <v>81</v>
      </c>
      <c r="J6" s="21" t="s">
        <v>82</v>
      </c>
    </row>
    <row r="7" spans="2:10" ht="30" customHeight="1" thickTop="1">
      <c r="B7" s="96" t="s">
        <v>18</v>
      </c>
      <c r="C7" s="99"/>
      <c r="D7" s="17" t="s">
        <v>108</v>
      </c>
      <c r="E7" s="17" t="s">
        <v>109</v>
      </c>
      <c r="F7" s="11" t="s">
        <v>110</v>
      </c>
      <c r="G7" s="32" t="s">
        <v>57</v>
      </c>
      <c r="H7" s="29" t="s">
        <v>57</v>
      </c>
      <c r="I7" s="38" t="s">
        <v>83</v>
      </c>
      <c r="J7" s="23" t="s">
        <v>83</v>
      </c>
    </row>
    <row r="8" spans="2:10" ht="30" customHeight="1">
      <c r="B8" s="100" t="s">
        <v>19</v>
      </c>
      <c r="C8" s="112"/>
      <c r="D8" s="15" t="s">
        <v>84</v>
      </c>
      <c r="E8" s="15" t="s">
        <v>84</v>
      </c>
      <c r="F8" s="16" t="s">
        <v>84</v>
      </c>
      <c r="G8" s="35" t="s">
        <v>58</v>
      </c>
      <c r="H8" s="37" t="s">
        <v>58</v>
      </c>
      <c r="I8" s="27" t="s">
        <v>153</v>
      </c>
      <c r="J8" s="24" t="s">
        <v>153</v>
      </c>
    </row>
    <row r="9" spans="2:10" ht="30" customHeight="1">
      <c r="B9" s="100" t="s">
        <v>20</v>
      </c>
      <c r="C9" s="112"/>
      <c r="D9" s="112" t="s">
        <v>111</v>
      </c>
      <c r="E9" s="112" t="s">
        <v>111</v>
      </c>
      <c r="F9" s="113" t="s">
        <v>112</v>
      </c>
      <c r="G9" s="109" t="s">
        <v>59</v>
      </c>
      <c r="H9" s="109" t="s">
        <v>59</v>
      </c>
      <c r="I9" s="108" t="s">
        <v>85</v>
      </c>
      <c r="J9" s="105" t="s">
        <v>85</v>
      </c>
    </row>
    <row r="10" spans="2:10" ht="30" customHeight="1">
      <c r="B10" s="100" t="s">
        <v>21</v>
      </c>
      <c r="C10" s="112"/>
      <c r="D10" s="112"/>
      <c r="E10" s="112"/>
      <c r="F10" s="113"/>
      <c r="G10" s="110"/>
      <c r="H10" s="110"/>
      <c r="I10" s="96"/>
      <c r="J10" s="107"/>
    </row>
    <row r="11" spans="2:10" ht="30" customHeight="1">
      <c r="B11" s="100" t="s">
        <v>60</v>
      </c>
      <c r="C11" s="15" t="s">
        <v>22</v>
      </c>
      <c r="D11" s="10">
        <v>19500</v>
      </c>
      <c r="E11" s="10">
        <v>19500</v>
      </c>
      <c r="F11" s="13">
        <v>19500</v>
      </c>
      <c r="G11" s="35" t="s">
        <v>61</v>
      </c>
      <c r="H11" s="37" t="s">
        <v>61</v>
      </c>
      <c r="I11" s="39" t="s">
        <v>86</v>
      </c>
      <c r="J11" s="36" t="s">
        <v>86</v>
      </c>
    </row>
    <row r="12" spans="2:10" ht="30" customHeight="1">
      <c r="B12" s="100"/>
      <c r="C12" s="15" t="s">
        <v>23</v>
      </c>
      <c r="D12" s="10">
        <v>3120</v>
      </c>
      <c r="E12" s="10">
        <v>3120</v>
      </c>
      <c r="F12" s="13">
        <v>3120</v>
      </c>
      <c r="G12" s="35" t="s">
        <v>62</v>
      </c>
      <c r="H12" s="37" t="s">
        <v>62</v>
      </c>
      <c r="I12" s="39" t="s">
        <v>154</v>
      </c>
      <c r="J12" s="36" t="s">
        <v>62</v>
      </c>
    </row>
    <row r="13" spans="2:10" ht="30" customHeight="1">
      <c r="B13" s="100"/>
      <c r="C13" s="15" t="s">
        <v>24</v>
      </c>
      <c r="D13" s="10">
        <v>3800</v>
      </c>
      <c r="E13" s="10">
        <v>3800</v>
      </c>
      <c r="F13" s="16" t="s">
        <v>113</v>
      </c>
      <c r="G13" s="35" t="s">
        <v>63</v>
      </c>
      <c r="H13" s="37" t="s">
        <v>63</v>
      </c>
      <c r="I13" s="39" t="s">
        <v>87</v>
      </c>
      <c r="J13" s="36" t="s">
        <v>87</v>
      </c>
    </row>
    <row r="14" spans="2:10" ht="30" customHeight="1">
      <c r="B14" s="100"/>
      <c r="C14" s="15" t="s">
        <v>25</v>
      </c>
      <c r="D14" s="10">
        <v>4180</v>
      </c>
      <c r="E14" s="10">
        <v>4180</v>
      </c>
      <c r="F14" s="16" t="s">
        <v>114</v>
      </c>
      <c r="G14" s="35" t="s">
        <v>64</v>
      </c>
      <c r="H14" s="37" t="s">
        <v>64</v>
      </c>
      <c r="I14" s="39" t="s">
        <v>88</v>
      </c>
      <c r="J14" s="36" t="s">
        <v>88</v>
      </c>
    </row>
    <row r="15" spans="2:10" ht="30" customHeight="1">
      <c r="B15" s="100"/>
      <c r="C15" s="15" t="s">
        <v>26</v>
      </c>
      <c r="D15" s="10">
        <v>4500</v>
      </c>
      <c r="E15" s="10">
        <v>4500</v>
      </c>
      <c r="F15" s="16">
        <v>4500</v>
      </c>
      <c r="G15" s="35" t="s">
        <v>65</v>
      </c>
      <c r="H15" s="37" t="s">
        <v>65</v>
      </c>
      <c r="I15" s="39" t="s">
        <v>89</v>
      </c>
      <c r="J15" s="36" t="s">
        <v>89</v>
      </c>
    </row>
    <row r="16" spans="2:10" ht="30" customHeight="1">
      <c r="B16" s="100" t="s">
        <v>27</v>
      </c>
      <c r="C16" s="112"/>
      <c r="D16" s="15" t="s">
        <v>115</v>
      </c>
      <c r="E16" s="15" t="s">
        <v>115</v>
      </c>
      <c r="F16" s="16" t="s">
        <v>116</v>
      </c>
      <c r="G16" s="35" t="s">
        <v>66</v>
      </c>
      <c r="H16" s="37" t="s">
        <v>66</v>
      </c>
      <c r="I16" s="39" t="s">
        <v>90</v>
      </c>
      <c r="J16" s="36" t="s">
        <v>91</v>
      </c>
    </row>
    <row r="17" spans="2:10" ht="30" customHeight="1">
      <c r="B17" s="100" t="s">
        <v>28</v>
      </c>
      <c r="C17" s="112"/>
      <c r="D17" s="15" t="s">
        <v>117</v>
      </c>
      <c r="E17" s="15" t="s">
        <v>118</v>
      </c>
      <c r="F17" s="16" t="s">
        <v>119</v>
      </c>
      <c r="G17" s="35" t="s">
        <v>67</v>
      </c>
      <c r="H17" s="37" t="s">
        <v>67</v>
      </c>
      <c r="I17" s="39" t="s">
        <v>92</v>
      </c>
      <c r="J17" s="36" t="s">
        <v>92</v>
      </c>
    </row>
    <row r="18" spans="2:10" ht="30" customHeight="1">
      <c r="B18" s="100" t="s">
        <v>68</v>
      </c>
      <c r="C18" s="112" t="s">
        <v>29</v>
      </c>
      <c r="D18" s="112" t="s">
        <v>120</v>
      </c>
      <c r="E18" s="112" t="s">
        <v>120</v>
      </c>
      <c r="F18" s="113" t="s">
        <v>121</v>
      </c>
      <c r="G18" s="109" t="s">
        <v>69</v>
      </c>
      <c r="H18" s="109" t="s">
        <v>69</v>
      </c>
      <c r="I18" s="108" t="s">
        <v>155</v>
      </c>
      <c r="J18" s="105" t="s">
        <v>156</v>
      </c>
    </row>
    <row r="19" spans="2:10" ht="30" customHeight="1">
      <c r="B19" s="100"/>
      <c r="C19" s="112"/>
      <c r="D19" s="112"/>
      <c r="E19" s="112"/>
      <c r="F19" s="113"/>
      <c r="G19" s="111"/>
      <c r="H19" s="111"/>
      <c r="I19" s="95"/>
      <c r="J19" s="106"/>
    </row>
    <row r="20" spans="2:10" ht="30" customHeight="1">
      <c r="B20" s="100"/>
      <c r="C20" s="112"/>
      <c r="D20" s="112"/>
      <c r="E20" s="112"/>
      <c r="F20" s="113"/>
      <c r="G20" s="110"/>
      <c r="H20" s="110"/>
      <c r="I20" s="96"/>
      <c r="J20" s="107"/>
    </row>
    <row r="21" spans="2:10" ht="66">
      <c r="B21" s="100"/>
      <c r="C21" s="15" t="s">
        <v>30</v>
      </c>
      <c r="D21" s="15" t="s">
        <v>122</v>
      </c>
      <c r="E21" s="15" t="s">
        <v>122</v>
      </c>
      <c r="F21" s="16" t="s">
        <v>164</v>
      </c>
      <c r="G21" s="35" t="s">
        <v>70</v>
      </c>
      <c r="H21" s="37" t="s">
        <v>70</v>
      </c>
      <c r="I21" s="39" t="s">
        <v>157</v>
      </c>
      <c r="J21" s="36" t="s">
        <v>158</v>
      </c>
    </row>
    <row r="22" spans="2:10" ht="30" customHeight="1">
      <c r="B22" s="100" t="s">
        <v>71</v>
      </c>
      <c r="C22" s="15" t="s">
        <v>31</v>
      </c>
      <c r="D22" s="15" t="s">
        <v>123</v>
      </c>
      <c r="E22" s="15" t="s">
        <v>124</v>
      </c>
      <c r="F22" s="16" t="s">
        <v>125</v>
      </c>
      <c r="G22" s="35" t="s">
        <v>72</v>
      </c>
      <c r="H22" s="37" t="s">
        <v>72</v>
      </c>
      <c r="I22" s="39" t="s">
        <v>93</v>
      </c>
      <c r="J22" s="36" t="s">
        <v>94</v>
      </c>
    </row>
    <row r="23" spans="2:10" ht="30" customHeight="1">
      <c r="B23" s="100"/>
      <c r="C23" s="15" t="s">
        <v>32</v>
      </c>
      <c r="D23" s="15" t="s">
        <v>126</v>
      </c>
      <c r="E23" s="15" t="s">
        <v>127</v>
      </c>
      <c r="F23" s="16" t="s">
        <v>128</v>
      </c>
      <c r="G23" s="35" t="s">
        <v>73</v>
      </c>
      <c r="H23" s="37" t="s">
        <v>73</v>
      </c>
      <c r="I23" s="39" t="s">
        <v>94</v>
      </c>
      <c r="J23" s="36" t="s">
        <v>94</v>
      </c>
    </row>
    <row r="24" spans="2:10" ht="30" customHeight="1">
      <c r="B24" s="100"/>
      <c r="C24" s="15" t="s">
        <v>33</v>
      </c>
      <c r="D24" s="15" t="s">
        <v>129</v>
      </c>
      <c r="E24" s="15" t="s">
        <v>130</v>
      </c>
      <c r="F24" s="16" t="s">
        <v>131</v>
      </c>
      <c r="G24" s="35" t="s">
        <v>73</v>
      </c>
      <c r="H24" s="37" t="s">
        <v>73</v>
      </c>
      <c r="I24" s="39" t="s">
        <v>95</v>
      </c>
      <c r="J24" s="36" t="s">
        <v>95</v>
      </c>
    </row>
    <row r="25" spans="2:10" ht="30" customHeight="1">
      <c r="B25" s="100"/>
      <c r="C25" s="15" t="s">
        <v>132</v>
      </c>
      <c r="D25" s="15" t="s">
        <v>80</v>
      </c>
      <c r="E25" s="15" t="s">
        <v>133</v>
      </c>
      <c r="F25" s="16" t="s">
        <v>80</v>
      </c>
      <c r="G25" s="33" t="s">
        <v>80</v>
      </c>
      <c r="H25" s="30" t="s">
        <v>80</v>
      </c>
      <c r="I25" s="28" t="s">
        <v>80</v>
      </c>
      <c r="J25" s="25" t="s">
        <v>80</v>
      </c>
    </row>
    <row r="26" spans="2:10" ht="30" customHeight="1">
      <c r="B26" s="100"/>
      <c r="C26" s="15" t="s">
        <v>39</v>
      </c>
      <c r="D26" s="15" t="s">
        <v>124</v>
      </c>
      <c r="E26" s="15" t="s">
        <v>134</v>
      </c>
      <c r="F26" s="16" t="s">
        <v>135</v>
      </c>
      <c r="G26" s="35" t="s">
        <v>74</v>
      </c>
      <c r="H26" s="37" t="s">
        <v>74</v>
      </c>
      <c r="I26" s="39" t="s">
        <v>96</v>
      </c>
      <c r="J26" s="36" t="s">
        <v>97</v>
      </c>
    </row>
    <row r="27" spans="2:10" ht="30" customHeight="1">
      <c r="B27" s="100" t="s">
        <v>34</v>
      </c>
      <c r="C27" s="112"/>
      <c r="D27" s="15" t="s">
        <v>105</v>
      </c>
      <c r="E27" s="15" t="s">
        <v>136</v>
      </c>
      <c r="F27" s="16" t="s">
        <v>136</v>
      </c>
      <c r="G27" s="35" t="s">
        <v>75</v>
      </c>
      <c r="H27" s="37" t="s">
        <v>75</v>
      </c>
      <c r="I27" s="39" t="s">
        <v>98</v>
      </c>
      <c r="J27" s="36" t="s">
        <v>98</v>
      </c>
    </row>
    <row r="28" spans="2:10" ht="30" customHeight="1">
      <c r="B28" s="100" t="s">
        <v>35</v>
      </c>
      <c r="C28" s="112"/>
      <c r="D28" s="15" t="s">
        <v>36</v>
      </c>
      <c r="E28" s="15" t="s">
        <v>160</v>
      </c>
      <c r="F28" s="16" t="s">
        <v>51</v>
      </c>
      <c r="G28" s="35" t="s">
        <v>76</v>
      </c>
      <c r="H28" s="37" t="s">
        <v>76</v>
      </c>
      <c r="I28" s="39" t="s">
        <v>99</v>
      </c>
      <c r="J28" s="36" t="s">
        <v>99</v>
      </c>
    </row>
    <row r="29" spans="2:10" ht="30" customHeight="1">
      <c r="B29" s="100" t="s">
        <v>37</v>
      </c>
      <c r="C29" s="112"/>
      <c r="D29" s="15" t="s">
        <v>137</v>
      </c>
      <c r="E29" s="15" t="s">
        <v>161</v>
      </c>
      <c r="F29" s="16" t="s">
        <v>77</v>
      </c>
      <c r="G29" s="35" t="s">
        <v>77</v>
      </c>
      <c r="H29" s="37" t="s">
        <v>77</v>
      </c>
      <c r="I29" s="39" t="s">
        <v>77</v>
      </c>
      <c r="J29" s="36" t="s">
        <v>77</v>
      </c>
    </row>
    <row r="30" spans="2:10" ht="30" customHeight="1" thickBot="1">
      <c r="B30" s="114" t="s">
        <v>38</v>
      </c>
      <c r="C30" s="115"/>
      <c r="D30" s="14" t="s">
        <v>138</v>
      </c>
      <c r="E30" s="14" t="s">
        <v>100</v>
      </c>
      <c r="F30" s="12" t="s">
        <v>100</v>
      </c>
      <c r="G30" s="34" t="s">
        <v>78</v>
      </c>
      <c r="H30" s="31" t="s">
        <v>78</v>
      </c>
      <c r="I30" s="40" t="s">
        <v>100</v>
      </c>
      <c r="J30" s="26" t="s">
        <v>100</v>
      </c>
    </row>
    <row r="31" spans="2:10" ht="16.5" customHeight="1">
      <c r="B31" s="22"/>
      <c r="C31" s="22"/>
      <c r="D31" s="22"/>
      <c r="E31" s="22"/>
      <c r="F31" s="22"/>
      <c r="G31" s="22"/>
      <c r="H31" s="22"/>
      <c r="I31" s="22"/>
      <c r="J31" s="22"/>
    </row>
    <row r="33" ht="16.5" customHeight="1"/>
    <row r="40" ht="16.5" customHeight="1"/>
  </sheetData>
  <mergeCells count="38">
    <mergeCell ref="D5:D6"/>
    <mergeCell ref="E5:E6"/>
    <mergeCell ref="F5:F6"/>
    <mergeCell ref="I4:J4"/>
    <mergeCell ref="G5:G6"/>
    <mergeCell ref="H5:H6"/>
    <mergeCell ref="D4:F4"/>
    <mergeCell ref="I5:J5"/>
    <mergeCell ref="B22:B26"/>
    <mergeCell ref="B30:C30"/>
    <mergeCell ref="B18:B21"/>
    <mergeCell ref="C18:C20"/>
    <mergeCell ref="D18:D20"/>
    <mergeCell ref="B27:C27"/>
    <mergeCell ref="B28:C28"/>
    <mergeCell ref="B29:C29"/>
    <mergeCell ref="E18:E20"/>
    <mergeCell ref="F18:F20"/>
    <mergeCell ref="B10:C10"/>
    <mergeCell ref="D9:D10"/>
    <mergeCell ref="E9:E10"/>
    <mergeCell ref="F9:F10"/>
    <mergeCell ref="B4:C4"/>
    <mergeCell ref="B7:C7"/>
    <mergeCell ref="B11:B15"/>
    <mergeCell ref="B5:C6"/>
    <mergeCell ref="J18:J20"/>
    <mergeCell ref="I18:I20"/>
    <mergeCell ref="J9:J10"/>
    <mergeCell ref="G9:G10"/>
    <mergeCell ref="G18:G20"/>
    <mergeCell ref="H9:H10"/>
    <mergeCell ref="H18:H20"/>
    <mergeCell ref="I9:I10"/>
    <mergeCell ref="B8:C8"/>
    <mergeCell ref="B9:C9"/>
    <mergeCell ref="B16:C16"/>
    <mergeCell ref="B17:C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landscape" horizontalDpi="96" verticalDpi="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K161"/>
  <sheetViews>
    <sheetView zoomScaleNormal="100" workbookViewId="0">
      <selection activeCell="E16" sqref="E16"/>
    </sheetView>
  </sheetViews>
  <sheetFormatPr defaultRowHeight="17.399999999999999"/>
  <cols>
    <col min="1" max="1" width="11.3984375" customWidth="1"/>
    <col min="2" max="2" width="17.19921875" customWidth="1"/>
    <col min="3" max="3" width="19.19921875" customWidth="1"/>
    <col min="4" max="8" width="15.59765625" customWidth="1"/>
    <col min="9" max="10" width="15.59765625" style="8" customWidth="1"/>
    <col min="11" max="11" width="15.59765625" customWidth="1"/>
    <col min="12" max="12" width="4.69921875" customWidth="1"/>
  </cols>
  <sheetData>
    <row r="1" spans="2:11" ht="25.2">
      <c r="B1" s="1" t="s">
        <v>40</v>
      </c>
    </row>
    <row r="2" spans="2:11" ht="21">
      <c r="C2" s="2" t="s">
        <v>12</v>
      </c>
    </row>
    <row r="3" spans="2:11" ht="18" thickBot="1">
      <c r="B3" s="8"/>
      <c r="C3" s="8"/>
      <c r="D3" s="8"/>
      <c r="E3" s="8"/>
      <c r="F3" s="8"/>
      <c r="G3" s="8"/>
      <c r="H3" s="8"/>
      <c r="K3" s="9" t="s">
        <v>50</v>
      </c>
    </row>
    <row r="4" spans="2:11" ht="16.5" customHeight="1">
      <c r="B4" s="97" t="s">
        <v>1</v>
      </c>
      <c r="C4" s="98" t="s">
        <v>159</v>
      </c>
      <c r="D4" s="98">
        <v>2011</v>
      </c>
      <c r="E4" s="98">
        <v>2012</v>
      </c>
      <c r="F4" s="98">
        <v>2013</v>
      </c>
      <c r="G4" s="98">
        <v>2014</v>
      </c>
      <c r="H4" s="98">
        <v>2015</v>
      </c>
      <c r="I4" s="135">
        <v>2016</v>
      </c>
      <c r="J4" s="98">
        <v>2017</v>
      </c>
      <c r="K4" s="130">
        <v>2018</v>
      </c>
    </row>
    <row r="5" spans="2:11">
      <c r="B5" s="131"/>
      <c r="C5" s="129"/>
      <c r="D5" s="129"/>
      <c r="E5" s="129"/>
      <c r="F5" s="129"/>
      <c r="G5" s="129"/>
      <c r="H5" s="129"/>
      <c r="I5" s="136"/>
      <c r="J5" s="129"/>
      <c r="K5" s="127"/>
    </row>
    <row r="6" spans="2:11" ht="15" customHeight="1">
      <c r="B6" s="100" t="s">
        <v>149</v>
      </c>
      <c r="C6" s="47" t="s">
        <v>11</v>
      </c>
      <c r="D6" s="63">
        <v>184498</v>
      </c>
      <c r="E6" s="63">
        <v>186706</v>
      </c>
      <c r="F6" s="63">
        <v>188804</v>
      </c>
      <c r="G6" s="63">
        <v>178974</v>
      </c>
      <c r="H6" s="63">
        <v>193010</v>
      </c>
      <c r="I6" s="65">
        <v>196290</v>
      </c>
      <c r="J6" s="73">
        <v>213818</v>
      </c>
      <c r="K6" s="41">
        <v>206830</v>
      </c>
    </row>
    <row r="7" spans="2:11" ht="15" customHeight="1">
      <c r="B7" s="100"/>
      <c r="C7" s="47" t="s">
        <v>139</v>
      </c>
      <c r="D7" s="63">
        <v>43420</v>
      </c>
      <c r="E7" s="63">
        <v>38910</v>
      </c>
      <c r="F7" s="63">
        <v>33620</v>
      </c>
      <c r="G7" s="63">
        <v>25940</v>
      </c>
      <c r="H7" s="63">
        <v>22860</v>
      </c>
      <c r="I7" s="65">
        <v>18396</v>
      </c>
      <c r="J7" s="73">
        <v>14210</v>
      </c>
      <c r="K7" s="41">
        <v>12510</v>
      </c>
    </row>
    <row r="8" spans="2:11" ht="15" customHeight="1">
      <c r="B8" s="100"/>
      <c r="C8" s="47" t="s">
        <v>140</v>
      </c>
      <c r="D8" s="63">
        <v>132250</v>
      </c>
      <c r="E8" s="63">
        <v>137056</v>
      </c>
      <c r="F8" s="63">
        <v>146366</v>
      </c>
      <c r="G8" s="63">
        <v>144716</v>
      </c>
      <c r="H8" s="63">
        <v>161834</v>
      </c>
      <c r="I8" s="65">
        <v>169332</v>
      </c>
      <c r="J8" s="73">
        <v>190260</v>
      </c>
      <c r="K8" s="41">
        <v>185192</v>
      </c>
    </row>
    <row r="9" spans="2:11" ht="15" customHeight="1">
      <c r="B9" s="100"/>
      <c r="C9" s="47" t="s">
        <v>41</v>
      </c>
      <c r="D9" s="63">
        <v>1480</v>
      </c>
      <c r="E9" s="63">
        <v>1300</v>
      </c>
      <c r="F9" s="63">
        <v>1120</v>
      </c>
      <c r="G9" s="63">
        <v>870</v>
      </c>
      <c r="H9" s="63">
        <v>710</v>
      </c>
      <c r="I9" s="65">
        <v>710</v>
      </c>
      <c r="J9" s="73">
        <v>434</v>
      </c>
      <c r="K9" s="41">
        <v>390</v>
      </c>
    </row>
    <row r="10" spans="2:11" ht="15" customHeight="1">
      <c r="B10" s="100"/>
      <c r="C10" s="47" t="s">
        <v>141</v>
      </c>
      <c r="D10" s="63">
        <v>5496</v>
      </c>
      <c r="E10" s="63">
        <v>5858</v>
      </c>
      <c r="F10" s="63">
        <v>5784</v>
      </c>
      <c r="G10" s="63">
        <v>6240</v>
      </c>
      <c r="H10" s="63">
        <v>6446</v>
      </c>
      <c r="I10" s="65">
        <v>6590</v>
      </c>
      <c r="J10" s="73">
        <v>7186</v>
      </c>
      <c r="K10" s="41">
        <v>6906</v>
      </c>
    </row>
    <row r="11" spans="2:11" ht="15" customHeight="1">
      <c r="B11" s="100"/>
      <c r="C11" s="47" t="s">
        <v>42</v>
      </c>
      <c r="D11" s="63">
        <v>70</v>
      </c>
      <c r="E11" s="63">
        <v>100</v>
      </c>
      <c r="F11" s="63">
        <v>10</v>
      </c>
      <c r="G11" s="63">
        <v>80</v>
      </c>
      <c r="H11" s="63" t="s">
        <v>150</v>
      </c>
      <c r="I11" s="65">
        <v>10</v>
      </c>
      <c r="J11" s="73">
        <v>20</v>
      </c>
      <c r="K11" s="41">
        <v>20</v>
      </c>
    </row>
    <row r="12" spans="2:11" ht="15" customHeight="1">
      <c r="B12" s="100"/>
      <c r="C12" s="47" t="s">
        <v>142</v>
      </c>
      <c r="D12" s="63">
        <v>118</v>
      </c>
      <c r="E12" s="63">
        <v>82</v>
      </c>
      <c r="F12" s="63">
        <v>310</v>
      </c>
      <c r="G12" s="63">
        <v>386</v>
      </c>
      <c r="H12" s="63">
        <v>366</v>
      </c>
      <c r="I12" s="65">
        <v>364</v>
      </c>
      <c r="J12" s="73">
        <v>296</v>
      </c>
      <c r="K12" s="41">
        <v>188</v>
      </c>
    </row>
    <row r="13" spans="2:11" ht="15" customHeight="1">
      <c r="B13" s="100"/>
      <c r="C13" s="47" t="s">
        <v>143</v>
      </c>
      <c r="D13" s="63">
        <v>70</v>
      </c>
      <c r="E13" s="63">
        <v>20</v>
      </c>
      <c r="F13" s="63">
        <v>20</v>
      </c>
      <c r="G13" s="63">
        <v>20</v>
      </c>
      <c r="H13" s="63">
        <v>50</v>
      </c>
      <c r="I13" s="65">
        <v>106</v>
      </c>
      <c r="J13" s="73">
        <v>166</v>
      </c>
      <c r="K13" s="41">
        <v>0</v>
      </c>
    </row>
    <row r="14" spans="2:11" ht="15" customHeight="1">
      <c r="B14" s="100"/>
      <c r="C14" s="47" t="s">
        <v>144</v>
      </c>
      <c r="D14" s="63">
        <v>286</v>
      </c>
      <c r="E14" s="63">
        <v>276</v>
      </c>
      <c r="F14" s="63">
        <v>182</v>
      </c>
      <c r="G14" s="63">
        <v>92</v>
      </c>
      <c r="H14" s="63">
        <v>164</v>
      </c>
      <c r="I14" s="65">
        <v>56</v>
      </c>
      <c r="J14" s="73">
        <v>124</v>
      </c>
      <c r="K14" s="41">
        <v>318</v>
      </c>
    </row>
    <row r="15" spans="2:11" ht="15" customHeight="1">
      <c r="B15" s="100"/>
      <c r="C15" s="47" t="s">
        <v>46</v>
      </c>
      <c r="D15" s="63">
        <v>1142</v>
      </c>
      <c r="E15" s="63">
        <v>2866</v>
      </c>
      <c r="F15" s="63">
        <v>1200</v>
      </c>
      <c r="G15" s="63">
        <v>334</v>
      </c>
      <c r="H15" s="63">
        <v>320</v>
      </c>
      <c r="I15" s="65">
        <v>398</v>
      </c>
      <c r="J15" s="73">
        <v>814</v>
      </c>
      <c r="K15" s="41">
        <v>934</v>
      </c>
    </row>
    <row r="16" spans="2:11" ht="15" customHeight="1">
      <c r="B16" s="100"/>
      <c r="C16" s="47" t="s">
        <v>145</v>
      </c>
      <c r="D16" s="63">
        <v>6</v>
      </c>
      <c r="E16" s="63">
        <v>20</v>
      </c>
      <c r="F16" s="63">
        <v>10</v>
      </c>
      <c r="G16" s="63">
        <v>40</v>
      </c>
      <c r="H16" s="63">
        <v>10</v>
      </c>
      <c r="I16" s="65" t="s">
        <v>80</v>
      </c>
      <c r="J16" s="73">
        <v>18</v>
      </c>
      <c r="K16" s="41">
        <v>0</v>
      </c>
    </row>
    <row r="17" spans="2:11" ht="15" customHeight="1">
      <c r="B17" s="100"/>
      <c r="C17" s="47" t="s">
        <v>146</v>
      </c>
      <c r="D17" s="63">
        <v>160</v>
      </c>
      <c r="E17" s="63">
        <v>218</v>
      </c>
      <c r="F17" s="63">
        <v>182</v>
      </c>
      <c r="G17" s="63">
        <v>256</v>
      </c>
      <c r="H17" s="63">
        <v>250</v>
      </c>
      <c r="I17" s="65">
        <v>328</v>
      </c>
      <c r="J17" s="73">
        <v>290</v>
      </c>
      <c r="K17" s="41">
        <v>372</v>
      </c>
    </row>
    <row r="18" spans="2:11" ht="15" customHeight="1">
      <c r="B18" s="108" t="s">
        <v>52</v>
      </c>
      <c r="C18" s="47" t="s">
        <v>11</v>
      </c>
      <c r="D18" s="68">
        <v>197</v>
      </c>
      <c r="E18" s="68">
        <v>1383</v>
      </c>
      <c r="F18" s="68">
        <v>1400</v>
      </c>
      <c r="G18" s="68">
        <v>1397</v>
      </c>
      <c r="H18" s="68">
        <v>1406</v>
      </c>
      <c r="I18" s="68">
        <v>1720</v>
      </c>
      <c r="J18" s="68">
        <v>1681</v>
      </c>
      <c r="K18" s="71">
        <v>1688</v>
      </c>
    </row>
    <row r="19" spans="2:11" ht="15" customHeight="1">
      <c r="B19" s="95"/>
      <c r="C19" s="47" t="s">
        <v>79</v>
      </c>
      <c r="D19" s="63">
        <v>170</v>
      </c>
      <c r="E19" s="63">
        <v>1234</v>
      </c>
      <c r="F19" s="63">
        <v>1309</v>
      </c>
      <c r="G19" s="63">
        <v>1335</v>
      </c>
      <c r="H19" s="63">
        <v>1350</v>
      </c>
      <c r="I19" s="63">
        <v>1600</v>
      </c>
      <c r="J19" s="63">
        <v>1557</v>
      </c>
      <c r="K19" s="74">
        <v>1585</v>
      </c>
    </row>
    <row r="20" spans="2:11" ht="15" customHeight="1">
      <c r="B20" s="95"/>
      <c r="C20" s="47" t="s">
        <v>41</v>
      </c>
      <c r="D20" s="63">
        <v>7</v>
      </c>
      <c r="E20" s="63">
        <v>44</v>
      </c>
      <c r="F20" s="63">
        <v>45</v>
      </c>
      <c r="G20" s="63">
        <v>46</v>
      </c>
      <c r="H20" s="63">
        <v>35</v>
      </c>
      <c r="I20" s="63">
        <v>55</v>
      </c>
      <c r="J20" s="63">
        <v>54</v>
      </c>
      <c r="K20" s="74">
        <v>57</v>
      </c>
    </row>
    <row r="21" spans="2:11" ht="15" customHeight="1">
      <c r="B21" s="96"/>
      <c r="C21" s="47" t="s">
        <v>46</v>
      </c>
      <c r="D21" s="63">
        <v>20</v>
      </c>
      <c r="E21" s="63">
        <v>105</v>
      </c>
      <c r="F21" s="63">
        <v>46</v>
      </c>
      <c r="G21" s="63">
        <v>16</v>
      </c>
      <c r="H21" s="63">
        <v>9</v>
      </c>
      <c r="I21" s="63">
        <v>65</v>
      </c>
      <c r="J21" s="63">
        <v>70</v>
      </c>
      <c r="K21" s="74">
        <v>46</v>
      </c>
    </row>
    <row r="22" spans="2:11" ht="15" customHeight="1">
      <c r="B22" s="132" t="s">
        <v>147</v>
      </c>
      <c r="C22" s="64" t="s">
        <v>11</v>
      </c>
      <c r="D22" s="68" t="s">
        <v>80</v>
      </c>
      <c r="E22" s="68" t="s">
        <v>80</v>
      </c>
      <c r="F22" s="68" t="s">
        <v>80</v>
      </c>
      <c r="G22" s="68" t="s">
        <v>80</v>
      </c>
      <c r="H22" s="68" t="s">
        <v>80</v>
      </c>
      <c r="I22" s="63">
        <v>752</v>
      </c>
      <c r="J22" s="63">
        <v>751</v>
      </c>
      <c r="K22" s="74">
        <v>713</v>
      </c>
    </row>
    <row r="23" spans="2:11" ht="15" customHeight="1">
      <c r="B23" s="133"/>
      <c r="C23" s="64" t="s">
        <v>79</v>
      </c>
      <c r="D23" s="63" t="s">
        <v>80</v>
      </c>
      <c r="E23" s="63" t="s">
        <v>80</v>
      </c>
      <c r="F23" s="63" t="s">
        <v>80</v>
      </c>
      <c r="G23" s="63" t="s">
        <v>80</v>
      </c>
      <c r="H23" s="63" t="s">
        <v>80</v>
      </c>
      <c r="I23" s="63">
        <v>708</v>
      </c>
      <c r="J23" s="63">
        <v>704</v>
      </c>
      <c r="K23" s="74">
        <v>663</v>
      </c>
    </row>
    <row r="24" spans="2:11" ht="15" customHeight="1">
      <c r="B24" s="133"/>
      <c r="C24" s="64" t="s">
        <v>41</v>
      </c>
      <c r="D24" s="63" t="s">
        <v>80</v>
      </c>
      <c r="E24" s="63" t="s">
        <v>80</v>
      </c>
      <c r="F24" s="63" t="s">
        <v>80</v>
      </c>
      <c r="G24" s="63" t="s">
        <v>80</v>
      </c>
      <c r="H24" s="63" t="s">
        <v>80</v>
      </c>
      <c r="I24" s="63">
        <v>24</v>
      </c>
      <c r="J24" s="63">
        <v>24</v>
      </c>
      <c r="K24" s="74">
        <v>24</v>
      </c>
    </row>
    <row r="25" spans="2:11" ht="15" customHeight="1">
      <c r="B25" s="134"/>
      <c r="C25" s="64" t="s">
        <v>46</v>
      </c>
      <c r="D25" s="63" t="s">
        <v>80</v>
      </c>
      <c r="E25" s="63" t="s">
        <v>80</v>
      </c>
      <c r="F25" s="63" t="s">
        <v>80</v>
      </c>
      <c r="G25" s="63" t="s">
        <v>80</v>
      </c>
      <c r="H25" s="63" t="s">
        <v>80</v>
      </c>
      <c r="I25" s="63">
        <v>20</v>
      </c>
      <c r="J25" s="63">
        <v>23</v>
      </c>
      <c r="K25" s="74">
        <v>26</v>
      </c>
    </row>
    <row r="26" spans="2:11" ht="15" customHeight="1">
      <c r="B26" s="108" t="s">
        <v>101</v>
      </c>
      <c r="C26" s="47" t="s">
        <v>11</v>
      </c>
      <c r="D26" s="63">
        <v>6719</v>
      </c>
      <c r="E26" s="63">
        <v>6531</v>
      </c>
      <c r="F26" s="63">
        <v>6093</v>
      </c>
      <c r="G26" s="63">
        <v>6251</v>
      </c>
      <c r="H26" s="63">
        <v>6225</v>
      </c>
      <c r="I26" s="63">
        <v>6338</v>
      </c>
      <c r="J26" s="63">
        <v>6405</v>
      </c>
      <c r="K26" s="74">
        <v>6120</v>
      </c>
    </row>
    <row r="27" spans="2:11" ht="15" customHeight="1">
      <c r="B27" s="95"/>
      <c r="C27" s="47" t="s">
        <v>43</v>
      </c>
      <c r="D27" s="69">
        <v>1723</v>
      </c>
      <c r="E27" s="63">
        <v>1733</v>
      </c>
      <c r="F27" s="63">
        <v>1503</v>
      </c>
      <c r="G27" s="63">
        <v>1467</v>
      </c>
      <c r="H27" s="63">
        <v>1557</v>
      </c>
      <c r="I27" s="63">
        <v>1600</v>
      </c>
      <c r="J27" s="63">
        <v>1638</v>
      </c>
      <c r="K27" s="74">
        <v>1762</v>
      </c>
    </row>
    <row r="28" spans="2:11" ht="15" customHeight="1">
      <c r="B28" s="95"/>
      <c r="C28" s="47" t="s">
        <v>44</v>
      </c>
      <c r="D28" s="63">
        <v>55</v>
      </c>
      <c r="E28" s="63">
        <v>48</v>
      </c>
      <c r="F28" s="63">
        <v>52</v>
      </c>
      <c r="G28" s="63">
        <v>47</v>
      </c>
      <c r="H28" s="63">
        <v>55</v>
      </c>
      <c r="I28" s="63">
        <v>55</v>
      </c>
      <c r="J28" s="63">
        <v>56</v>
      </c>
      <c r="K28" s="74">
        <v>59</v>
      </c>
    </row>
    <row r="29" spans="2:11" ht="15" customHeight="1">
      <c r="B29" s="95"/>
      <c r="C29" s="47" t="s">
        <v>45</v>
      </c>
      <c r="D29" s="63">
        <v>4906</v>
      </c>
      <c r="E29" s="63">
        <v>4719</v>
      </c>
      <c r="F29" s="63">
        <v>4519</v>
      </c>
      <c r="G29" s="63">
        <v>4689</v>
      </c>
      <c r="H29" s="63">
        <v>4565</v>
      </c>
      <c r="I29" s="63">
        <v>4668</v>
      </c>
      <c r="J29" s="63">
        <v>4694</v>
      </c>
      <c r="K29" s="74">
        <v>4281</v>
      </c>
    </row>
    <row r="30" spans="2:11" ht="15" customHeight="1">
      <c r="B30" s="95"/>
      <c r="C30" s="47" t="s">
        <v>46</v>
      </c>
      <c r="D30" s="63">
        <v>26</v>
      </c>
      <c r="E30" s="63">
        <v>18</v>
      </c>
      <c r="F30" s="63">
        <v>6</v>
      </c>
      <c r="G30" s="63">
        <v>35</v>
      </c>
      <c r="H30" s="63">
        <v>38</v>
      </c>
      <c r="I30" s="63">
        <v>5</v>
      </c>
      <c r="J30" s="63">
        <v>6</v>
      </c>
      <c r="K30" s="74">
        <v>7</v>
      </c>
    </row>
    <row r="31" spans="2:11" ht="15" customHeight="1">
      <c r="B31" s="95"/>
      <c r="C31" s="47" t="s">
        <v>47</v>
      </c>
      <c r="D31" s="63" t="s">
        <v>80</v>
      </c>
      <c r="E31" s="63">
        <v>13</v>
      </c>
      <c r="F31" s="63">
        <v>3</v>
      </c>
      <c r="G31" s="63" t="s">
        <v>80</v>
      </c>
      <c r="H31" s="63" t="s">
        <v>80</v>
      </c>
      <c r="I31" s="63" t="s">
        <v>80</v>
      </c>
      <c r="J31" s="63">
        <v>5</v>
      </c>
      <c r="K31" s="74">
        <v>4</v>
      </c>
    </row>
    <row r="32" spans="2:11" ht="15" customHeight="1">
      <c r="B32" s="95"/>
      <c r="C32" s="47" t="s">
        <v>48</v>
      </c>
      <c r="D32" s="63">
        <v>9</v>
      </c>
      <c r="E32" s="63" t="s">
        <v>80</v>
      </c>
      <c r="F32" s="63">
        <v>3</v>
      </c>
      <c r="G32" s="63">
        <v>11</v>
      </c>
      <c r="H32" s="63" t="s">
        <v>80</v>
      </c>
      <c r="I32" s="63">
        <v>3</v>
      </c>
      <c r="J32" s="63" t="s">
        <v>80</v>
      </c>
      <c r="K32" s="74" t="s">
        <v>80</v>
      </c>
    </row>
    <row r="33" spans="2:11" ht="15" customHeight="1">
      <c r="B33" s="95"/>
      <c r="C33" s="47" t="s">
        <v>49</v>
      </c>
      <c r="D33" s="63" t="s">
        <v>80</v>
      </c>
      <c r="E33" s="63" t="s">
        <v>80</v>
      </c>
      <c r="F33" s="63">
        <v>7</v>
      </c>
      <c r="G33" s="63">
        <v>2</v>
      </c>
      <c r="H33" s="63">
        <v>1</v>
      </c>
      <c r="I33" s="63">
        <v>7</v>
      </c>
      <c r="J33" s="63">
        <v>6</v>
      </c>
      <c r="K33" s="74">
        <v>3</v>
      </c>
    </row>
    <row r="34" spans="2:11" ht="15" customHeight="1" thickBot="1">
      <c r="B34" s="128"/>
      <c r="C34" s="46" t="s">
        <v>148</v>
      </c>
      <c r="D34" s="70" t="s">
        <v>80</v>
      </c>
      <c r="E34" s="70" t="s">
        <v>80</v>
      </c>
      <c r="F34" s="70" t="s">
        <v>80</v>
      </c>
      <c r="G34" s="70" t="s">
        <v>80</v>
      </c>
      <c r="H34" s="70">
        <v>9</v>
      </c>
      <c r="I34" s="72" t="s">
        <v>80</v>
      </c>
      <c r="J34" s="72" t="s">
        <v>80</v>
      </c>
      <c r="K34" s="75">
        <v>4</v>
      </c>
    </row>
    <row r="35" spans="2:11" s="8" customFormat="1" ht="15" customHeight="1"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2:11" s="8" customFormat="1" ht="15" customHeight="1"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2:11" s="8" customFormat="1" ht="15" customHeight="1"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2:11" s="8" customFormat="1" ht="15" customHeight="1"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2:11" s="8" customFormat="1" ht="15" customHeight="1"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2:11" s="8" customFormat="1" ht="15" customHeight="1"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2:11" s="8" customFormat="1" ht="15" customHeight="1"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2:11" s="8" customFormat="1" ht="15" customHeight="1"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2:11" s="8" customFormat="1" ht="15" customHeight="1">
      <c r="B43"/>
      <c r="C43"/>
      <c r="D43"/>
      <c r="E43"/>
      <c r="F43"/>
      <c r="G43"/>
      <c r="H43"/>
      <c r="K43"/>
    </row>
    <row r="44" spans="2:11" s="8" customFormat="1" ht="15" customHeight="1">
      <c r="B44"/>
      <c r="C44"/>
      <c r="D44"/>
      <c r="E44"/>
      <c r="F44"/>
      <c r="G44"/>
      <c r="H44"/>
      <c r="K44"/>
    </row>
    <row r="45" spans="2:11" s="8" customFormat="1" ht="15" customHeight="1">
      <c r="B45"/>
      <c r="C45"/>
      <c r="D45"/>
      <c r="E45"/>
      <c r="F45"/>
      <c r="G45"/>
      <c r="H45"/>
      <c r="K45"/>
    </row>
    <row r="46" spans="2:11" s="8" customFormat="1" ht="15" customHeight="1">
      <c r="B46"/>
      <c r="C46"/>
      <c r="D46"/>
      <c r="E46"/>
      <c r="F46"/>
      <c r="G46"/>
      <c r="H46"/>
      <c r="K46"/>
    </row>
    <row r="47" spans="2:11" s="8" customFormat="1" ht="15" customHeight="1">
      <c r="B47"/>
      <c r="C47"/>
      <c r="D47"/>
      <c r="E47"/>
      <c r="F47"/>
      <c r="G47"/>
      <c r="H47"/>
      <c r="K47"/>
    </row>
    <row r="48" spans="2:11" s="8" customFormat="1" ht="15" customHeight="1">
      <c r="B48"/>
      <c r="C48"/>
      <c r="D48"/>
      <c r="E48"/>
      <c r="F48"/>
      <c r="G48"/>
      <c r="H48"/>
      <c r="K48"/>
    </row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85" ht="24.75" customHeight="1"/>
    <row r="102" ht="24" customHeight="1"/>
    <row r="123" ht="24.75" customHeight="1"/>
    <row r="140" ht="36" customHeight="1"/>
    <row r="161" ht="36.75" customHeight="1"/>
  </sheetData>
  <mergeCells count="14">
    <mergeCell ref="B26:B34"/>
    <mergeCell ref="B6:B17"/>
    <mergeCell ref="G4:G5"/>
    <mergeCell ref="K4:K5"/>
    <mergeCell ref="H4:H5"/>
    <mergeCell ref="B4:B5"/>
    <mergeCell ref="C4:C5"/>
    <mergeCell ref="D4:D5"/>
    <mergeCell ref="E4:E5"/>
    <mergeCell ref="F4:F5"/>
    <mergeCell ref="B18:B21"/>
    <mergeCell ref="B22:B25"/>
    <mergeCell ref="I4:I5"/>
    <mergeCell ref="J4:J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1번.차령별차량보유현황</vt:lpstr>
      <vt:lpstr>2번.전동차제원</vt:lpstr>
      <vt:lpstr>3번.연도별차량검수실적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주성갑</dc:creator>
  <cp:lastModifiedBy>CEO</cp:lastModifiedBy>
  <cp:lastPrinted>2016-11-23T02:21:56Z</cp:lastPrinted>
  <dcterms:created xsi:type="dcterms:W3CDTF">2016-11-07T00:10:47Z</dcterms:created>
  <dcterms:modified xsi:type="dcterms:W3CDTF">2019-10-17T06:45:06Z</dcterms:modified>
</cp:coreProperties>
</file>