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8" windowWidth="28632" windowHeight="13176"/>
  </bookViews>
  <sheets>
    <sheet name="1번.건설현황" sheetId="5" r:id="rId1"/>
  </sheets>
  <calcPr calcId="145621"/>
</workbook>
</file>

<file path=xl/calcChain.xml><?xml version="1.0" encoding="utf-8"?>
<calcChain xmlns="http://schemas.openxmlformats.org/spreadsheetml/2006/main">
  <c r="F8" i="5" l="1"/>
  <c r="D8" i="5"/>
</calcChain>
</file>

<file path=xl/sharedStrings.xml><?xml version="1.0" encoding="utf-8"?>
<sst xmlns="http://schemas.openxmlformats.org/spreadsheetml/2006/main" count="51" uniqueCount="44">
  <si>
    <t>-</t>
  </si>
  <si>
    <r>
      <t xml:space="preserve">1. </t>
    </r>
    <r>
      <rPr>
        <sz val="16"/>
        <color rgb="FF000000"/>
        <rFont val="HY헤드라인M"/>
        <family val="1"/>
        <charset val="129"/>
      </rPr>
      <t>건설</t>
    </r>
    <r>
      <rPr>
        <sz val="16"/>
        <color rgb="FF000000"/>
        <rFont val="맑은 고딕"/>
        <family val="3"/>
        <charset val="129"/>
      </rPr>
      <t xml:space="preserve"> </t>
    </r>
    <r>
      <rPr>
        <sz val="16"/>
        <color rgb="FF000000"/>
        <rFont val="HY헤드라인M"/>
        <family val="1"/>
        <charset val="129"/>
      </rPr>
      <t>현황</t>
    </r>
  </si>
  <si>
    <t>구분</t>
  </si>
  <si>
    <t>노 선</t>
  </si>
  <si>
    <t>구 간</t>
  </si>
  <si>
    <t>사업기간</t>
  </si>
  <si>
    <t>추진단계</t>
  </si>
  <si>
    <t>합계</t>
  </si>
  <si>
    <r>
      <t xml:space="preserve">2) </t>
    </r>
    <r>
      <rPr>
        <sz val="14"/>
        <color rgb="FF000000"/>
        <rFont val="HY헤드라인M"/>
        <family val="1"/>
        <charset val="129"/>
      </rPr>
      <t>광역철도</t>
    </r>
    <phoneticPr fontId="11" type="noConversion"/>
  </si>
  <si>
    <t xml:space="preserve"> 수원~인천 복선전철</t>
  </si>
  <si>
    <t>수원~인천</t>
  </si>
  <si>
    <t>시공중</t>
  </si>
  <si>
    <t xml:space="preserve"> 신안산선 복선전철(BTO)</t>
  </si>
  <si>
    <t>안산~여의도</t>
  </si>
  <si>
    <t xml:space="preserve"> 용산~강남 복선전철(BTO)</t>
  </si>
  <si>
    <t>용산~강남</t>
  </si>
  <si>
    <t>진접선 복선전철</t>
  </si>
  <si>
    <t>당고개~진접</t>
  </si>
  <si>
    <t xml:space="preserve">삼성~동탄 광역급행철도 </t>
  </si>
  <si>
    <t>삼성~동탄</t>
  </si>
  <si>
    <t>'14~'21</t>
  </si>
  <si>
    <t>연장(km)</t>
    <phoneticPr fontId="11" type="noConversion"/>
  </si>
  <si>
    <t>총사업비
(억원)</t>
    <phoneticPr fontId="11" type="noConversion"/>
  </si>
  <si>
    <t>수도권</t>
  </si>
  <si>
    <t>'95~'19</t>
  </si>
  <si>
    <t>수도권광역급행철도</t>
  </si>
  <si>
    <t>파주~삼성</t>
  </si>
  <si>
    <t>영남</t>
  </si>
  <si>
    <t>대구권 광역철도</t>
  </si>
  <si>
    <t>구미~경산</t>
  </si>
  <si>
    <t>설계중</t>
  </si>
  <si>
    <t>'19~'24</t>
    <phoneticPr fontId="11" type="noConversion"/>
  </si>
  <si>
    <t>'08~'22</t>
    <phoneticPr fontId="11" type="noConversion"/>
  </si>
  <si>
    <t>'12~'21</t>
    <phoneticPr fontId="11" type="noConversion"/>
  </si>
  <si>
    <t>'18~'23</t>
    <phoneticPr fontId="11" type="noConversion"/>
  </si>
  <si>
    <t>'15~'21</t>
    <phoneticPr fontId="11" type="noConversion"/>
  </si>
  <si>
    <t>설계중</t>
    <phoneticPr fontId="11" type="noConversion"/>
  </si>
  <si>
    <t>착공준비중</t>
    <phoneticPr fontId="11" type="noConversion"/>
  </si>
  <si>
    <t>충청권 광역철도 1단계</t>
    <phoneticPr fontId="11" type="noConversion"/>
  </si>
  <si>
    <t>계룡~신탄진</t>
    <phoneticPr fontId="11" type="noConversion"/>
  </si>
  <si>
    <t>16~'23</t>
    <phoneticPr fontId="11" type="noConversion"/>
  </si>
  <si>
    <t>설계발주중</t>
    <phoneticPr fontId="11" type="noConversion"/>
  </si>
  <si>
    <t>'17~'23</t>
    <phoneticPr fontId="11" type="noConversion"/>
  </si>
  <si>
    <t>설계중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</si>
</sst>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176" formatCode="#,##0_);[Red]\(#,##0\)"/>
    <numFmt numFmtId="177" formatCode="\+#,##0_-;\-#,##0_-;0_-"/>
    <numFmt numFmtId="178" formatCode="#,##0_-;\-#,##0_-;0_-"/>
    <numFmt numFmtId="179" formatCode="&quot;(&quot;\+#,##0&quot;)&quot;;&quot;(&quot;\-#,##0&quot;)&quot;;&quot;(&quot;0&quot;)&quot;"/>
    <numFmt numFmtId="180" formatCode="&quot;(&quot;#,##0&quot;)&quot;;&quot;(&quot;\-#,##0&quot;)&quot;;&quot;(&quot;0&quot;)&quot;"/>
    <numFmt numFmtId="181" formatCode="_ * #,##0.00_ ;_ * &quot;₩&quot;\!\-#,##0.00_ ;_ * &quot;-&quot;??_ ;_ @_ "/>
    <numFmt numFmtId="182" formatCode="_ * #,##0_ ;_ * &quot;₩&quot;\!\-#,##0_ ;_ * &quot;-&quot;_ ;_ @_ "/>
    <numFmt numFmtId="183" formatCode="#,##0.0_);[Red]\(#,##0.0\)"/>
  </numFmts>
  <fonts count="26">
    <font>
      <sz val="10"/>
      <color theme="1"/>
      <name val="돋움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6"/>
      <color rgb="FF000000"/>
      <name val="맑은 고딕"/>
      <family val="3"/>
      <charset val="129"/>
      <scheme val="minor"/>
    </font>
    <font>
      <sz val="16"/>
      <color rgb="FF000000"/>
      <name val="HY헤드라인M"/>
      <family val="1"/>
      <charset val="129"/>
    </font>
    <font>
      <sz val="14"/>
      <color rgb="FF000000"/>
      <name val="맑은 고딕"/>
      <family val="3"/>
      <charset val="129"/>
      <scheme val="minor"/>
    </font>
    <font>
      <sz val="14"/>
      <color rgb="FF000000"/>
      <name val="HY헤드라인M"/>
      <family val="1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한양신명조"/>
      <family val="3"/>
      <charset val="129"/>
    </font>
    <font>
      <sz val="8"/>
      <name val="돋움"/>
      <family val="2"/>
      <charset val="129"/>
    </font>
    <font>
      <sz val="16"/>
      <color rgb="FF000000"/>
      <name val="맑은 고딕"/>
      <family val="3"/>
      <charset val="129"/>
    </font>
    <font>
      <sz val="11"/>
      <color indexed="8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0"/>
      <name val="Arial"/>
      <family val="2"/>
    </font>
    <font>
      <sz val="12"/>
      <name val="뼻뮝"/>
      <family val="1"/>
      <charset val="129"/>
    </font>
    <font>
      <sz val="10"/>
      <name val="맑은 고딕"/>
      <family val="3"/>
      <charset val="129"/>
    </font>
    <font>
      <sz val="10"/>
      <color rgb="FFFF0000"/>
      <name val="돋움"/>
      <family val="2"/>
      <charset val="129"/>
    </font>
    <font>
      <sz val="10"/>
      <name val="돋움"/>
      <family val="3"/>
      <charset val="129"/>
    </font>
    <font>
      <b/>
      <sz val="10"/>
      <color theme="1"/>
      <name val="돋움"/>
      <family val="3"/>
      <charset val="129"/>
    </font>
    <font>
      <b/>
      <sz val="1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41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6" fillId="0" borderId="0"/>
    <xf numFmtId="0" fontId="19" fillId="0" borderId="0" applyFont="0" applyFill="0" applyBorder="0" applyAlignment="0" applyProtection="0"/>
    <xf numFmtId="179" fontId="18" fillId="0" borderId="3">
      <alignment vertical="center"/>
    </xf>
    <xf numFmtId="180" fontId="18" fillId="0" borderId="3" applyFill="0" applyBorder="0" applyProtection="0">
      <alignment vertical="center"/>
    </xf>
    <xf numFmtId="177" fontId="18" fillId="0" borderId="3">
      <alignment vertical="center"/>
    </xf>
    <xf numFmtId="182" fontId="17" fillId="0" borderId="0" applyFont="0" applyFill="0" applyBorder="0" applyAlignment="0" applyProtection="0"/>
    <xf numFmtId="178" fontId="18" fillId="0" borderId="7" applyFill="0" applyBorder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0" fontId="2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9" fillId="0" borderId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41" fontId="16" fillId="0" borderId="0" applyFont="0" applyFill="0" applyBorder="0" applyAlignment="0" applyProtection="0"/>
    <xf numFmtId="0" fontId="16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>
      <alignment vertical="center"/>
    </xf>
    <xf numFmtId="0" fontId="7" fillId="0" borderId="0" xfId="3" applyFont="1" applyAlignment="1">
      <alignment horizontal="left" vertical="center"/>
    </xf>
    <xf numFmtId="0" fontId="5" fillId="0" borderId="0" xfId="3" applyFont="1" applyAlignment="1">
      <alignment horizontal="left" vertical="center"/>
    </xf>
    <xf numFmtId="0" fontId="3" fillId="0" borderId="0" xfId="3">
      <alignment vertical="center"/>
    </xf>
    <xf numFmtId="0" fontId="3" fillId="0" borderId="0" xfId="3" applyFill="1">
      <alignment vertical="center"/>
    </xf>
    <xf numFmtId="0" fontId="10" fillId="0" borderId="0" xfId="3" applyFont="1" applyFill="1" applyAlignment="1">
      <alignment horizontal="right" vertical="center"/>
    </xf>
    <xf numFmtId="0" fontId="22" fillId="0" borderId="0" xfId="0" applyFont="1">
      <alignment vertical="center"/>
    </xf>
    <xf numFmtId="0" fontId="9" fillId="0" borderId="2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76" fontId="21" fillId="0" borderId="1" xfId="7" applyNumberFormat="1" applyFont="1" applyFill="1" applyBorder="1" applyAlignment="1">
      <alignment horizontal="center" vertical="center" shrinkToFit="1"/>
    </xf>
    <xf numFmtId="0" fontId="21" fillId="0" borderId="1" xfId="39" quotePrefix="1" applyFont="1" applyFill="1" applyBorder="1" applyAlignment="1">
      <alignment horizontal="center" vertical="center"/>
    </xf>
    <xf numFmtId="0" fontId="21" fillId="0" borderId="2" xfId="39" applyFont="1" applyFill="1" applyBorder="1" applyAlignment="1">
      <alignment horizontal="center" vertical="center"/>
    </xf>
    <xf numFmtId="0" fontId="21" fillId="0" borderId="1" xfId="39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 wrapText="1"/>
    </xf>
    <xf numFmtId="176" fontId="21" fillId="0" borderId="12" xfId="7" applyNumberFormat="1" applyFont="1" applyFill="1" applyBorder="1" applyAlignment="1">
      <alignment horizontal="center" vertical="center" shrinkToFit="1"/>
    </xf>
    <xf numFmtId="0" fontId="21" fillId="0" borderId="12" xfId="39" applyFont="1" applyFill="1" applyBorder="1" applyAlignment="1">
      <alignment horizontal="center" vertical="center"/>
    </xf>
    <xf numFmtId="0" fontId="21" fillId="0" borderId="13" xfId="39" applyFont="1" applyFill="1" applyBorder="1" applyAlignment="1">
      <alignment horizontal="center" vertical="center"/>
    </xf>
    <xf numFmtId="0" fontId="21" fillId="0" borderId="1" xfId="3" quotePrefix="1" applyFont="1" applyFill="1" applyBorder="1" applyAlignment="1">
      <alignment horizontal="center" vertical="center"/>
    </xf>
    <xf numFmtId="0" fontId="21" fillId="0" borderId="2" xfId="3" applyFont="1" applyFill="1" applyBorder="1" applyAlignment="1">
      <alignment horizontal="center" vertical="center"/>
    </xf>
    <xf numFmtId="0" fontId="21" fillId="0" borderId="1" xfId="3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21" fillId="0" borderId="1" xfId="44" quotePrefix="1" applyFont="1" applyFill="1" applyBorder="1" applyAlignment="1">
      <alignment horizontal="center" vertical="center"/>
    </xf>
    <xf numFmtId="0" fontId="21" fillId="0" borderId="12" xfId="44" quotePrefix="1" applyFont="1" applyFill="1" applyBorder="1" applyAlignment="1">
      <alignment horizontal="center" vertical="center"/>
    </xf>
    <xf numFmtId="183" fontId="9" fillId="0" borderId="1" xfId="0" applyNumberFormat="1" applyFont="1" applyFill="1" applyBorder="1" applyAlignment="1">
      <alignment horizontal="center" vertical="center" wrapText="1"/>
    </xf>
    <xf numFmtId="183" fontId="21" fillId="0" borderId="1" xfId="7" applyNumberFormat="1" applyFont="1" applyFill="1" applyBorder="1" applyAlignment="1">
      <alignment horizontal="center" vertical="center" shrinkToFit="1"/>
    </xf>
    <xf numFmtId="183" fontId="21" fillId="0" borderId="12" xfId="7" applyNumberFormat="1" applyFont="1" applyFill="1" applyBorder="1" applyAlignment="1">
      <alignment horizontal="center" vertical="center" shrinkToFit="1"/>
    </xf>
    <xf numFmtId="176" fontId="24" fillId="0" borderId="1" xfId="0" applyNumberFormat="1" applyFont="1" applyFill="1" applyBorder="1" applyAlignment="1">
      <alignment horizontal="center" vertical="center" wrapText="1"/>
    </xf>
    <xf numFmtId="176" fontId="25" fillId="0" borderId="1" xfId="0" applyNumberFormat="1" applyFont="1" applyFill="1" applyBorder="1" applyAlignment="1">
      <alignment horizontal="center" vertical="center" wrapText="1"/>
    </xf>
    <xf numFmtId="183" fontId="25" fillId="0" borderId="1" xfId="0" applyNumberFormat="1" applyFont="1" applyFill="1" applyBorder="1" applyAlignment="1">
      <alignment horizontal="center" vertical="center" wrapText="1"/>
    </xf>
    <xf numFmtId="176" fontId="25" fillId="0" borderId="12" xfId="0" applyNumberFormat="1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</cellXfs>
  <cellStyles count="47">
    <cellStyle name="Comma [0]_ SG&amp;A Bridge " xfId="29"/>
    <cellStyle name="Comma_ SG&amp;A Bridge " xfId="28"/>
    <cellStyle name="Currency [0]_ SG&amp;A Bridge " xfId="27"/>
    <cellStyle name="Currency_ SG&amp;A Bridge " xfId="26"/>
    <cellStyle name="Normal_ SG&amp;A Bridge " xfId="25"/>
    <cellStyle name="백분율 2" xfId="9"/>
    <cellStyle name="백분율 2 2" xfId="23"/>
    <cellStyle name="백분율 2 3" xfId="24"/>
    <cellStyle name="뷭?_BOOKSHIP" xfId="22"/>
    <cellStyle name="쉼표 [0] 2" xfId="2"/>
    <cellStyle name="쉼표 [0] 2 2" xfId="4"/>
    <cellStyle name="쉼표 [0] 2 2 2" xfId="21"/>
    <cellStyle name="쉼표 [0] 2 2 3" xfId="35"/>
    <cellStyle name="쉼표 [0] 2 2 3 2" xfId="45"/>
    <cellStyle name="쉼표 [0] 2 2 4" xfId="40"/>
    <cellStyle name="쉼표 [0] 2 3" xfId="30"/>
    <cellStyle name="쉼표 [0] 2 4" xfId="8"/>
    <cellStyle name="쉼표 [0] 2 5" xfId="33"/>
    <cellStyle name="쉼표 [0] 2 5 2" xfId="43"/>
    <cellStyle name="쉼표 [0] 2 6" xfId="38"/>
    <cellStyle name="쉼표 [0] 3" xfId="10"/>
    <cellStyle name="쉼표 [0] 3 2" xfId="19"/>
    <cellStyle name="쉼표 [0] 3 3" xfId="20"/>
    <cellStyle name="쉼표 [0] 4" xfId="11"/>
    <cellStyle name="콤마  #,##0" xfId="18"/>
    <cellStyle name="콤마 [0]_03 단계별(산업자원부)" xfId="17"/>
    <cellStyle name="콤마 +#,##0" xfId="16"/>
    <cellStyle name="콤마( #,##0)" xfId="15"/>
    <cellStyle name="콤마(+#,##0)" xfId="14"/>
    <cellStyle name="콤마_1202" xfId="13"/>
    <cellStyle name="표준" xfId="0" builtinId="0"/>
    <cellStyle name="표준 2" xfId="1"/>
    <cellStyle name="표준 2 2" xfId="3"/>
    <cellStyle name="표준 2 2 2" xfId="34"/>
    <cellStyle name="표준 2 2 2 2" xfId="44"/>
    <cellStyle name="표준 2 2 3" xfId="39"/>
    <cellStyle name="표준 2 3" xfId="6"/>
    <cellStyle name="표준 2 4" xfId="32"/>
    <cellStyle name="표준 2 4 2" xfId="42"/>
    <cellStyle name="표준 2 5" xfId="37"/>
    <cellStyle name="표준 3" xfId="5"/>
    <cellStyle name="표준 3 2" xfId="7"/>
    <cellStyle name="표준 3 3" xfId="36"/>
    <cellStyle name="표준 3 3 2" xfId="46"/>
    <cellStyle name="표준 3 4" xfId="41"/>
    <cellStyle name="표준 4" xfId="12"/>
    <cellStyle name="표준 5" xfId="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H26"/>
  <sheetViews>
    <sheetView tabSelected="1" zoomScaleNormal="100" workbookViewId="0">
      <selection activeCell="D14" sqref="D14"/>
    </sheetView>
  </sheetViews>
  <sheetFormatPr defaultColWidth="9.375" defaultRowHeight="13.2"/>
  <cols>
    <col min="1" max="2" width="9.375" style="1"/>
    <col min="3" max="3" width="32" style="1" customWidth="1"/>
    <col min="4" max="4" width="17.125" style="1" customWidth="1"/>
    <col min="5" max="5" width="25.125" style="1" customWidth="1"/>
    <col min="6" max="6" width="20.375" style="1" customWidth="1"/>
    <col min="7" max="7" width="23" style="1" customWidth="1"/>
    <col min="8" max="8" width="31.625" style="1" bestFit="1" customWidth="1"/>
    <col min="9" max="16384" width="9.375" style="1"/>
  </cols>
  <sheetData>
    <row r="2" spans="2:8" ht="25.2">
      <c r="B2" s="3" t="s">
        <v>1</v>
      </c>
      <c r="C2" s="4"/>
      <c r="D2" s="4"/>
      <c r="E2" s="4"/>
      <c r="F2" s="4"/>
      <c r="G2" s="4"/>
    </row>
    <row r="3" spans="2:8" ht="21">
      <c r="B3" s="4"/>
      <c r="C3" s="2" t="s">
        <v>8</v>
      </c>
      <c r="D3" s="4"/>
      <c r="E3" s="5"/>
      <c r="F3" s="5"/>
      <c r="G3" s="5"/>
    </row>
    <row r="4" spans="2:8" ht="17.399999999999999">
      <c r="B4" s="4"/>
      <c r="C4" s="4"/>
      <c r="D4" s="4"/>
      <c r="E4" s="5"/>
      <c r="F4" s="5"/>
      <c r="G4" s="6"/>
    </row>
    <row r="5" spans="2:8" ht="13.8" thickBot="1">
      <c r="H5" s="6"/>
    </row>
    <row r="6" spans="2:8">
      <c r="B6" s="37" t="s">
        <v>2</v>
      </c>
      <c r="C6" s="39" t="s">
        <v>3</v>
      </c>
      <c r="D6" s="41" t="s">
        <v>21</v>
      </c>
      <c r="E6" s="39" t="s">
        <v>4</v>
      </c>
      <c r="F6" s="41" t="s">
        <v>22</v>
      </c>
      <c r="G6" s="39" t="s">
        <v>5</v>
      </c>
      <c r="H6" s="35" t="s">
        <v>6</v>
      </c>
    </row>
    <row r="7" spans="2:8">
      <c r="B7" s="38"/>
      <c r="C7" s="40"/>
      <c r="D7" s="42"/>
      <c r="E7" s="40"/>
      <c r="F7" s="42"/>
      <c r="G7" s="40"/>
      <c r="H7" s="36"/>
    </row>
    <row r="8" spans="2:8" ht="31.5" customHeight="1">
      <c r="B8" s="9" t="s">
        <v>7</v>
      </c>
      <c r="C8" s="10"/>
      <c r="D8" s="25">
        <f>SUM(D9:D17)</f>
        <v>346.49300000000005</v>
      </c>
      <c r="E8" s="10" t="s">
        <v>0</v>
      </c>
      <c r="F8" s="28">
        <f>SUM(F9:F17)</f>
        <v>182783.78</v>
      </c>
      <c r="G8" s="22" t="s">
        <v>0</v>
      </c>
      <c r="H8" s="8" t="s">
        <v>0</v>
      </c>
    </row>
    <row r="9" spans="2:8" ht="31.5" customHeight="1">
      <c r="B9" s="32" t="s">
        <v>23</v>
      </c>
      <c r="C9" s="11" t="s">
        <v>9</v>
      </c>
      <c r="D9" s="26">
        <v>52.8</v>
      </c>
      <c r="E9" s="11" t="s">
        <v>10</v>
      </c>
      <c r="F9" s="29">
        <v>19535.12</v>
      </c>
      <c r="G9" s="12" t="s">
        <v>24</v>
      </c>
      <c r="H9" s="13" t="s">
        <v>11</v>
      </c>
    </row>
    <row r="10" spans="2:8" ht="31.5" customHeight="1">
      <c r="B10" s="33"/>
      <c r="C10" s="11" t="s">
        <v>12</v>
      </c>
      <c r="D10" s="26">
        <v>44.6</v>
      </c>
      <c r="E10" s="14" t="s">
        <v>13</v>
      </c>
      <c r="F10" s="29">
        <v>44047</v>
      </c>
      <c r="G10" s="12" t="s">
        <v>31</v>
      </c>
      <c r="H10" s="13" t="s">
        <v>36</v>
      </c>
    </row>
    <row r="11" spans="2:8" ht="31.5" customHeight="1">
      <c r="B11" s="33"/>
      <c r="C11" s="11" t="s">
        <v>14</v>
      </c>
      <c r="D11" s="26">
        <v>7.7530000000000001</v>
      </c>
      <c r="E11" s="14" t="s">
        <v>15</v>
      </c>
      <c r="F11" s="29">
        <v>16470</v>
      </c>
      <c r="G11" s="12" t="s">
        <v>32</v>
      </c>
      <c r="H11" s="13" t="s">
        <v>11</v>
      </c>
    </row>
    <row r="12" spans="2:8" ht="31.5" customHeight="1">
      <c r="B12" s="33"/>
      <c r="C12" s="11" t="s">
        <v>18</v>
      </c>
      <c r="D12" s="26">
        <v>39.5</v>
      </c>
      <c r="E12" s="14" t="s">
        <v>19</v>
      </c>
      <c r="F12" s="29">
        <v>17601.189999999999</v>
      </c>
      <c r="G12" s="12" t="s">
        <v>20</v>
      </c>
      <c r="H12" s="13" t="s">
        <v>11</v>
      </c>
    </row>
    <row r="13" spans="2:8" ht="31.5" customHeight="1">
      <c r="B13" s="33"/>
      <c r="C13" s="11" t="s">
        <v>16</v>
      </c>
      <c r="D13" s="26">
        <v>14.89</v>
      </c>
      <c r="E13" s="14" t="s">
        <v>17</v>
      </c>
      <c r="F13" s="29">
        <v>14556.69</v>
      </c>
      <c r="G13" s="23" t="s">
        <v>33</v>
      </c>
      <c r="H13" s="13" t="s">
        <v>11</v>
      </c>
    </row>
    <row r="14" spans="2:8" ht="31.5" customHeight="1">
      <c r="B14" s="33"/>
      <c r="C14" s="11" t="s">
        <v>25</v>
      </c>
      <c r="D14" s="26">
        <v>46.1</v>
      </c>
      <c r="E14" s="14" t="s">
        <v>26</v>
      </c>
      <c r="F14" s="29">
        <v>33520</v>
      </c>
      <c r="G14" s="23" t="s">
        <v>34</v>
      </c>
      <c r="H14" s="13" t="s">
        <v>37</v>
      </c>
    </row>
    <row r="15" spans="2:8" ht="31.5" customHeight="1">
      <c r="B15" s="33"/>
      <c r="C15" s="11" t="s">
        <v>38</v>
      </c>
      <c r="D15" s="26">
        <v>35.4</v>
      </c>
      <c r="E15" s="11" t="s">
        <v>39</v>
      </c>
      <c r="F15" s="30">
        <v>2307</v>
      </c>
      <c r="G15" s="19" t="s">
        <v>40</v>
      </c>
      <c r="H15" s="20" t="s">
        <v>41</v>
      </c>
    </row>
    <row r="16" spans="2:8" ht="31.5" customHeight="1">
      <c r="B16" s="34"/>
      <c r="C16" s="11" t="s">
        <v>12</v>
      </c>
      <c r="D16" s="26">
        <v>43.6</v>
      </c>
      <c r="E16" s="21" t="s">
        <v>13</v>
      </c>
      <c r="F16" s="30">
        <v>33895</v>
      </c>
      <c r="G16" s="19" t="s">
        <v>42</v>
      </c>
      <c r="H16" s="20" t="s">
        <v>43</v>
      </c>
    </row>
    <row r="17" spans="2:8" ht="31.5" customHeight="1" thickBot="1">
      <c r="B17" s="15" t="s">
        <v>27</v>
      </c>
      <c r="C17" s="16" t="s">
        <v>28</v>
      </c>
      <c r="D17" s="27">
        <v>61.85</v>
      </c>
      <c r="E17" s="17" t="s">
        <v>29</v>
      </c>
      <c r="F17" s="31">
        <v>851.78</v>
      </c>
      <c r="G17" s="24" t="s">
        <v>35</v>
      </c>
      <c r="H17" s="18" t="s">
        <v>30</v>
      </c>
    </row>
    <row r="24" spans="2:8">
      <c r="E24" s="7"/>
    </row>
    <row r="25" spans="2:8">
      <c r="E25" s="7"/>
    </row>
    <row r="26" spans="2:8">
      <c r="E26" s="7"/>
    </row>
  </sheetData>
  <mergeCells count="8">
    <mergeCell ref="B9:B16"/>
    <mergeCell ref="H6:H7"/>
    <mergeCell ref="B6:B7"/>
    <mergeCell ref="C6:C7"/>
    <mergeCell ref="D6:D7"/>
    <mergeCell ref="E6:E7"/>
    <mergeCell ref="F6:F7"/>
    <mergeCell ref="G6:G7"/>
  </mergeCells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1번.건설현황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CEO</cp:lastModifiedBy>
  <dcterms:created xsi:type="dcterms:W3CDTF">2017-06-29T00:10:52Z</dcterms:created>
  <dcterms:modified xsi:type="dcterms:W3CDTF">2019-10-21T04:56:26Z</dcterms:modified>
</cp:coreProperties>
</file>