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exists/Dropbox/files/projects/research-2023-kmbr/materials/"/>
    </mc:Choice>
  </mc:AlternateContent>
  <xr:revisionPtr revIDLastSave="0" documentId="13_ncr:1_{A6B8F14B-824A-BC40-8A02-A1C12136D9D1}" xr6:coauthVersionLast="47" xr6:coauthVersionMax="47" xr10:uidLastSave="{00000000-0000-0000-0000-000000000000}"/>
  <bookViews>
    <workbookView xWindow="10900" yWindow="10820" windowWidth="36000" windowHeight="22500" xr2:uid="{86B11062-60F4-4FA3-A051-CEF2FE6AC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4" i="1" l="1"/>
  <c r="J112" i="1"/>
  <c r="N112" i="1"/>
  <c r="R112" i="1"/>
  <c r="R93" i="1"/>
  <c r="N93" i="1"/>
  <c r="N74" i="1"/>
  <c r="R74" i="1"/>
  <c r="R55" i="1"/>
  <c r="N55" i="1"/>
  <c r="N36" i="1"/>
  <c r="R36" i="1"/>
  <c r="R17" i="1"/>
  <c r="N17" i="1"/>
  <c r="J17" i="1"/>
  <c r="J36" i="1"/>
  <c r="J55" i="1"/>
  <c r="J93" i="1"/>
  <c r="F112" i="1"/>
  <c r="S113" i="1"/>
  <c r="R113" i="1"/>
  <c r="O113" i="1"/>
  <c r="N113" i="1"/>
  <c r="K113" i="1"/>
  <c r="J113" i="1"/>
  <c r="G113" i="1"/>
  <c r="F113" i="1"/>
  <c r="C113" i="1"/>
  <c r="B113" i="1"/>
  <c r="S112" i="1"/>
  <c r="O112" i="1"/>
  <c r="K112" i="1"/>
  <c r="G112" i="1"/>
  <c r="C112" i="1"/>
  <c r="B112" i="1"/>
  <c r="S94" i="1"/>
  <c r="R94" i="1"/>
  <c r="O94" i="1"/>
  <c r="N94" i="1"/>
  <c r="K94" i="1"/>
  <c r="J94" i="1"/>
  <c r="G94" i="1"/>
  <c r="F94" i="1"/>
  <c r="C94" i="1"/>
  <c r="B94" i="1"/>
  <c r="S93" i="1"/>
  <c r="O93" i="1"/>
  <c r="K93" i="1"/>
  <c r="G93" i="1"/>
  <c r="F93" i="1"/>
  <c r="C93" i="1"/>
  <c r="B93" i="1"/>
  <c r="S75" i="1"/>
  <c r="R75" i="1"/>
  <c r="O75" i="1"/>
  <c r="N75" i="1"/>
  <c r="K75" i="1"/>
  <c r="J75" i="1"/>
  <c r="G75" i="1"/>
  <c r="F75" i="1"/>
  <c r="C75" i="1"/>
  <c r="B75" i="1"/>
  <c r="S74" i="1"/>
  <c r="O74" i="1"/>
  <c r="K74" i="1"/>
  <c r="G74" i="1"/>
  <c r="F74" i="1"/>
  <c r="C74" i="1"/>
  <c r="B74" i="1"/>
  <c r="S56" i="1"/>
  <c r="R56" i="1"/>
  <c r="O56" i="1"/>
  <c r="N56" i="1"/>
  <c r="S55" i="1"/>
  <c r="O55" i="1"/>
  <c r="S37" i="1"/>
  <c r="R37" i="1"/>
  <c r="O37" i="1"/>
  <c r="N37" i="1"/>
  <c r="S36" i="1"/>
  <c r="O36" i="1"/>
  <c r="S18" i="1"/>
  <c r="R18" i="1"/>
  <c r="S17" i="1"/>
  <c r="O18" i="1"/>
  <c r="N18" i="1"/>
  <c r="O17" i="1"/>
  <c r="F55" i="1"/>
  <c r="K56" i="1"/>
  <c r="J56" i="1"/>
  <c r="G56" i="1"/>
  <c r="F56" i="1"/>
  <c r="C56" i="1"/>
  <c r="B56" i="1"/>
  <c r="K55" i="1"/>
  <c r="G55" i="1"/>
  <c r="C55" i="1"/>
  <c r="B55" i="1"/>
  <c r="K37" i="1"/>
  <c r="J37" i="1"/>
  <c r="G37" i="1"/>
  <c r="F37" i="1"/>
  <c r="C37" i="1"/>
  <c r="B37" i="1"/>
  <c r="K36" i="1"/>
  <c r="G36" i="1"/>
  <c r="F36" i="1"/>
  <c r="C36" i="1"/>
  <c r="B36" i="1"/>
  <c r="G18" i="1"/>
  <c r="F18" i="1"/>
  <c r="J18" i="1"/>
  <c r="K18" i="1"/>
  <c r="C18" i="1"/>
  <c r="B18" i="1"/>
  <c r="K17" i="1"/>
  <c r="G17" i="1"/>
  <c r="F17" i="1"/>
  <c r="C17" i="1"/>
  <c r="B17" i="1"/>
</calcChain>
</file>

<file path=xl/sharedStrings.xml><?xml version="1.0" encoding="utf-8"?>
<sst xmlns="http://schemas.openxmlformats.org/spreadsheetml/2006/main" count="300" uniqueCount="10">
  <si>
    <t>kMBR</t>
    <phoneticPr fontId="2" type="noConversion"/>
  </si>
  <si>
    <t>실행 번호</t>
    <phoneticPr fontId="2" type="noConversion"/>
  </si>
  <si>
    <t>평균시간</t>
    <phoneticPr fontId="2" type="noConversion"/>
  </si>
  <si>
    <t>Without Cache</t>
    <phoneticPr fontId="2" type="noConversion"/>
  </si>
  <si>
    <t>With Cache</t>
    <phoneticPr fontId="2" type="noConversion"/>
  </si>
  <si>
    <t>데이터개수</t>
    <phoneticPr fontId="2" type="noConversion"/>
  </si>
  <si>
    <t>K</t>
    <phoneticPr fontId="2" type="noConversion"/>
  </si>
  <si>
    <t>Leafnode size</t>
    <phoneticPr fontId="2" type="noConversion"/>
  </si>
  <si>
    <t>중앙값</t>
    <phoneticPr fontId="2" type="noConversion"/>
  </si>
  <si>
    <t>데이터 내 그룹개수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</si>
</sst>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B2D9-4D24-487B-AF60-B0EA255C40DA}">
  <dimension ref="A1:S113"/>
  <sheetViews>
    <sheetView tabSelected="1" topLeftCell="A16" workbookViewId="0">
      <selection activeCell="K72" sqref="K72"/>
    </sheetView>
  </sheetViews>
  <sheetFormatPr baseColWidth="10" defaultColWidth="8.83203125" defaultRowHeight="17"/>
  <cols>
    <col min="2" max="2" width="14.6640625" bestFit="1" customWidth="1"/>
    <col min="3" max="3" width="11.5" bestFit="1" customWidth="1"/>
    <col min="5" max="5" width="9.6640625" bestFit="1" customWidth="1"/>
    <col min="6" max="6" width="14.6640625" bestFit="1" customWidth="1"/>
    <col min="7" max="7" width="11.5" bestFit="1" customWidth="1"/>
    <col min="9" max="9" width="9.1640625" bestFit="1" customWidth="1"/>
    <col min="10" max="10" width="13.6640625" bestFit="1" customWidth="1"/>
    <col min="11" max="11" width="10.6640625" bestFit="1" customWidth="1"/>
    <col min="14" max="14" width="14.5" bestFit="1" customWidth="1"/>
    <col min="15" max="15" width="11.5" bestFit="1" customWidth="1"/>
    <col min="18" max="18" width="14.5" bestFit="1" customWidth="1"/>
    <col min="19" max="19" width="11.5" bestFit="1" customWidth="1"/>
  </cols>
  <sheetData>
    <row r="1" spans="1:19">
      <c r="A1" s="3" t="s">
        <v>0</v>
      </c>
      <c r="B1" s="3"/>
      <c r="C1" s="3"/>
      <c r="E1" s="3" t="s">
        <v>0</v>
      </c>
      <c r="F1" s="3"/>
      <c r="G1" s="3"/>
      <c r="I1" s="3" t="s">
        <v>0</v>
      </c>
      <c r="J1" s="3"/>
      <c r="K1" s="3"/>
      <c r="M1" s="3" t="s">
        <v>0</v>
      </c>
      <c r="N1" s="3"/>
      <c r="O1" s="3"/>
      <c r="Q1" s="3" t="s">
        <v>0</v>
      </c>
      <c r="R1" s="3"/>
      <c r="S1" s="3"/>
    </row>
    <row r="2" spans="1:19">
      <c r="A2" s="3" t="s">
        <v>5</v>
      </c>
      <c r="B2" s="3"/>
      <c r="C2">
        <v>10000</v>
      </c>
      <c r="E2" s="3" t="s">
        <v>5</v>
      </c>
      <c r="F2" s="3"/>
      <c r="G2">
        <v>50000</v>
      </c>
      <c r="I2" s="3" t="s">
        <v>5</v>
      </c>
      <c r="J2" s="3"/>
      <c r="K2">
        <v>100000</v>
      </c>
      <c r="M2" s="3" t="s">
        <v>5</v>
      </c>
      <c r="N2" s="3"/>
      <c r="O2">
        <v>500000</v>
      </c>
      <c r="Q2" s="3" t="s">
        <v>5</v>
      </c>
      <c r="R2" s="3"/>
      <c r="S2">
        <v>1000000</v>
      </c>
    </row>
    <row r="3" spans="1:19">
      <c r="A3" s="3" t="s">
        <v>6</v>
      </c>
      <c r="B3" s="3"/>
      <c r="C3">
        <v>5</v>
      </c>
      <c r="E3" s="3" t="s">
        <v>6</v>
      </c>
      <c r="F3" s="3"/>
      <c r="G3">
        <v>5</v>
      </c>
      <c r="I3" s="3" t="s">
        <v>6</v>
      </c>
      <c r="J3" s="3"/>
      <c r="K3">
        <v>5</v>
      </c>
      <c r="M3" s="3" t="s">
        <v>6</v>
      </c>
      <c r="N3" s="3"/>
      <c r="O3">
        <v>5</v>
      </c>
      <c r="Q3" s="3" t="s">
        <v>6</v>
      </c>
      <c r="R3" s="3"/>
      <c r="S3">
        <v>5</v>
      </c>
    </row>
    <row r="4" spans="1:19">
      <c r="A4" s="3" t="s">
        <v>7</v>
      </c>
      <c r="B4" s="3"/>
      <c r="C4">
        <v>15</v>
      </c>
      <c r="E4" s="3" t="s">
        <v>7</v>
      </c>
      <c r="F4" s="3"/>
      <c r="G4">
        <v>15</v>
      </c>
      <c r="I4" s="3" t="s">
        <v>7</v>
      </c>
      <c r="J4" s="3"/>
      <c r="K4">
        <v>15</v>
      </c>
      <c r="M4" s="3" t="s">
        <v>7</v>
      </c>
      <c r="N4" s="3"/>
      <c r="O4">
        <v>15</v>
      </c>
      <c r="Q4" s="3" t="s">
        <v>7</v>
      </c>
      <c r="R4" s="3"/>
      <c r="S4">
        <v>15</v>
      </c>
    </row>
    <row r="5" spans="1:19">
      <c r="A5" s="3" t="s">
        <v>9</v>
      </c>
      <c r="B5" s="3"/>
      <c r="C5">
        <v>30</v>
      </c>
      <c r="E5" s="3" t="s">
        <v>9</v>
      </c>
      <c r="F5" s="3"/>
      <c r="G5">
        <v>30</v>
      </c>
      <c r="I5" s="3" t="s">
        <v>9</v>
      </c>
      <c r="J5" s="3"/>
      <c r="K5">
        <v>30</v>
      </c>
      <c r="M5" s="3" t="s">
        <v>9</v>
      </c>
      <c r="N5" s="3"/>
      <c r="O5">
        <v>30</v>
      </c>
      <c r="Q5" s="3" t="s">
        <v>9</v>
      </c>
      <c r="R5" s="3"/>
      <c r="S5">
        <v>30</v>
      </c>
    </row>
    <row r="6" spans="1:19">
      <c r="A6" t="s">
        <v>1</v>
      </c>
      <c r="B6" t="s">
        <v>3</v>
      </c>
      <c r="C6" t="s">
        <v>4</v>
      </c>
      <c r="E6" t="s">
        <v>1</v>
      </c>
      <c r="F6" t="s">
        <v>3</v>
      </c>
      <c r="G6" t="s">
        <v>4</v>
      </c>
      <c r="I6" t="s">
        <v>1</v>
      </c>
      <c r="J6" t="s">
        <v>3</v>
      </c>
      <c r="K6" t="s">
        <v>4</v>
      </c>
      <c r="M6" t="s">
        <v>1</v>
      </c>
      <c r="N6" t="s">
        <v>3</v>
      </c>
      <c r="O6" t="s">
        <v>4</v>
      </c>
      <c r="Q6" t="s">
        <v>1</v>
      </c>
      <c r="R6" t="s">
        <v>3</v>
      </c>
      <c r="S6" t="s">
        <v>4</v>
      </c>
    </row>
    <row r="7" spans="1:19">
      <c r="A7">
        <v>1</v>
      </c>
      <c r="B7">
        <v>7.0000000000000007E-2</v>
      </c>
      <c r="C7">
        <v>2E-3</v>
      </c>
      <c r="E7">
        <v>1</v>
      </c>
      <c r="F7">
        <v>0.20499999999999999</v>
      </c>
      <c r="G7">
        <v>8.0000000000000002E-3</v>
      </c>
      <c r="I7">
        <v>1</v>
      </c>
      <c r="J7">
        <v>0.22500000000000001</v>
      </c>
      <c r="K7">
        <v>1.2999999999999999E-2</v>
      </c>
      <c r="M7">
        <v>1</v>
      </c>
      <c r="N7">
        <v>0.754</v>
      </c>
      <c r="O7">
        <v>6.8000000000000005E-2</v>
      </c>
      <c r="Q7">
        <v>1</v>
      </c>
      <c r="R7">
        <v>1.2529999999999999</v>
      </c>
      <c r="S7">
        <v>0.17199999999999999</v>
      </c>
    </row>
    <row r="8" spans="1:19">
      <c r="A8">
        <v>2</v>
      </c>
      <c r="B8">
        <v>3.3000000000000002E-2</v>
      </c>
      <c r="C8">
        <v>1E-3</v>
      </c>
      <c r="E8">
        <v>2</v>
      </c>
      <c r="F8">
        <v>0.12</v>
      </c>
      <c r="G8">
        <v>4.0000000000000001E-3</v>
      </c>
      <c r="I8">
        <v>2</v>
      </c>
      <c r="J8">
        <v>0.18</v>
      </c>
      <c r="K8">
        <v>8.9999999999999993E-3</v>
      </c>
      <c r="M8">
        <v>2</v>
      </c>
      <c r="N8">
        <v>0.436</v>
      </c>
      <c r="O8">
        <v>5.1999999999999998E-2</v>
      </c>
      <c r="Q8">
        <v>2</v>
      </c>
      <c r="R8">
        <v>0.84199999999999997</v>
      </c>
      <c r="S8">
        <v>0.127</v>
      </c>
    </row>
    <row r="9" spans="1:19">
      <c r="A9">
        <v>3</v>
      </c>
      <c r="B9">
        <v>3.5999999999999997E-2</v>
      </c>
      <c r="C9">
        <v>1E-3</v>
      </c>
      <c r="E9">
        <v>3</v>
      </c>
      <c r="F9">
        <v>8.7999999999999995E-2</v>
      </c>
      <c r="G9">
        <v>5.0000000000000001E-3</v>
      </c>
      <c r="I9">
        <v>3</v>
      </c>
      <c r="J9">
        <v>0.14000000000000001</v>
      </c>
      <c r="K9">
        <v>8.0000000000000002E-3</v>
      </c>
      <c r="M9">
        <v>3</v>
      </c>
      <c r="N9">
        <v>0.48799999999999999</v>
      </c>
      <c r="O9">
        <v>5.1999999999999998E-2</v>
      </c>
      <c r="Q9">
        <v>3</v>
      </c>
      <c r="R9">
        <v>1.002</v>
      </c>
      <c r="S9">
        <v>0.14899999999999999</v>
      </c>
    </row>
    <row r="10" spans="1:19">
      <c r="A10">
        <v>4</v>
      </c>
      <c r="B10">
        <v>3.1E-2</v>
      </c>
      <c r="C10">
        <v>1E-3</v>
      </c>
      <c r="E10">
        <v>4</v>
      </c>
      <c r="F10">
        <v>5.8999999999999997E-2</v>
      </c>
      <c r="G10">
        <v>3.0000000000000001E-3</v>
      </c>
      <c r="I10">
        <v>4</v>
      </c>
      <c r="J10">
        <v>0.10299999999999999</v>
      </c>
      <c r="K10">
        <v>5.0000000000000001E-3</v>
      </c>
      <c r="M10">
        <v>4</v>
      </c>
      <c r="N10">
        <v>0.44900000000000001</v>
      </c>
      <c r="O10">
        <v>5.8999999999999997E-2</v>
      </c>
      <c r="Q10">
        <v>4</v>
      </c>
      <c r="R10">
        <v>0.85399999999999998</v>
      </c>
      <c r="S10">
        <v>0.21099999999999999</v>
      </c>
    </row>
    <row r="11" spans="1:19">
      <c r="A11">
        <v>5</v>
      </c>
      <c r="B11">
        <v>2.5999999999999999E-2</v>
      </c>
      <c r="C11">
        <v>1E-3</v>
      </c>
      <c r="E11">
        <v>5</v>
      </c>
      <c r="F11">
        <v>4.8000000000000001E-2</v>
      </c>
      <c r="G11">
        <v>3.0000000000000001E-3</v>
      </c>
      <c r="I11">
        <v>5</v>
      </c>
      <c r="J11">
        <v>9.4E-2</v>
      </c>
      <c r="K11">
        <v>6.0000000000000001E-3</v>
      </c>
      <c r="M11">
        <v>5</v>
      </c>
      <c r="N11">
        <v>0.39900000000000002</v>
      </c>
      <c r="O11">
        <v>5.8000000000000003E-2</v>
      </c>
      <c r="Q11">
        <v>5</v>
      </c>
      <c r="R11">
        <v>1.1759999999999999</v>
      </c>
      <c r="S11">
        <v>0.156</v>
      </c>
    </row>
    <row r="12" spans="1:19">
      <c r="A12">
        <v>6</v>
      </c>
      <c r="B12">
        <v>1.7999999999999999E-2</v>
      </c>
      <c r="C12">
        <v>1E-3</v>
      </c>
      <c r="E12">
        <v>6</v>
      </c>
      <c r="F12">
        <v>4.1000000000000002E-2</v>
      </c>
      <c r="G12">
        <v>3.0000000000000001E-3</v>
      </c>
      <c r="I12">
        <v>6</v>
      </c>
      <c r="J12">
        <v>0.13500000000000001</v>
      </c>
      <c r="K12">
        <v>6.0000000000000001E-3</v>
      </c>
      <c r="M12">
        <v>6</v>
      </c>
      <c r="N12">
        <v>0.42</v>
      </c>
      <c r="O12">
        <v>5.8000000000000003E-2</v>
      </c>
      <c r="Q12">
        <v>6</v>
      </c>
      <c r="R12">
        <v>0.98199999999999998</v>
      </c>
      <c r="S12">
        <v>0.14799999999999999</v>
      </c>
    </row>
    <row r="13" spans="1:19">
      <c r="A13">
        <v>7</v>
      </c>
      <c r="B13">
        <v>1.7999999999999999E-2</v>
      </c>
      <c r="C13">
        <v>0</v>
      </c>
      <c r="E13">
        <v>7</v>
      </c>
      <c r="F13">
        <v>4.5999999999999999E-2</v>
      </c>
      <c r="G13">
        <v>4.0000000000000001E-3</v>
      </c>
      <c r="I13">
        <v>7</v>
      </c>
      <c r="J13">
        <v>9.5000000000000001E-2</v>
      </c>
      <c r="K13">
        <v>0.01</v>
      </c>
      <c r="M13">
        <v>7</v>
      </c>
      <c r="N13">
        <v>0.46899999999999997</v>
      </c>
      <c r="O13">
        <v>5.2999999999999999E-2</v>
      </c>
      <c r="Q13">
        <v>7</v>
      </c>
      <c r="R13">
        <v>0.96099999999999997</v>
      </c>
      <c r="S13">
        <v>0.157</v>
      </c>
    </row>
    <row r="14" spans="1:19">
      <c r="A14">
        <v>8</v>
      </c>
      <c r="B14">
        <v>1.7999999999999999E-2</v>
      </c>
      <c r="C14">
        <v>0</v>
      </c>
      <c r="E14">
        <v>8</v>
      </c>
      <c r="F14">
        <v>0.04</v>
      </c>
      <c r="G14">
        <v>3.0000000000000001E-3</v>
      </c>
      <c r="I14">
        <v>8</v>
      </c>
      <c r="J14">
        <v>8.5999999999999993E-2</v>
      </c>
      <c r="K14">
        <v>6.0000000000000001E-3</v>
      </c>
      <c r="M14">
        <v>8</v>
      </c>
      <c r="N14">
        <v>0.42099999999999999</v>
      </c>
      <c r="O14">
        <v>6.3E-2</v>
      </c>
      <c r="Q14">
        <v>8</v>
      </c>
      <c r="R14">
        <v>1.0309999999999999</v>
      </c>
      <c r="S14">
        <v>0.20499999999999999</v>
      </c>
    </row>
    <row r="15" spans="1:19">
      <c r="A15">
        <v>9</v>
      </c>
      <c r="B15">
        <v>1.9E-2</v>
      </c>
      <c r="C15">
        <v>1E-3</v>
      </c>
      <c r="E15">
        <v>9</v>
      </c>
      <c r="F15">
        <v>5.0999999999999997E-2</v>
      </c>
      <c r="G15">
        <v>1.2E-2</v>
      </c>
      <c r="I15">
        <v>9</v>
      </c>
      <c r="J15">
        <v>9.6000000000000002E-2</v>
      </c>
      <c r="K15">
        <v>5.0000000000000001E-3</v>
      </c>
      <c r="M15">
        <v>9</v>
      </c>
      <c r="N15">
        <v>0.45800000000000002</v>
      </c>
      <c r="O15">
        <v>4.8000000000000001E-2</v>
      </c>
      <c r="Q15">
        <v>9</v>
      </c>
      <c r="R15">
        <v>0.96799999999999997</v>
      </c>
      <c r="S15">
        <v>0.20899999999999999</v>
      </c>
    </row>
    <row r="16" spans="1:19">
      <c r="A16">
        <v>10</v>
      </c>
      <c r="B16">
        <v>1.7999999999999999E-2</v>
      </c>
      <c r="C16">
        <v>1E-3</v>
      </c>
      <c r="E16">
        <v>10</v>
      </c>
      <c r="F16">
        <v>7.8E-2</v>
      </c>
      <c r="G16">
        <v>5.0000000000000001E-3</v>
      </c>
      <c r="I16">
        <v>10</v>
      </c>
      <c r="J16">
        <v>8.6999999999999994E-2</v>
      </c>
      <c r="K16">
        <v>0.01</v>
      </c>
      <c r="M16">
        <v>10</v>
      </c>
      <c r="N16">
        <v>0.45100000000000001</v>
      </c>
      <c r="O16">
        <v>5.8000000000000003E-2</v>
      </c>
      <c r="Q16">
        <v>10</v>
      </c>
      <c r="R16">
        <v>0.92600000000000005</v>
      </c>
      <c r="S16">
        <v>0.16300000000000001</v>
      </c>
    </row>
    <row r="17" spans="1:19">
      <c r="A17" t="s">
        <v>2</v>
      </c>
      <c r="B17" s="1">
        <f>AVERAGE(B7:B16)</f>
        <v>2.8699999999999996E-2</v>
      </c>
      <c r="C17" s="1">
        <f>AVERAGE(C7:C16)</f>
        <v>9.0000000000000008E-4</v>
      </c>
      <c r="E17" t="s">
        <v>2</v>
      </c>
      <c r="F17" s="1">
        <f>AVERAGE(F7:F16)</f>
        <v>7.7600000000000002E-2</v>
      </c>
      <c r="G17" s="1">
        <f>AVERAGE(G7:G16)</f>
        <v>4.9999999999999992E-3</v>
      </c>
      <c r="I17" t="s">
        <v>2</v>
      </c>
      <c r="J17" s="1">
        <f>AVERAGE(J7:J16)</f>
        <v>0.12410000000000002</v>
      </c>
      <c r="K17" s="1">
        <f>AVERAGE(K7:K16)</f>
        <v>7.7999999999999996E-3</v>
      </c>
      <c r="M17" t="s">
        <v>2</v>
      </c>
      <c r="N17" s="1">
        <f>AVERAGE(N7:N16)</f>
        <v>0.47449999999999992</v>
      </c>
      <c r="O17" s="1">
        <f>AVERAGE(O7:O16)</f>
        <v>5.6900000000000006E-2</v>
      </c>
      <c r="Q17" t="s">
        <v>2</v>
      </c>
      <c r="R17" s="1">
        <f>AVERAGE(R7:R16)</f>
        <v>0.99950000000000006</v>
      </c>
      <c r="S17" s="1">
        <f>AVERAGE(S7:S16)</f>
        <v>0.16970000000000002</v>
      </c>
    </row>
    <row r="18" spans="1:19">
      <c r="A18" t="s">
        <v>8</v>
      </c>
      <c r="B18" s="2">
        <f>MEDIAN(B7:B16)</f>
        <v>2.2499999999999999E-2</v>
      </c>
      <c r="C18" s="2">
        <f>MEDIAN(C7:C16)</f>
        <v>1E-3</v>
      </c>
      <c r="E18" t="s">
        <v>8</v>
      </c>
      <c r="F18" s="2">
        <f>MEDIAN(F7:F16)</f>
        <v>5.4999999999999993E-2</v>
      </c>
      <c r="G18" s="2">
        <f>MEDIAN(G7:G16)</f>
        <v>4.0000000000000001E-3</v>
      </c>
      <c r="I18" t="s">
        <v>8</v>
      </c>
      <c r="J18" s="2">
        <f>MEDIAN(J7:J16)</f>
        <v>9.9500000000000005E-2</v>
      </c>
      <c r="K18" s="2">
        <f>MEDIAN(K7:K16)</f>
        <v>7.0000000000000001E-3</v>
      </c>
      <c r="M18" t="s">
        <v>8</v>
      </c>
      <c r="N18" s="2">
        <f>MEDIAN(N7:N16)</f>
        <v>0.45</v>
      </c>
      <c r="O18" s="2">
        <f>MEDIAN(O7:O16)</f>
        <v>5.8000000000000003E-2</v>
      </c>
      <c r="Q18" t="s">
        <v>8</v>
      </c>
      <c r="R18" s="2">
        <f>MEDIAN(R7:R16)</f>
        <v>0.97499999999999998</v>
      </c>
      <c r="S18" s="2">
        <f>MEDIAN(S7:S16)</f>
        <v>0.16</v>
      </c>
    </row>
    <row r="20" spans="1:19">
      <c r="A20" s="3" t="s">
        <v>0</v>
      </c>
      <c r="B20" s="3"/>
      <c r="C20" s="3"/>
      <c r="E20" s="3" t="s">
        <v>0</v>
      </c>
      <c r="F20" s="3"/>
      <c r="G20" s="3"/>
      <c r="I20" s="3" t="s">
        <v>0</v>
      </c>
      <c r="J20" s="3"/>
      <c r="K20" s="3"/>
      <c r="M20" s="3" t="s">
        <v>0</v>
      </c>
      <c r="N20" s="3"/>
      <c r="O20" s="3"/>
      <c r="Q20" s="3" t="s">
        <v>0</v>
      </c>
      <c r="R20" s="3"/>
      <c r="S20" s="3"/>
    </row>
    <row r="21" spans="1:19">
      <c r="A21" s="3" t="s">
        <v>5</v>
      </c>
      <c r="B21" s="3"/>
      <c r="C21">
        <v>10000</v>
      </c>
      <c r="E21" s="3" t="s">
        <v>5</v>
      </c>
      <c r="F21" s="3"/>
      <c r="G21">
        <v>50000</v>
      </c>
      <c r="I21" s="3" t="s">
        <v>5</v>
      </c>
      <c r="J21" s="3"/>
      <c r="K21">
        <v>100000</v>
      </c>
      <c r="M21" s="3" t="s">
        <v>5</v>
      </c>
      <c r="N21" s="3"/>
      <c r="O21">
        <v>500000</v>
      </c>
      <c r="Q21" s="3" t="s">
        <v>5</v>
      </c>
      <c r="R21" s="3"/>
      <c r="S21">
        <v>1000000</v>
      </c>
    </row>
    <row r="22" spans="1:19">
      <c r="A22" s="3" t="s">
        <v>6</v>
      </c>
      <c r="B22" s="3"/>
      <c r="C22">
        <v>10</v>
      </c>
      <c r="E22" s="3" t="s">
        <v>6</v>
      </c>
      <c r="F22" s="3"/>
      <c r="G22">
        <v>10</v>
      </c>
      <c r="I22" s="3" t="s">
        <v>6</v>
      </c>
      <c r="J22" s="3"/>
      <c r="K22">
        <v>10</v>
      </c>
      <c r="M22" s="3" t="s">
        <v>6</v>
      </c>
      <c r="N22" s="3"/>
      <c r="O22">
        <v>10</v>
      </c>
      <c r="Q22" s="3" t="s">
        <v>6</v>
      </c>
      <c r="R22" s="3"/>
      <c r="S22">
        <v>10</v>
      </c>
    </row>
    <row r="23" spans="1:19">
      <c r="A23" s="3" t="s">
        <v>7</v>
      </c>
      <c r="B23" s="3"/>
      <c r="C23">
        <v>15</v>
      </c>
      <c r="E23" s="3" t="s">
        <v>7</v>
      </c>
      <c r="F23" s="3"/>
      <c r="G23">
        <v>15</v>
      </c>
      <c r="I23" s="3" t="s">
        <v>7</v>
      </c>
      <c r="J23" s="3"/>
      <c r="K23">
        <v>15</v>
      </c>
      <c r="M23" s="3" t="s">
        <v>7</v>
      </c>
      <c r="N23" s="3"/>
      <c r="O23">
        <v>15</v>
      </c>
      <c r="Q23" s="3" t="s">
        <v>7</v>
      </c>
      <c r="R23" s="3"/>
      <c r="S23">
        <v>15</v>
      </c>
    </row>
    <row r="24" spans="1:19">
      <c r="A24" s="3" t="s">
        <v>9</v>
      </c>
      <c r="B24" s="3"/>
      <c r="C24">
        <v>30</v>
      </c>
      <c r="E24" s="3" t="s">
        <v>9</v>
      </c>
      <c r="F24" s="3"/>
      <c r="G24">
        <v>30</v>
      </c>
      <c r="I24" s="3" t="s">
        <v>9</v>
      </c>
      <c r="J24" s="3"/>
      <c r="K24">
        <v>30</v>
      </c>
      <c r="M24" s="3" t="s">
        <v>9</v>
      </c>
      <c r="N24" s="3"/>
      <c r="O24">
        <v>30</v>
      </c>
      <c r="Q24" s="3" t="s">
        <v>9</v>
      </c>
      <c r="R24" s="3"/>
      <c r="S24">
        <v>30</v>
      </c>
    </row>
    <row r="25" spans="1:19">
      <c r="A25" t="s">
        <v>1</v>
      </c>
      <c r="B25" t="s">
        <v>3</v>
      </c>
      <c r="C25" t="s">
        <v>4</v>
      </c>
      <c r="E25" t="s">
        <v>1</v>
      </c>
      <c r="F25" t="s">
        <v>3</v>
      </c>
      <c r="G25" t="s">
        <v>4</v>
      </c>
      <c r="I25" t="s">
        <v>1</v>
      </c>
      <c r="J25" t="s">
        <v>3</v>
      </c>
      <c r="K25" t="s">
        <v>4</v>
      </c>
      <c r="M25" t="s">
        <v>1</v>
      </c>
      <c r="N25" t="s">
        <v>3</v>
      </c>
      <c r="O25" t="s">
        <v>4</v>
      </c>
      <c r="Q25" t="s">
        <v>1</v>
      </c>
      <c r="R25" t="s">
        <v>3</v>
      </c>
      <c r="S25" t="s">
        <v>4</v>
      </c>
    </row>
    <row r="26" spans="1:19">
      <c r="A26">
        <v>1</v>
      </c>
      <c r="B26">
        <v>0.252</v>
      </c>
      <c r="C26">
        <v>7.0000000000000001E-3</v>
      </c>
      <c r="E26">
        <v>1</v>
      </c>
      <c r="F26">
        <v>0.66800000000000004</v>
      </c>
      <c r="G26">
        <v>1.7999999999999999E-2</v>
      </c>
      <c r="I26">
        <v>1</v>
      </c>
      <c r="J26">
        <v>0.80900000000000005</v>
      </c>
      <c r="K26">
        <v>8.9999999999999993E-3</v>
      </c>
      <c r="M26">
        <v>1</v>
      </c>
      <c r="N26">
        <v>2.6520000000000001</v>
      </c>
      <c r="O26">
        <v>7.4999999999999997E-2</v>
      </c>
      <c r="Q26">
        <v>1</v>
      </c>
      <c r="R26">
        <v>4.593</v>
      </c>
      <c r="S26">
        <v>0.21299999999999999</v>
      </c>
    </row>
    <row r="27" spans="1:19">
      <c r="A27">
        <v>2</v>
      </c>
      <c r="B27">
        <v>0.13800000000000001</v>
      </c>
      <c r="C27">
        <v>8.9999999999999993E-3</v>
      </c>
      <c r="E27">
        <v>2</v>
      </c>
      <c r="F27">
        <v>0.44600000000000001</v>
      </c>
      <c r="G27">
        <v>7.0000000000000001E-3</v>
      </c>
      <c r="I27">
        <v>2</v>
      </c>
      <c r="J27">
        <v>0.65</v>
      </c>
      <c r="K27">
        <v>0.01</v>
      </c>
      <c r="M27">
        <v>2</v>
      </c>
      <c r="N27">
        <v>2.3639999999999999</v>
      </c>
      <c r="O27">
        <v>9.8000000000000004E-2</v>
      </c>
      <c r="Q27">
        <v>2</v>
      </c>
      <c r="R27">
        <v>4.444</v>
      </c>
      <c r="S27">
        <v>0.245</v>
      </c>
    </row>
    <row r="28" spans="1:19">
      <c r="A28">
        <v>3</v>
      </c>
      <c r="B28">
        <v>0.1</v>
      </c>
      <c r="C28">
        <v>9.4E-2</v>
      </c>
      <c r="E28">
        <v>3</v>
      </c>
      <c r="F28">
        <v>0.36</v>
      </c>
      <c r="G28">
        <v>7.0000000000000001E-3</v>
      </c>
      <c r="I28">
        <v>3</v>
      </c>
      <c r="J28">
        <v>0.66400000000000003</v>
      </c>
      <c r="K28">
        <v>1.9E-2</v>
      </c>
      <c r="M28">
        <v>3</v>
      </c>
      <c r="N28">
        <v>2.3889999999999998</v>
      </c>
      <c r="O28">
        <v>9.5000000000000001E-2</v>
      </c>
      <c r="Q28">
        <v>3</v>
      </c>
      <c r="R28">
        <v>4.4960000000000004</v>
      </c>
      <c r="S28">
        <v>0.16</v>
      </c>
    </row>
    <row r="29" spans="1:19">
      <c r="A29">
        <v>4</v>
      </c>
      <c r="B29">
        <v>9.4E-2</v>
      </c>
      <c r="C29">
        <v>3.0000000000000001E-3</v>
      </c>
      <c r="E29">
        <v>4</v>
      </c>
      <c r="F29">
        <v>0.36499999999999999</v>
      </c>
      <c r="G29">
        <v>8.9999999999999993E-3</v>
      </c>
      <c r="I29">
        <v>4</v>
      </c>
      <c r="J29">
        <v>0.73099999999999998</v>
      </c>
      <c r="K29">
        <v>1.4E-2</v>
      </c>
      <c r="M29">
        <v>4</v>
      </c>
      <c r="N29">
        <v>2.5310000000000001</v>
      </c>
      <c r="O29">
        <v>7.0999999999999994E-2</v>
      </c>
      <c r="Q29">
        <v>4</v>
      </c>
      <c r="R29">
        <v>4.8449999999999998</v>
      </c>
      <c r="S29">
        <v>0.28899999999999998</v>
      </c>
    </row>
    <row r="30" spans="1:19">
      <c r="A30">
        <v>5</v>
      </c>
      <c r="B30">
        <v>8.4000000000000005E-2</v>
      </c>
      <c r="C30">
        <v>1E-3</v>
      </c>
      <c r="E30">
        <v>5</v>
      </c>
      <c r="F30">
        <v>0.38300000000000001</v>
      </c>
      <c r="G30">
        <v>8.9999999999999993E-3</v>
      </c>
      <c r="I30">
        <v>5</v>
      </c>
      <c r="J30">
        <v>0.626</v>
      </c>
      <c r="K30">
        <v>1.4999999999999999E-2</v>
      </c>
      <c r="M30">
        <v>5</v>
      </c>
      <c r="N30">
        <v>2.444</v>
      </c>
      <c r="O30">
        <v>6.8000000000000005E-2</v>
      </c>
      <c r="Q30">
        <v>5</v>
      </c>
      <c r="R30">
        <v>4.7510000000000003</v>
      </c>
      <c r="S30">
        <v>0.26100000000000001</v>
      </c>
    </row>
    <row r="31" spans="1:19">
      <c r="A31">
        <v>6</v>
      </c>
      <c r="B31">
        <v>9.4E-2</v>
      </c>
      <c r="C31">
        <v>3.0000000000000001E-3</v>
      </c>
      <c r="E31">
        <v>6</v>
      </c>
      <c r="F31">
        <v>0.39400000000000002</v>
      </c>
      <c r="G31">
        <v>0.01</v>
      </c>
      <c r="I31">
        <v>6</v>
      </c>
      <c r="J31">
        <v>0.64600000000000002</v>
      </c>
      <c r="K31">
        <v>1.2999999999999999E-2</v>
      </c>
      <c r="M31">
        <v>6</v>
      </c>
      <c r="N31">
        <v>2.3620000000000001</v>
      </c>
      <c r="O31">
        <v>5.7000000000000002E-2</v>
      </c>
      <c r="Q31">
        <v>6</v>
      </c>
      <c r="R31">
        <v>5.1139999999999999</v>
      </c>
      <c r="S31">
        <v>0.214</v>
      </c>
    </row>
    <row r="32" spans="1:19">
      <c r="A32">
        <v>7</v>
      </c>
      <c r="B32">
        <v>9.2999999999999999E-2</v>
      </c>
      <c r="C32">
        <v>6.0000000000000001E-3</v>
      </c>
      <c r="E32">
        <v>7</v>
      </c>
      <c r="F32">
        <v>0.34200000000000003</v>
      </c>
      <c r="G32">
        <v>7.0000000000000001E-3</v>
      </c>
      <c r="I32">
        <v>7</v>
      </c>
      <c r="J32">
        <v>0.751</v>
      </c>
      <c r="K32">
        <v>0.01</v>
      </c>
      <c r="M32">
        <v>7</v>
      </c>
      <c r="N32">
        <v>2.5590000000000002</v>
      </c>
      <c r="O32">
        <v>8.6999999999999994E-2</v>
      </c>
      <c r="Q32">
        <v>7</v>
      </c>
      <c r="R32">
        <v>4.7160000000000002</v>
      </c>
      <c r="S32">
        <v>0.188</v>
      </c>
    </row>
    <row r="33" spans="1:19">
      <c r="A33">
        <v>8</v>
      </c>
      <c r="B33">
        <v>9.6000000000000002E-2</v>
      </c>
      <c r="C33">
        <v>7.0000000000000001E-3</v>
      </c>
      <c r="E33">
        <v>8</v>
      </c>
      <c r="F33">
        <v>0.35099999999999998</v>
      </c>
      <c r="G33">
        <v>6.0000000000000001E-3</v>
      </c>
      <c r="I33">
        <v>8</v>
      </c>
      <c r="J33">
        <v>0.70199999999999996</v>
      </c>
      <c r="K33">
        <v>0.01</v>
      </c>
      <c r="M33">
        <v>8</v>
      </c>
      <c r="N33">
        <v>2.7829999999999999</v>
      </c>
      <c r="O33">
        <v>8.5999999999999993E-2</v>
      </c>
      <c r="Q33">
        <v>8</v>
      </c>
      <c r="R33">
        <v>4.9059999999999997</v>
      </c>
      <c r="S33">
        <v>0.253</v>
      </c>
    </row>
    <row r="34" spans="1:19">
      <c r="A34">
        <v>9</v>
      </c>
      <c r="B34">
        <v>8.5000000000000006E-2</v>
      </c>
      <c r="C34">
        <v>2E-3</v>
      </c>
      <c r="E34">
        <v>9</v>
      </c>
      <c r="F34">
        <v>0.34699999999999998</v>
      </c>
      <c r="G34">
        <v>4.0000000000000001E-3</v>
      </c>
      <c r="I34">
        <v>9</v>
      </c>
      <c r="J34">
        <v>0.64</v>
      </c>
      <c r="K34">
        <v>1.0999999999999999E-2</v>
      </c>
      <c r="M34">
        <v>9</v>
      </c>
      <c r="N34">
        <v>2.7160000000000002</v>
      </c>
      <c r="O34">
        <v>0.104</v>
      </c>
      <c r="Q34">
        <v>9</v>
      </c>
      <c r="R34">
        <v>4.9850000000000003</v>
      </c>
      <c r="S34">
        <v>0.16900000000000001</v>
      </c>
    </row>
    <row r="35" spans="1:19">
      <c r="A35">
        <v>10</v>
      </c>
      <c r="B35">
        <v>9.9000000000000005E-2</v>
      </c>
      <c r="C35">
        <v>2E-3</v>
      </c>
      <c r="E35">
        <v>10</v>
      </c>
      <c r="F35">
        <v>0.33800000000000002</v>
      </c>
      <c r="G35">
        <v>6.0000000000000001E-3</v>
      </c>
      <c r="I35">
        <v>10</v>
      </c>
      <c r="J35">
        <v>0.66500000000000004</v>
      </c>
      <c r="K35">
        <v>8.9999999999999993E-3</v>
      </c>
      <c r="M35">
        <v>10</v>
      </c>
      <c r="N35">
        <v>2.7320000000000002</v>
      </c>
      <c r="O35">
        <v>9.6000000000000002E-2</v>
      </c>
      <c r="Q35">
        <v>10</v>
      </c>
      <c r="R35">
        <v>4.6449999999999996</v>
      </c>
      <c r="S35">
        <v>0.24299999999999999</v>
      </c>
    </row>
    <row r="36" spans="1:19">
      <c r="A36" t="s">
        <v>2</v>
      </c>
      <c r="B36" s="1">
        <f>AVERAGE(B26:B35)</f>
        <v>0.11349999999999998</v>
      </c>
      <c r="C36" s="1">
        <f>AVERAGE(C26:C35)</f>
        <v>1.34E-2</v>
      </c>
      <c r="E36" t="s">
        <v>2</v>
      </c>
      <c r="F36" s="1">
        <f>AVERAGE(F26:F35)</f>
        <v>0.39940000000000009</v>
      </c>
      <c r="G36" s="1">
        <f>AVERAGE(G26:G35)</f>
        <v>8.3000000000000018E-3</v>
      </c>
      <c r="I36" t="s">
        <v>2</v>
      </c>
      <c r="J36" s="1">
        <f>AVERAGE(J26:J35)</f>
        <v>0.68840000000000001</v>
      </c>
      <c r="K36" s="1">
        <f>AVERAGE(K26:K35)</f>
        <v>1.1999999999999999E-2</v>
      </c>
      <c r="M36" t="s">
        <v>2</v>
      </c>
      <c r="N36" s="1">
        <f>AVERAGE(N26:N35)</f>
        <v>2.5531999999999999</v>
      </c>
      <c r="O36" s="1">
        <f>AVERAGE(O26:O35)</f>
        <v>8.3699999999999997E-2</v>
      </c>
      <c r="Q36" t="s">
        <v>2</v>
      </c>
      <c r="R36" s="1">
        <f>AVERAGE(R26:R35)</f>
        <v>4.7495000000000003</v>
      </c>
      <c r="S36" s="1">
        <f>AVERAGE(S26:S35)</f>
        <v>0.22349999999999998</v>
      </c>
    </row>
    <row r="37" spans="1:19">
      <c r="A37" t="s">
        <v>8</v>
      </c>
      <c r="B37" s="2">
        <f>MEDIAN(B26:B35)</f>
        <v>9.5000000000000001E-2</v>
      </c>
      <c r="C37" s="2">
        <f>MEDIAN(C26:C35)</f>
        <v>4.5000000000000005E-3</v>
      </c>
      <c r="E37" t="s">
        <v>8</v>
      </c>
      <c r="F37" s="2">
        <f>MEDIAN(F26:F35)</f>
        <v>0.36249999999999999</v>
      </c>
      <c r="G37" s="2">
        <f>MEDIAN(G26:G35)</f>
        <v>7.0000000000000001E-3</v>
      </c>
      <c r="I37" t="s">
        <v>8</v>
      </c>
      <c r="J37" s="2">
        <f>MEDIAN(J26:J35)</f>
        <v>0.66450000000000009</v>
      </c>
      <c r="K37" s="2">
        <f>MEDIAN(K26:K35)</f>
        <v>1.0499999999999999E-2</v>
      </c>
      <c r="M37" t="s">
        <v>8</v>
      </c>
      <c r="N37" s="2">
        <f>MEDIAN(N26:N35)</f>
        <v>2.5449999999999999</v>
      </c>
      <c r="O37" s="2">
        <f>MEDIAN(O26:O35)</f>
        <v>8.6499999999999994E-2</v>
      </c>
      <c r="Q37" t="s">
        <v>8</v>
      </c>
      <c r="R37" s="2">
        <f>MEDIAN(R26:R35)</f>
        <v>4.7335000000000003</v>
      </c>
      <c r="S37" s="2">
        <f>MEDIAN(S26:S35)</f>
        <v>0.22849999999999998</v>
      </c>
    </row>
    <row r="39" spans="1:19">
      <c r="A39" s="3" t="s">
        <v>0</v>
      </c>
      <c r="B39" s="3"/>
      <c r="C39" s="3"/>
      <c r="E39" s="3" t="s">
        <v>0</v>
      </c>
      <c r="F39" s="3"/>
      <c r="G39" s="3"/>
      <c r="I39" s="3" t="s">
        <v>0</v>
      </c>
      <c r="J39" s="3"/>
      <c r="K39" s="3"/>
      <c r="M39" s="3" t="s">
        <v>0</v>
      </c>
      <c r="N39" s="3"/>
      <c r="O39" s="3"/>
      <c r="Q39" s="3" t="s">
        <v>0</v>
      </c>
      <c r="R39" s="3"/>
      <c r="S39" s="3"/>
    </row>
    <row r="40" spans="1:19">
      <c r="A40" s="3" t="s">
        <v>5</v>
      </c>
      <c r="B40" s="3"/>
      <c r="C40">
        <v>10000</v>
      </c>
      <c r="E40" s="3" t="s">
        <v>5</v>
      </c>
      <c r="F40" s="3"/>
      <c r="G40">
        <v>50000</v>
      </c>
      <c r="I40" s="3" t="s">
        <v>5</v>
      </c>
      <c r="J40" s="3"/>
      <c r="K40">
        <v>100000</v>
      </c>
      <c r="M40" s="3" t="s">
        <v>5</v>
      </c>
      <c r="N40" s="3"/>
      <c r="O40">
        <v>500000</v>
      </c>
      <c r="Q40" s="3" t="s">
        <v>5</v>
      </c>
      <c r="R40" s="3"/>
      <c r="S40">
        <v>1000000</v>
      </c>
    </row>
    <row r="41" spans="1:19">
      <c r="A41" s="3" t="s">
        <v>6</v>
      </c>
      <c r="B41" s="3"/>
      <c r="C41">
        <v>15</v>
      </c>
      <c r="E41" s="3" t="s">
        <v>6</v>
      </c>
      <c r="F41" s="3"/>
      <c r="G41">
        <v>15</v>
      </c>
      <c r="I41" s="3" t="s">
        <v>6</v>
      </c>
      <c r="J41" s="3"/>
      <c r="K41">
        <v>15</v>
      </c>
      <c r="M41" s="3" t="s">
        <v>6</v>
      </c>
      <c r="N41" s="3"/>
      <c r="O41">
        <v>15</v>
      </c>
      <c r="Q41" s="3" t="s">
        <v>6</v>
      </c>
      <c r="R41" s="3"/>
      <c r="S41">
        <v>15</v>
      </c>
    </row>
    <row r="42" spans="1:19">
      <c r="A42" s="3" t="s">
        <v>7</v>
      </c>
      <c r="B42" s="3"/>
      <c r="C42">
        <v>15</v>
      </c>
      <c r="E42" s="3" t="s">
        <v>7</v>
      </c>
      <c r="F42" s="3"/>
      <c r="G42">
        <v>15</v>
      </c>
      <c r="I42" s="3" t="s">
        <v>7</v>
      </c>
      <c r="J42" s="3"/>
      <c r="K42">
        <v>15</v>
      </c>
      <c r="M42" s="3" t="s">
        <v>7</v>
      </c>
      <c r="N42" s="3"/>
      <c r="O42">
        <v>15</v>
      </c>
      <c r="Q42" s="3" t="s">
        <v>7</v>
      </c>
      <c r="R42" s="3"/>
      <c r="S42">
        <v>15</v>
      </c>
    </row>
    <row r="43" spans="1:19">
      <c r="A43" s="3" t="s">
        <v>9</v>
      </c>
      <c r="B43" s="3"/>
      <c r="C43">
        <v>30</v>
      </c>
      <c r="E43" s="3" t="s">
        <v>9</v>
      </c>
      <c r="F43" s="3"/>
      <c r="G43">
        <v>30</v>
      </c>
      <c r="I43" s="3" t="s">
        <v>9</v>
      </c>
      <c r="J43" s="3"/>
      <c r="K43">
        <v>30</v>
      </c>
      <c r="M43" s="3" t="s">
        <v>9</v>
      </c>
      <c r="N43" s="3"/>
      <c r="O43">
        <v>30</v>
      </c>
      <c r="Q43" s="3" t="s">
        <v>9</v>
      </c>
      <c r="R43" s="3"/>
      <c r="S43">
        <v>30</v>
      </c>
    </row>
    <row r="44" spans="1:19">
      <c r="A44" t="s">
        <v>1</v>
      </c>
      <c r="B44" t="s">
        <v>3</v>
      </c>
      <c r="C44" t="s">
        <v>4</v>
      </c>
      <c r="E44" t="s">
        <v>1</v>
      </c>
      <c r="F44" t="s">
        <v>3</v>
      </c>
      <c r="G44" t="s">
        <v>4</v>
      </c>
      <c r="I44" t="s">
        <v>1</v>
      </c>
      <c r="J44" t="s">
        <v>3</v>
      </c>
      <c r="K44" t="s">
        <v>4</v>
      </c>
      <c r="M44" t="s">
        <v>1</v>
      </c>
      <c r="N44" t="s">
        <v>3</v>
      </c>
      <c r="O44" t="s">
        <v>4</v>
      </c>
      <c r="Q44" t="s">
        <v>1</v>
      </c>
      <c r="R44" t="s">
        <v>3</v>
      </c>
      <c r="S44" t="s">
        <v>4</v>
      </c>
    </row>
    <row r="45" spans="1:19">
      <c r="A45">
        <v>1</v>
      </c>
      <c r="B45">
        <v>0.77800000000000002</v>
      </c>
      <c r="C45">
        <v>5.1999999999999998E-2</v>
      </c>
      <c r="E45">
        <v>1</v>
      </c>
      <c r="F45">
        <v>2.238</v>
      </c>
      <c r="G45">
        <v>2.5999999999999999E-2</v>
      </c>
      <c r="I45">
        <v>1</v>
      </c>
      <c r="J45">
        <v>3.093</v>
      </c>
      <c r="K45">
        <v>7.5999999999999998E-2</v>
      </c>
      <c r="M45">
        <v>1</v>
      </c>
      <c r="N45">
        <v>15.071</v>
      </c>
      <c r="O45">
        <v>0.5</v>
      </c>
      <c r="Q45">
        <v>1</v>
      </c>
      <c r="R45">
        <v>24.555</v>
      </c>
      <c r="S45">
        <v>0.45600000000000002</v>
      </c>
    </row>
    <row r="46" spans="1:19">
      <c r="A46">
        <v>2</v>
      </c>
      <c r="B46">
        <v>0.41499999999999998</v>
      </c>
      <c r="C46">
        <v>5.8000000000000003E-2</v>
      </c>
      <c r="E46">
        <v>2</v>
      </c>
      <c r="F46">
        <v>2.0409999999999999</v>
      </c>
      <c r="G46">
        <v>4.4999999999999998E-2</v>
      </c>
      <c r="I46">
        <v>2</v>
      </c>
      <c r="J46">
        <v>3.246</v>
      </c>
      <c r="K46">
        <v>0.22700000000000001</v>
      </c>
      <c r="M46">
        <v>2</v>
      </c>
      <c r="N46">
        <v>11.837999999999999</v>
      </c>
      <c r="O46">
        <v>0.26100000000000001</v>
      </c>
      <c r="Q46">
        <v>2</v>
      </c>
      <c r="R46">
        <v>27.878</v>
      </c>
      <c r="S46">
        <v>0.98099999999999998</v>
      </c>
    </row>
    <row r="47" spans="1:19">
      <c r="A47">
        <v>3</v>
      </c>
      <c r="B47">
        <v>0.57999999999999996</v>
      </c>
      <c r="C47">
        <v>2.8000000000000001E-2</v>
      </c>
      <c r="E47">
        <v>3</v>
      </c>
      <c r="F47">
        <v>2.0419999999999998</v>
      </c>
      <c r="G47">
        <v>3.2000000000000001E-2</v>
      </c>
      <c r="I47">
        <v>3</v>
      </c>
      <c r="J47">
        <v>3.734</v>
      </c>
      <c r="K47">
        <v>7.8E-2</v>
      </c>
      <c r="M47">
        <v>3</v>
      </c>
      <c r="N47">
        <v>13.339</v>
      </c>
      <c r="O47">
        <v>0.32100000000000001</v>
      </c>
      <c r="Q47">
        <v>3</v>
      </c>
      <c r="R47">
        <v>29.187999999999999</v>
      </c>
      <c r="S47">
        <v>0.83</v>
      </c>
    </row>
    <row r="48" spans="1:19">
      <c r="A48">
        <v>4</v>
      </c>
      <c r="B48">
        <v>0.434</v>
      </c>
      <c r="C48">
        <v>3.1E-2</v>
      </c>
      <c r="E48">
        <v>4</v>
      </c>
      <c r="F48">
        <v>2.0150000000000001</v>
      </c>
      <c r="G48">
        <v>7.0999999999999994E-2</v>
      </c>
      <c r="I48">
        <v>4</v>
      </c>
      <c r="J48">
        <v>3.6739999999999999</v>
      </c>
      <c r="K48">
        <v>0.11</v>
      </c>
      <c r="M48">
        <v>4</v>
      </c>
      <c r="N48">
        <v>14.861000000000001</v>
      </c>
      <c r="O48">
        <v>0.42699999999999999</v>
      </c>
      <c r="Q48">
        <v>4</v>
      </c>
      <c r="R48">
        <v>29.227</v>
      </c>
      <c r="S48">
        <v>1.222</v>
      </c>
    </row>
    <row r="49" spans="1:19">
      <c r="A49">
        <v>5</v>
      </c>
      <c r="B49">
        <v>0.44700000000000001</v>
      </c>
      <c r="C49">
        <v>1.2E-2</v>
      </c>
      <c r="E49">
        <v>5</v>
      </c>
      <c r="F49">
        <v>2.0019999999999998</v>
      </c>
      <c r="G49">
        <v>6.8000000000000005E-2</v>
      </c>
      <c r="I49">
        <v>5</v>
      </c>
      <c r="J49">
        <v>3.1349999999999998</v>
      </c>
      <c r="K49">
        <v>0.14099999999999999</v>
      </c>
      <c r="M49">
        <v>5</v>
      </c>
      <c r="N49">
        <v>13.432</v>
      </c>
      <c r="O49">
        <v>0.28599999999999998</v>
      </c>
      <c r="Q49">
        <v>5</v>
      </c>
      <c r="R49">
        <v>28.997</v>
      </c>
      <c r="S49">
        <v>2.569</v>
      </c>
    </row>
    <row r="50" spans="1:19">
      <c r="A50">
        <v>6</v>
      </c>
      <c r="B50">
        <v>0.38900000000000001</v>
      </c>
      <c r="C50">
        <v>2.5000000000000001E-2</v>
      </c>
      <c r="E50">
        <v>6</v>
      </c>
      <c r="F50">
        <v>1.97</v>
      </c>
      <c r="G50">
        <v>4.2000000000000003E-2</v>
      </c>
      <c r="I50">
        <v>6</v>
      </c>
      <c r="J50">
        <v>3.448</v>
      </c>
      <c r="K50">
        <v>0.13500000000000001</v>
      </c>
      <c r="M50">
        <v>6</v>
      </c>
      <c r="N50">
        <v>14.654</v>
      </c>
      <c r="O50">
        <v>0.40799999999999997</v>
      </c>
      <c r="Q50">
        <v>6</v>
      </c>
      <c r="R50">
        <v>26.302</v>
      </c>
      <c r="S50">
        <v>0.68</v>
      </c>
    </row>
    <row r="51" spans="1:19">
      <c r="A51">
        <v>7</v>
      </c>
      <c r="B51">
        <v>0.41699999999999998</v>
      </c>
      <c r="C51">
        <v>8.0000000000000002E-3</v>
      </c>
      <c r="E51">
        <v>7</v>
      </c>
      <c r="F51">
        <v>1.982</v>
      </c>
      <c r="G51">
        <v>0.08</v>
      </c>
      <c r="I51">
        <v>7</v>
      </c>
      <c r="J51">
        <v>3.6360000000000001</v>
      </c>
      <c r="K51">
        <v>4.8000000000000001E-2</v>
      </c>
      <c r="M51">
        <v>7</v>
      </c>
      <c r="N51">
        <v>13.808999999999999</v>
      </c>
      <c r="O51">
        <v>0.434</v>
      </c>
      <c r="Q51">
        <v>7</v>
      </c>
      <c r="R51">
        <v>27.428999999999998</v>
      </c>
      <c r="S51">
        <v>1.075</v>
      </c>
    </row>
    <row r="52" spans="1:19">
      <c r="A52">
        <v>8</v>
      </c>
      <c r="B52">
        <v>0.44500000000000001</v>
      </c>
      <c r="C52">
        <v>1.4E-2</v>
      </c>
      <c r="E52">
        <v>8</v>
      </c>
      <c r="F52">
        <v>1.8680000000000001</v>
      </c>
      <c r="G52">
        <v>4.2999999999999997E-2</v>
      </c>
      <c r="I52">
        <v>8</v>
      </c>
      <c r="J52">
        <v>3.5630000000000002</v>
      </c>
      <c r="K52">
        <v>2.8000000000000001E-2</v>
      </c>
      <c r="M52">
        <v>8</v>
      </c>
      <c r="N52">
        <v>13.212</v>
      </c>
      <c r="O52">
        <v>0.379</v>
      </c>
      <c r="Q52">
        <v>8</v>
      </c>
      <c r="R52">
        <v>29.347000000000001</v>
      </c>
      <c r="S52">
        <v>2.7290000000000001</v>
      </c>
    </row>
    <row r="53" spans="1:19">
      <c r="A53">
        <v>9</v>
      </c>
      <c r="B53">
        <v>0.53</v>
      </c>
      <c r="C53">
        <v>8.8999999999999996E-2</v>
      </c>
      <c r="E53">
        <v>9</v>
      </c>
      <c r="F53">
        <v>1.726</v>
      </c>
      <c r="G53">
        <v>0.03</v>
      </c>
      <c r="I53">
        <v>9</v>
      </c>
      <c r="J53">
        <v>3.532</v>
      </c>
      <c r="K53">
        <v>6.3E-2</v>
      </c>
      <c r="M53">
        <v>9</v>
      </c>
      <c r="N53">
        <v>14.724</v>
      </c>
      <c r="O53">
        <v>0.308</v>
      </c>
      <c r="Q53">
        <v>9</v>
      </c>
      <c r="R53">
        <v>28.155000000000001</v>
      </c>
      <c r="S53">
        <v>1.1719999999999999</v>
      </c>
    </row>
    <row r="54" spans="1:19">
      <c r="A54">
        <v>10</v>
      </c>
      <c r="B54">
        <v>0.51400000000000001</v>
      </c>
      <c r="C54">
        <v>3.7999999999999999E-2</v>
      </c>
      <c r="E54">
        <v>10</v>
      </c>
      <c r="F54">
        <v>1.919</v>
      </c>
      <c r="G54">
        <v>6.8000000000000005E-2</v>
      </c>
      <c r="I54">
        <v>10</v>
      </c>
      <c r="J54">
        <v>3.7320000000000002</v>
      </c>
      <c r="K54">
        <v>0.26700000000000002</v>
      </c>
      <c r="M54">
        <v>10</v>
      </c>
      <c r="N54">
        <v>15.18</v>
      </c>
      <c r="O54">
        <v>0.253</v>
      </c>
      <c r="Q54">
        <v>10</v>
      </c>
      <c r="R54">
        <v>31.16</v>
      </c>
      <c r="S54">
        <v>0.94699999999999995</v>
      </c>
    </row>
    <row r="55" spans="1:19">
      <c r="A55" t="s">
        <v>2</v>
      </c>
      <c r="B55" s="1">
        <f>AVERAGE(B45:B54)</f>
        <v>0.49490000000000001</v>
      </c>
      <c r="C55" s="1">
        <f>AVERAGE(C45:C54)</f>
        <v>3.5500000000000004E-2</v>
      </c>
      <c r="E55" t="s">
        <v>2</v>
      </c>
      <c r="F55" s="1">
        <f>AVERAGE(F45:F54)</f>
        <v>1.9803000000000002</v>
      </c>
      <c r="G55" s="1">
        <f>AVERAGE(G45:G54)</f>
        <v>5.0499999999999989E-2</v>
      </c>
      <c r="I55" t="s">
        <v>2</v>
      </c>
      <c r="J55" s="1">
        <f>AVERAGE(J45:J54)</f>
        <v>3.4792999999999998</v>
      </c>
      <c r="K55" s="1">
        <f>AVERAGE(K45:K54)</f>
        <v>0.1173</v>
      </c>
      <c r="M55" t="s">
        <v>2</v>
      </c>
      <c r="N55" s="1">
        <f>AVERAGE(N45:N54)</f>
        <v>14.012</v>
      </c>
      <c r="O55" s="1">
        <f>AVERAGE(O45:O54)</f>
        <v>0.35770000000000002</v>
      </c>
      <c r="Q55" t="s">
        <v>2</v>
      </c>
      <c r="R55" s="1">
        <f>AVERAGE(R45:R54)</f>
        <v>28.223800000000001</v>
      </c>
      <c r="S55" s="1">
        <f>AVERAGE(S45:S54)</f>
        <v>1.2661</v>
      </c>
    </row>
    <row r="56" spans="1:19">
      <c r="A56" t="s">
        <v>8</v>
      </c>
      <c r="B56" s="2">
        <f>MEDIAN(B45:B54)</f>
        <v>0.44600000000000001</v>
      </c>
      <c r="C56" s="2">
        <f>MEDIAN(C45:C54)</f>
        <v>2.9499999999999998E-2</v>
      </c>
      <c r="E56" t="s">
        <v>8</v>
      </c>
      <c r="F56" s="2">
        <f>MEDIAN(F45:F54)</f>
        <v>1.992</v>
      </c>
      <c r="G56" s="2">
        <f>MEDIAN(G45:G54)</f>
        <v>4.3999999999999997E-2</v>
      </c>
      <c r="I56" t="s">
        <v>8</v>
      </c>
      <c r="J56" s="2">
        <f>MEDIAN(J45:J54)</f>
        <v>3.5475000000000003</v>
      </c>
      <c r="K56" s="2">
        <f>MEDIAN(K45:K54)</f>
        <v>9.4E-2</v>
      </c>
      <c r="M56" t="s">
        <v>8</v>
      </c>
      <c r="N56" s="2">
        <f>MEDIAN(N45:N54)</f>
        <v>14.2315</v>
      </c>
      <c r="O56" s="2">
        <f>MEDIAN(O45:O54)</f>
        <v>0.35</v>
      </c>
      <c r="Q56" t="s">
        <v>8</v>
      </c>
      <c r="R56" s="2">
        <f>MEDIAN(R45:R54)</f>
        <v>28.576000000000001</v>
      </c>
      <c r="S56" s="2">
        <f>MEDIAN(S45:S54)</f>
        <v>1.028</v>
      </c>
    </row>
    <row r="58" spans="1:19">
      <c r="A58" s="3" t="s">
        <v>0</v>
      </c>
      <c r="B58" s="3"/>
      <c r="C58" s="3"/>
      <c r="E58" s="3" t="s">
        <v>0</v>
      </c>
      <c r="F58" s="3"/>
      <c r="G58" s="3"/>
      <c r="I58" s="3" t="s">
        <v>0</v>
      </c>
      <c r="J58" s="3"/>
      <c r="K58" s="3"/>
      <c r="M58" s="3" t="s">
        <v>0</v>
      </c>
      <c r="N58" s="3"/>
      <c r="O58" s="3"/>
      <c r="Q58" s="3" t="s">
        <v>0</v>
      </c>
      <c r="R58" s="3"/>
      <c r="S58" s="3"/>
    </row>
    <row r="59" spans="1:19">
      <c r="A59" s="3" t="s">
        <v>5</v>
      </c>
      <c r="B59" s="3"/>
      <c r="C59">
        <v>10000</v>
      </c>
      <c r="E59" s="3" t="s">
        <v>5</v>
      </c>
      <c r="F59" s="3"/>
      <c r="G59">
        <v>50000</v>
      </c>
      <c r="I59" s="3" t="s">
        <v>5</v>
      </c>
      <c r="J59" s="3"/>
      <c r="K59">
        <v>100000</v>
      </c>
      <c r="M59" s="3" t="s">
        <v>5</v>
      </c>
      <c r="N59" s="3"/>
      <c r="O59">
        <v>500000</v>
      </c>
      <c r="Q59" s="3" t="s">
        <v>5</v>
      </c>
      <c r="R59" s="3"/>
      <c r="S59">
        <v>1000000</v>
      </c>
    </row>
    <row r="60" spans="1:19">
      <c r="A60" s="3" t="s">
        <v>6</v>
      </c>
      <c r="B60" s="3"/>
      <c r="C60">
        <v>20</v>
      </c>
      <c r="E60" s="3" t="s">
        <v>6</v>
      </c>
      <c r="F60" s="3"/>
      <c r="G60">
        <v>20</v>
      </c>
      <c r="I60" s="3" t="s">
        <v>6</v>
      </c>
      <c r="J60" s="3"/>
      <c r="K60">
        <v>20</v>
      </c>
      <c r="M60" s="3" t="s">
        <v>6</v>
      </c>
      <c r="N60" s="3"/>
      <c r="O60">
        <v>20</v>
      </c>
      <c r="Q60" s="3" t="s">
        <v>6</v>
      </c>
      <c r="R60" s="3"/>
      <c r="S60">
        <v>20</v>
      </c>
    </row>
    <row r="61" spans="1:19">
      <c r="A61" s="3" t="s">
        <v>7</v>
      </c>
      <c r="B61" s="3"/>
      <c r="C61">
        <v>15</v>
      </c>
      <c r="E61" s="3" t="s">
        <v>7</v>
      </c>
      <c r="F61" s="3"/>
      <c r="G61">
        <v>15</v>
      </c>
      <c r="I61" s="3" t="s">
        <v>7</v>
      </c>
      <c r="J61" s="3"/>
      <c r="K61">
        <v>15</v>
      </c>
      <c r="M61" s="3" t="s">
        <v>7</v>
      </c>
      <c r="N61" s="3"/>
      <c r="O61">
        <v>15</v>
      </c>
      <c r="Q61" s="3" t="s">
        <v>7</v>
      </c>
      <c r="R61" s="3"/>
      <c r="S61">
        <v>15</v>
      </c>
    </row>
    <row r="62" spans="1:19">
      <c r="A62" s="3" t="s">
        <v>9</v>
      </c>
      <c r="B62" s="3"/>
      <c r="C62">
        <v>30</v>
      </c>
      <c r="E62" s="3" t="s">
        <v>9</v>
      </c>
      <c r="F62" s="3"/>
      <c r="G62">
        <v>30</v>
      </c>
      <c r="I62" s="3" t="s">
        <v>9</v>
      </c>
      <c r="J62" s="3"/>
      <c r="K62">
        <v>30</v>
      </c>
      <c r="M62" s="3" t="s">
        <v>9</v>
      </c>
      <c r="N62" s="3"/>
      <c r="O62">
        <v>30</v>
      </c>
      <c r="Q62" s="3" t="s">
        <v>9</v>
      </c>
      <c r="R62" s="3"/>
      <c r="S62">
        <v>30</v>
      </c>
    </row>
    <row r="63" spans="1:19">
      <c r="A63" t="s">
        <v>1</v>
      </c>
      <c r="B63" t="s">
        <v>3</v>
      </c>
      <c r="C63" t="s">
        <v>4</v>
      </c>
      <c r="E63" t="s">
        <v>1</v>
      </c>
      <c r="F63" t="s">
        <v>3</v>
      </c>
      <c r="G63" t="s">
        <v>4</v>
      </c>
      <c r="I63" t="s">
        <v>1</v>
      </c>
      <c r="J63" t="s">
        <v>3</v>
      </c>
      <c r="K63" t="s">
        <v>4</v>
      </c>
      <c r="M63" t="s">
        <v>1</v>
      </c>
      <c r="N63" t="s">
        <v>3</v>
      </c>
      <c r="O63" t="s">
        <v>4</v>
      </c>
      <c r="Q63" t="s">
        <v>1</v>
      </c>
      <c r="R63" t="s">
        <v>3</v>
      </c>
      <c r="S63" t="s">
        <v>4</v>
      </c>
    </row>
    <row r="64" spans="1:19">
      <c r="A64">
        <v>1</v>
      </c>
      <c r="B64">
        <v>1.768</v>
      </c>
      <c r="C64">
        <v>0.16</v>
      </c>
      <c r="E64">
        <v>1</v>
      </c>
      <c r="F64">
        <v>7.141</v>
      </c>
      <c r="G64">
        <v>0.308</v>
      </c>
      <c r="I64">
        <v>1</v>
      </c>
      <c r="J64">
        <v>12.733000000000001</v>
      </c>
      <c r="K64">
        <v>0.61199999999999999</v>
      </c>
      <c r="M64">
        <v>1</v>
      </c>
      <c r="N64">
        <v>52.518999999999998</v>
      </c>
      <c r="O64">
        <v>1.171</v>
      </c>
      <c r="Q64">
        <v>1</v>
      </c>
      <c r="R64">
        <v>116.848</v>
      </c>
      <c r="S64">
        <v>5.37</v>
      </c>
    </row>
    <row r="65" spans="1:19">
      <c r="A65">
        <v>2</v>
      </c>
      <c r="B65">
        <v>1.7609999999999999</v>
      </c>
      <c r="C65">
        <v>0.14499999999999999</v>
      </c>
      <c r="E65">
        <v>2</v>
      </c>
      <c r="F65">
        <v>6.7569999999999997</v>
      </c>
      <c r="G65">
        <v>0.13200000000000001</v>
      </c>
      <c r="I65">
        <v>2</v>
      </c>
      <c r="J65">
        <v>13.815</v>
      </c>
      <c r="K65">
        <v>0.69</v>
      </c>
      <c r="M65">
        <v>2</v>
      </c>
      <c r="N65">
        <v>49.218000000000004</v>
      </c>
      <c r="O65">
        <v>1.101</v>
      </c>
      <c r="Q65">
        <v>2</v>
      </c>
      <c r="R65">
        <v>114.624</v>
      </c>
      <c r="S65">
        <v>6.0330000000000004</v>
      </c>
    </row>
    <row r="66" spans="1:19">
      <c r="A66">
        <v>3</v>
      </c>
      <c r="B66">
        <v>1.375</v>
      </c>
      <c r="C66">
        <v>0.13500000000000001</v>
      </c>
      <c r="E66">
        <v>3</v>
      </c>
      <c r="F66">
        <v>6.5940000000000003</v>
      </c>
      <c r="G66">
        <v>0.28000000000000003</v>
      </c>
      <c r="I66">
        <v>3</v>
      </c>
      <c r="J66">
        <v>12.122999999999999</v>
      </c>
      <c r="K66">
        <v>0.47499999999999998</v>
      </c>
      <c r="M66">
        <v>3</v>
      </c>
      <c r="N66">
        <v>54.697000000000003</v>
      </c>
      <c r="O66">
        <v>1.7769999999999999</v>
      </c>
      <c r="Q66">
        <v>3</v>
      </c>
      <c r="R66">
        <v>103.101</v>
      </c>
      <c r="S66">
        <v>6.4649999999999999</v>
      </c>
    </row>
    <row r="67" spans="1:19">
      <c r="A67">
        <v>4</v>
      </c>
      <c r="B67">
        <v>1.083</v>
      </c>
      <c r="C67">
        <v>4.4999999999999998E-2</v>
      </c>
      <c r="E67">
        <v>4</v>
      </c>
      <c r="F67">
        <v>6.6280000000000001</v>
      </c>
      <c r="G67">
        <v>0.70499999999999996</v>
      </c>
      <c r="I67">
        <v>4</v>
      </c>
      <c r="J67">
        <v>11.955</v>
      </c>
      <c r="K67">
        <v>0.26300000000000001</v>
      </c>
      <c r="M67">
        <v>4</v>
      </c>
      <c r="N67">
        <v>59.68</v>
      </c>
      <c r="O67">
        <v>5.9649999999999999</v>
      </c>
      <c r="Q67">
        <v>4</v>
      </c>
      <c r="R67">
        <v>115.428</v>
      </c>
      <c r="S67">
        <v>5.6449999999999996</v>
      </c>
    </row>
    <row r="68" spans="1:19">
      <c r="A68">
        <v>5</v>
      </c>
      <c r="B68">
        <v>1.3480000000000001</v>
      </c>
      <c r="C68">
        <v>9.0999999999999998E-2</v>
      </c>
      <c r="E68">
        <v>5</v>
      </c>
      <c r="F68">
        <v>6.6070000000000002</v>
      </c>
      <c r="G68">
        <v>0.1</v>
      </c>
      <c r="I68">
        <v>5</v>
      </c>
      <c r="J68">
        <v>12.647</v>
      </c>
      <c r="K68">
        <v>0.45400000000000001</v>
      </c>
      <c r="M68">
        <v>5</v>
      </c>
      <c r="N68">
        <v>54.966000000000001</v>
      </c>
      <c r="O68">
        <v>2.9430000000000001</v>
      </c>
      <c r="Q68">
        <v>5</v>
      </c>
      <c r="R68">
        <v>119.813</v>
      </c>
      <c r="S68">
        <v>6.8739999999999997</v>
      </c>
    </row>
    <row r="69" spans="1:19">
      <c r="A69">
        <v>6</v>
      </c>
      <c r="B69">
        <v>1.7809999999999999</v>
      </c>
      <c r="C69">
        <v>0.309</v>
      </c>
      <c r="E69">
        <v>6</v>
      </c>
      <c r="F69">
        <v>6.7759999999999998</v>
      </c>
      <c r="G69">
        <v>0.55800000000000005</v>
      </c>
      <c r="I69">
        <v>6</v>
      </c>
      <c r="J69">
        <v>13.63</v>
      </c>
      <c r="K69">
        <v>0.65500000000000003</v>
      </c>
      <c r="M69">
        <v>6</v>
      </c>
      <c r="N69">
        <v>43.734999999999999</v>
      </c>
      <c r="O69">
        <v>2.2410000000000001</v>
      </c>
      <c r="Q69">
        <v>6</v>
      </c>
      <c r="R69">
        <v>106.05</v>
      </c>
      <c r="S69">
        <v>14.262</v>
      </c>
    </row>
    <row r="70" spans="1:19">
      <c r="A70">
        <v>7</v>
      </c>
      <c r="B70">
        <v>1.6439999999999999</v>
      </c>
      <c r="C70">
        <v>0.378</v>
      </c>
      <c r="E70">
        <v>7</v>
      </c>
      <c r="F70">
        <v>7.3879999999999999</v>
      </c>
      <c r="G70">
        <v>0.55800000000000005</v>
      </c>
      <c r="I70">
        <v>7</v>
      </c>
      <c r="J70">
        <v>11.817</v>
      </c>
      <c r="K70">
        <v>0.48399999999999999</v>
      </c>
      <c r="M70">
        <v>7</v>
      </c>
      <c r="N70">
        <v>59.576000000000001</v>
      </c>
      <c r="O70">
        <v>4.2770000000000001</v>
      </c>
      <c r="Q70">
        <v>7</v>
      </c>
      <c r="R70">
        <v>117.021</v>
      </c>
      <c r="S70">
        <v>4.8650000000000002</v>
      </c>
    </row>
    <row r="71" spans="1:19">
      <c r="A71">
        <v>8</v>
      </c>
      <c r="B71">
        <v>1.774</v>
      </c>
      <c r="C71">
        <v>0.22800000000000001</v>
      </c>
      <c r="E71">
        <v>8</v>
      </c>
      <c r="F71">
        <v>7.17</v>
      </c>
      <c r="G71">
        <v>0.99299999999999999</v>
      </c>
      <c r="I71">
        <v>8</v>
      </c>
      <c r="J71">
        <v>12.128</v>
      </c>
      <c r="K71">
        <v>0.53900000000000003</v>
      </c>
      <c r="M71">
        <v>8</v>
      </c>
      <c r="N71">
        <v>55.337000000000003</v>
      </c>
      <c r="O71">
        <v>5.3760000000000003</v>
      </c>
      <c r="Q71">
        <v>8</v>
      </c>
      <c r="R71">
        <v>100.431</v>
      </c>
      <c r="S71">
        <v>6.5220000000000002</v>
      </c>
    </row>
    <row r="72" spans="1:19">
      <c r="A72">
        <v>9</v>
      </c>
      <c r="B72">
        <v>1.288</v>
      </c>
      <c r="C72">
        <v>0.183</v>
      </c>
      <c r="E72">
        <v>9</v>
      </c>
      <c r="F72">
        <v>7.2089999999999996</v>
      </c>
      <c r="G72">
        <v>0.47899999999999998</v>
      </c>
      <c r="I72">
        <v>9</v>
      </c>
      <c r="J72">
        <v>12.095000000000001</v>
      </c>
      <c r="K72">
        <v>0.56200000000000006</v>
      </c>
      <c r="M72">
        <v>9</v>
      </c>
      <c r="N72">
        <v>56.689</v>
      </c>
      <c r="O72">
        <v>3.3490000000000002</v>
      </c>
      <c r="Q72">
        <v>9</v>
      </c>
      <c r="R72">
        <v>88.507000000000005</v>
      </c>
      <c r="S72">
        <v>4.8689999999999998</v>
      </c>
    </row>
    <row r="73" spans="1:19">
      <c r="A73">
        <v>10</v>
      </c>
      <c r="B73">
        <v>1.052</v>
      </c>
      <c r="C73">
        <v>8.3000000000000004E-2</v>
      </c>
      <c r="E73">
        <v>10</v>
      </c>
      <c r="F73">
        <v>6.4720000000000004</v>
      </c>
      <c r="G73">
        <v>0.20599999999999999</v>
      </c>
      <c r="I73">
        <v>10</v>
      </c>
      <c r="J73">
        <v>13.866</v>
      </c>
      <c r="K73">
        <v>1.02</v>
      </c>
      <c r="M73">
        <v>10</v>
      </c>
      <c r="N73">
        <v>58.722000000000001</v>
      </c>
      <c r="O73">
        <v>2.02</v>
      </c>
      <c r="Q73">
        <v>10</v>
      </c>
      <c r="R73">
        <v>113.639</v>
      </c>
      <c r="S73">
        <v>5.8650000000000002</v>
      </c>
    </row>
    <row r="74" spans="1:19">
      <c r="A74" t="s">
        <v>2</v>
      </c>
      <c r="B74" s="1">
        <f>AVERAGE(B64:B73)</f>
        <v>1.4873999999999998</v>
      </c>
      <c r="C74" s="1">
        <f>AVERAGE(C64:C73)</f>
        <v>0.1757</v>
      </c>
      <c r="E74" t="s">
        <v>2</v>
      </c>
      <c r="F74" s="1">
        <f>AVERAGE(F64:F73)</f>
        <v>6.8741999999999992</v>
      </c>
      <c r="G74" s="1">
        <f>AVERAGE(G64:G73)</f>
        <v>0.43190000000000001</v>
      </c>
      <c r="I74" t="s">
        <v>2</v>
      </c>
      <c r="J74" s="1">
        <f>AVERAGE(J64:J73)</f>
        <v>12.680899999999999</v>
      </c>
      <c r="K74" s="1">
        <f>AVERAGE(K64:K73)</f>
        <v>0.57539999999999991</v>
      </c>
      <c r="M74" t="s">
        <v>2</v>
      </c>
      <c r="N74" s="1">
        <f>AVERAGE(N64:N73)</f>
        <v>54.5139</v>
      </c>
      <c r="O74" s="1">
        <f>AVERAGE(O64:O73)</f>
        <v>3.0219999999999998</v>
      </c>
      <c r="Q74" t="s">
        <v>2</v>
      </c>
      <c r="R74" s="1">
        <f>AVERAGE(R64:R73)</f>
        <v>109.54619999999997</v>
      </c>
      <c r="S74" s="1">
        <f>AVERAGE(S64:S73)</f>
        <v>6.6769999999999996</v>
      </c>
    </row>
    <row r="75" spans="1:19">
      <c r="A75" t="s">
        <v>8</v>
      </c>
      <c r="B75" s="2">
        <f>MEDIAN(B64:B73)</f>
        <v>1.5095000000000001</v>
      </c>
      <c r="C75" s="2">
        <f>MEDIAN(C64:C73)</f>
        <v>0.1525</v>
      </c>
      <c r="E75" t="s">
        <v>8</v>
      </c>
      <c r="F75" s="2">
        <f>MEDIAN(F64:F73)</f>
        <v>6.7664999999999997</v>
      </c>
      <c r="G75" s="2">
        <f>MEDIAN(G64:G73)</f>
        <v>0.39349999999999996</v>
      </c>
      <c r="I75" t="s">
        <v>8</v>
      </c>
      <c r="J75" s="2">
        <f>MEDIAN(J64:J73)</f>
        <v>12.387499999999999</v>
      </c>
      <c r="K75" s="2">
        <f>MEDIAN(K64:K73)</f>
        <v>0.55049999999999999</v>
      </c>
      <c r="M75" t="s">
        <v>8</v>
      </c>
      <c r="N75" s="2">
        <f>MEDIAN(N64:N73)</f>
        <v>55.151499999999999</v>
      </c>
      <c r="O75" s="2">
        <f>MEDIAN(O64:O73)</f>
        <v>2.5920000000000001</v>
      </c>
      <c r="Q75" t="s">
        <v>8</v>
      </c>
      <c r="R75" s="2">
        <f>MEDIAN(R64:R73)</f>
        <v>114.13149999999999</v>
      </c>
      <c r="S75" s="2">
        <f>MEDIAN(S64:S73)</f>
        <v>5.9489999999999998</v>
      </c>
    </row>
    <row r="77" spans="1:19">
      <c r="A77" s="3" t="s">
        <v>0</v>
      </c>
      <c r="B77" s="3"/>
      <c r="C77" s="3"/>
      <c r="E77" s="3" t="s">
        <v>0</v>
      </c>
      <c r="F77" s="3"/>
      <c r="G77" s="3"/>
      <c r="I77" s="3" t="s">
        <v>0</v>
      </c>
      <c r="J77" s="3"/>
      <c r="K77" s="3"/>
      <c r="M77" s="3" t="s">
        <v>0</v>
      </c>
      <c r="N77" s="3"/>
      <c r="O77" s="3"/>
      <c r="Q77" s="3" t="s">
        <v>0</v>
      </c>
      <c r="R77" s="3"/>
      <c r="S77" s="3"/>
    </row>
    <row r="78" spans="1:19">
      <c r="A78" s="3" t="s">
        <v>5</v>
      </c>
      <c r="B78" s="3"/>
      <c r="C78">
        <v>10000</v>
      </c>
      <c r="E78" s="3" t="s">
        <v>5</v>
      </c>
      <c r="F78" s="3"/>
      <c r="G78">
        <v>50000</v>
      </c>
      <c r="I78" s="3" t="s">
        <v>5</v>
      </c>
      <c r="J78" s="3"/>
      <c r="K78">
        <v>100000</v>
      </c>
      <c r="M78" s="3" t="s">
        <v>5</v>
      </c>
      <c r="N78" s="3"/>
      <c r="O78">
        <v>500000</v>
      </c>
      <c r="Q78" s="3" t="s">
        <v>5</v>
      </c>
      <c r="R78" s="3"/>
      <c r="S78">
        <v>1000000</v>
      </c>
    </row>
    <row r="79" spans="1:19">
      <c r="A79" s="3" t="s">
        <v>6</v>
      </c>
      <c r="B79" s="3"/>
      <c r="C79">
        <v>25</v>
      </c>
      <c r="E79" s="3" t="s">
        <v>6</v>
      </c>
      <c r="F79" s="3"/>
      <c r="G79">
        <v>25</v>
      </c>
      <c r="I79" s="3" t="s">
        <v>6</v>
      </c>
      <c r="J79" s="3"/>
      <c r="K79">
        <v>25</v>
      </c>
      <c r="M79" s="3" t="s">
        <v>6</v>
      </c>
      <c r="N79" s="3"/>
      <c r="O79">
        <v>25</v>
      </c>
      <c r="Q79" s="3" t="s">
        <v>6</v>
      </c>
      <c r="R79" s="3"/>
      <c r="S79">
        <v>25</v>
      </c>
    </row>
    <row r="80" spans="1:19">
      <c r="A80" s="3" t="s">
        <v>7</v>
      </c>
      <c r="B80" s="3"/>
      <c r="C80">
        <v>15</v>
      </c>
      <c r="E80" s="3" t="s">
        <v>7</v>
      </c>
      <c r="F80" s="3"/>
      <c r="G80">
        <v>15</v>
      </c>
      <c r="I80" s="3" t="s">
        <v>7</v>
      </c>
      <c r="J80" s="3"/>
      <c r="K80">
        <v>15</v>
      </c>
      <c r="M80" s="3" t="s">
        <v>7</v>
      </c>
      <c r="N80" s="3"/>
      <c r="O80">
        <v>15</v>
      </c>
      <c r="Q80" s="3" t="s">
        <v>7</v>
      </c>
      <c r="R80" s="3"/>
      <c r="S80">
        <v>15</v>
      </c>
    </row>
    <row r="81" spans="1:19">
      <c r="A81" s="3" t="s">
        <v>9</v>
      </c>
      <c r="B81" s="3"/>
      <c r="C81">
        <v>30</v>
      </c>
      <c r="E81" s="3" t="s">
        <v>9</v>
      </c>
      <c r="F81" s="3"/>
      <c r="G81">
        <v>30</v>
      </c>
      <c r="I81" s="3" t="s">
        <v>9</v>
      </c>
      <c r="J81" s="3"/>
      <c r="K81">
        <v>30</v>
      </c>
      <c r="M81" s="3" t="s">
        <v>9</v>
      </c>
      <c r="N81" s="3"/>
      <c r="O81">
        <v>30</v>
      </c>
      <c r="Q81" s="3" t="s">
        <v>9</v>
      </c>
      <c r="R81" s="3"/>
      <c r="S81">
        <v>30</v>
      </c>
    </row>
    <row r="82" spans="1:19">
      <c r="A82" t="s">
        <v>1</v>
      </c>
      <c r="B82" t="s">
        <v>3</v>
      </c>
      <c r="C82" t="s">
        <v>4</v>
      </c>
      <c r="E82" t="s">
        <v>1</v>
      </c>
      <c r="F82" t="s">
        <v>3</v>
      </c>
      <c r="G82" t="s">
        <v>4</v>
      </c>
      <c r="I82" t="s">
        <v>1</v>
      </c>
      <c r="J82" t="s">
        <v>3</v>
      </c>
      <c r="K82" t="s">
        <v>4</v>
      </c>
      <c r="M82" t="s">
        <v>1</v>
      </c>
      <c r="N82" t="s">
        <v>3</v>
      </c>
      <c r="O82" t="s">
        <v>4</v>
      </c>
      <c r="Q82" t="s">
        <v>1</v>
      </c>
      <c r="R82" t="s">
        <v>3</v>
      </c>
      <c r="S82" t="s">
        <v>4</v>
      </c>
    </row>
    <row r="83" spans="1:19">
      <c r="A83">
        <v>1</v>
      </c>
      <c r="B83">
        <v>4.5090000000000003</v>
      </c>
      <c r="C83">
        <v>0.72699999999999998</v>
      </c>
      <c r="E83">
        <v>1</v>
      </c>
      <c r="F83">
        <v>16.895</v>
      </c>
      <c r="G83">
        <v>0.36899999999999999</v>
      </c>
      <c r="I83">
        <v>1</v>
      </c>
      <c r="J83">
        <v>39.78</v>
      </c>
      <c r="K83">
        <v>0.82799999999999996</v>
      </c>
      <c r="M83">
        <v>1</v>
      </c>
      <c r="N83">
        <v>146.44800000000001</v>
      </c>
      <c r="O83">
        <v>19.858000000000001</v>
      </c>
      <c r="Q83">
        <v>1</v>
      </c>
      <c r="R83">
        <v>252.745</v>
      </c>
      <c r="S83">
        <v>21.762</v>
      </c>
    </row>
    <row r="84" spans="1:19">
      <c r="A84">
        <v>2</v>
      </c>
      <c r="B84">
        <v>3.73</v>
      </c>
      <c r="C84">
        <v>1.3540000000000001</v>
      </c>
      <c r="E84">
        <v>2</v>
      </c>
      <c r="F84">
        <v>18.077000000000002</v>
      </c>
      <c r="G84">
        <v>0.999</v>
      </c>
      <c r="I84">
        <v>2</v>
      </c>
      <c r="J84">
        <v>35.332000000000001</v>
      </c>
      <c r="K84">
        <v>1.139</v>
      </c>
      <c r="M84">
        <v>2</v>
      </c>
      <c r="N84">
        <v>143.43700000000001</v>
      </c>
      <c r="O84">
        <v>6.5670000000000002</v>
      </c>
      <c r="Q84">
        <v>2</v>
      </c>
      <c r="R84">
        <v>275.17200000000003</v>
      </c>
      <c r="S84">
        <v>20.887</v>
      </c>
    </row>
    <row r="85" spans="1:19">
      <c r="A85">
        <v>3</v>
      </c>
      <c r="B85">
        <v>4.0229999999999997</v>
      </c>
      <c r="C85">
        <v>0.95199999999999996</v>
      </c>
      <c r="E85">
        <v>3</v>
      </c>
      <c r="F85">
        <v>14.416</v>
      </c>
      <c r="G85">
        <v>0.51300000000000001</v>
      </c>
      <c r="I85">
        <v>3</v>
      </c>
      <c r="J85">
        <v>33.712000000000003</v>
      </c>
      <c r="K85">
        <v>0.83499999999999996</v>
      </c>
      <c r="M85">
        <v>3</v>
      </c>
      <c r="N85">
        <v>125.36799999999999</v>
      </c>
      <c r="O85">
        <v>4.0949999999999998</v>
      </c>
      <c r="Q85">
        <v>3</v>
      </c>
      <c r="R85">
        <v>283.209</v>
      </c>
      <c r="S85">
        <v>17.443999999999999</v>
      </c>
    </row>
    <row r="86" spans="1:19">
      <c r="A86">
        <v>4</v>
      </c>
      <c r="B86">
        <v>3.4169999999999998</v>
      </c>
      <c r="C86">
        <v>0.38300000000000001</v>
      </c>
      <c r="E86">
        <v>4</v>
      </c>
      <c r="F86">
        <v>16.056000000000001</v>
      </c>
      <c r="G86">
        <v>1.117</v>
      </c>
      <c r="I86">
        <v>4</v>
      </c>
      <c r="J86">
        <v>33.709000000000003</v>
      </c>
      <c r="K86">
        <v>1.786</v>
      </c>
      <c r="M86">
        <v>4</v>
      </c>
      <c r="N86">
        <v>148.839</v>
      </c>
      <c r="O86">
        <v>9.0540000000000003</v>
      </c>
      <c r="Q86">
        <v>4</v>
      </c>
      <c r="R86">
        <v>266.12299999999999</v>
      </c>
      <c r="S86">
        <v>23.728999999999999</v>
      </c>
    </row>
    <row r="87" spans="1:19">
      <c r="A87">
        <v>5</v>
      </c>
      <c r="B87">
        <v>4.8769999999999998</v>
      </c>
      <c r="C87">
        <v>1.3420000000000001</v>
      </c>
      <c r="E87">
        <v>5</v>
      </c>
      <c r="F87">
        <v>18.673999999999999</v>
      </c>
      <c r="G87">
        <v>1.782</v>
      </c>
      <c r="I87">
        <v>5</v>
      </c>
      <c r="J87">
        <v>33.649000000000001</v>
      </c>
      <c r="K87">
        <v>0.91100000000000003</v>
      </c>
      <c r="M87">
        <v>5</v>
      </c>
      <c r="N87">
        <v>145.91200000000001</v>
      </c>
      <c r="O87">
        <v>15.413</v>
      </c>
      <c r="Q87">
        <v>5</v>
      </c>
      <c r="R87">
        <v>267.71100000000001</v>
      </c>
      <c r="S87">
        <v>52.171999999999997</v>
      </c>
    </row>
    <row r="88" spans="1:19">
      <c r="A88">
        <v>6</v>
      </c>
      <c r="B88">
        <v>3.177</v>
      </c>
      <c r="C88">
        <v>0.443</v>
      </c>
      <c r="E88">
        <v>6</v>
      </c>
      <c r="F88">
        <v>17.186</v>
      </c>
      <c r="G88">
        <v>2.8679999999999999</v>
      </c>
      <c r="I88">
        <v>6</v>
      </c>
      <c r="J88">
        <v>29.908000000000001</v>
      </c>
      <c r="K88">
        <v>1.7529999999999999</v>
      </c>
      <c r="M88">
        <v>6</v>
      </c>
      <c r="N88">
        <v>135.85900000000001</v>
      </c>
      <c r="O88">
        <v>10.989000000000001</v>
      </c>
      <c r="Q88">
        <v>6</v>
      </c>
      <c r="R88">
        <v>263.66399999999999</v>
      </c>
      <c r="S88">
        <v>54.536999999999999</v>
      </c>
    </row>
    <row r="89" spans="1:19">
      <c r="A89">
        <v>7</v>
      </c>
      <c r="B89">
        <v>3.121</v>
      </c>
      <c r="C89">
        <v>0.46400000000000002</v>
      </c>
      <c r="E89">
        <v>7</v>
      </c>
      <c r="F89">
        <v>15.914999999999999</v>
      </c>
      <c r="G89">
        <v>1.2549999999999999</v>
      </c>
      <c r="I89">
        <v>7</v>
      </c>
      <c r="J89">
        <v>34.200000000000003</v>
      </c>
      <c r="K89">
        <v>1.046</v>
      </c>
      <c r="M89">
        <v>7</v>
      </c>
      <c r="N89">
        <v>127.399</v>
      </c>
      <c r="O89">
        <v>8.5719999999999992</v>
      </c>
      <c r="Q89">
        <v>7</v>
      </c>
      <c r="R89">
        <v>256.15600000000001</v>
      </c>
      <c r="S89">
        <v>26.606000000000002</v>
      </c>
    </row>
    <row r="90" spans="1:19">
      <c r="A90">
        <v>8</v>
      </c>
      <c r="B90">
        <v>2.8149999999999999</v>
      </c>
      <c r="C90">
        <v>0.16900000000000001</v>
      </c>
      <c r="E90">
        <v>8</v>
      </c>
      <c r="F90">
        <v>18.632999999999999</v>
      </c>
      <c r="G90">
        <v>1.526</v>
      </c>
      <c r="I90">
        <v>8</v>
      </c>
      <c r="J90">
        <v>33.281999999999996</v>
      </c>
      <c r="K90">
        <v>0.77300000000000002</v>
      </c>
      <c r="M90">
        <v>8</v>
      </c>
      <c r="N90">
        <v>141.56100000000001</v>
      </c>
      <c r="O90">
        <v>18.684000000000001</v>
      </c>
      <c r="Q90">
        <v>8</v>
      </c>
      <c r="R90">
        <v>268.89499999999998</v>
      </c>
      <c r="S90">
        <v>24.204999999999998</v>
      </c>
    </row>
    <row r="91" spans="1:19">
      <c r="A91">
        <v>9</v>
      </c>
      <c r="B91">
        <v>3.42</v>
      </c>
      <c r="C91">
        <v>0.38300000000000001</v>
      </c>
      <c r="E91">
        <v>9</v>
      </c>
      <c r="F91">
        <v>18.033000000000001</v>
      </c>
      <c r="G91">
        <v>2.1800000000000002</v>
      </c>
      <c r="I91">
        <v>9</v>
      </c>
      <c r="J91">
        <v>33.006</v>
      </c>
      <c r="K91">
        <v>3.1429999999999998</v>
      </c>
      <c r="M91">
        <v>9</v>
      </c>
      <c r="N91">
        <v>132.75899999999999</v>
      </c>
      <c r="O91">
        <v>8.2520000000000007</v>
      </c>
      <c r="Q91">
        <v>9</v>
      </c>
      <c r="R91">
        <v>274.82600000000002</v>
      </c>
      <c r="S91">
        <v>24.561</v>
      </c>
    </row>
    <row r="92" spans="1:19">
      <c r="A92">
        <v>10</v>
      </c>
      <c r="B92">
        <v>3.8490000000000002</v>
      </c>
      <c r="C92">
        <v>0.64100000000000001</v>
      </c>
      <c r="E92">
        <v>10</v>
      </c>
      <c r="F92">
        <v>15.348000000000001</v>
      </c>
      <c r="G92">
        <v>0.72899999999999998</v>
      </c>
      <c r="I92">
        <v>10</v>
      </c>
      <c r="J92">
        <v>32.786000000000001</v>
      </c>
      <c r="K92">
        <v>1.778</v>
      </c>
      <c r="M92">
        <v>10</v>
      </c>
      <c r="N92">
        <v>141.62899999999999</v>
      </c>
      <c r="O92">
        <v>8.5779999999999994</v>
      </c>
      <c r="Q92">
        <v>10</v>
      </c>
      <c r="R92">
        <v>266.22300000000001</v>
      </c>
      <c r="S92">
        <v>21.654</v>
      </c>
    </row>
    <row r="93" spans="1:19">
      <c r="A93" t="s">
        <v>2</v>
      </c>
      <c r="B93" s="1">
        <f>AVERAGE(B83:B92)</f>
        <v>3.6938000000000004</v>
      </c>
      <c r="C93" s="1">
        <f>AVERAGE(C83:C92)</f>
        <v>0.68579999999999997</v>
      </c>
      <c r="E93" t="s">
        <v>2</v>
      </c>
      <c r="F93" s="1">
        <f>AVERAGE(F83:F92)</f>
        <v>16.923300000000001</v>
      </c>
      <c r="G93" s="1">
        <f>AVERAGE(G83:G92)</f>
        <v>1.3337999999999997</v>
      </c>
      <c r="I93" t="s">
        <v>2</v>
      </c>
      <c r="J93" s="1">
        <f>AVERAGE(J83:J92)</f>
        <v>33.936399999999999</v>
      </c>
      <c r="K93" s="1">
        <f>AVERAGE(K83:K92)</f>
        <v>1.3992</v>
      </c>
      <c r="M93" t="s">
        <v>2</v>
      </c>
      <c r="N93" s="1">
        <f>AVERAGE(N83:N92)</f>
        <v>138.9211</v>
      </c>
      <c r="O93" s="1">
        <f>AVERAGE(O83:O92)</f>
        <v>11.0062</v>
      </c>
      <c r="Q93" t="s">
        <v>2</v>
      </c>
      <c r="R93" s="1">
        <f>AVERAGE(R83:R92)</f>
        <v>267.47239999999999</v>
      </c>
      <c r="S93" s="1">
        <f>AVERAGE(S83:S92)</f>
        <v>28.755699999999997</v>
      </c>
    </row>
    <row r="94" spans="1:19">
      <c r="A94" t="s">
        <v>8</v>
      </c>
      <c r="B94" s="2">
        <f>MEDIAN(B83:B92)</f>
        <v>3.5750000000000002</v>
      </c>
      <c r="C94" s="2">
        <f>MEDIAN(C83:C92)</f>
        <v>0.55249999999999999</v>
      </c>
      <c r="E94" t="s">
        <v>8</v>
      </c>
      <c r="F94" s="2">
        <f>MEDIAN(F83:F92)</f>
        <v>17.040500000000002</v>
      </c>
      <c r="G94" s="2">
        <f>MEDIAN(G83:G92)</f>
        <v>1.1859999999999999</v>
      </c>
      <c r="I94" t="s">
        <v>8</v>
      </c>
      <c r="J94" s="2">
        <f>MEDIAN(J83:J92)</f>
        <v>33.679000000000002</v>
      </c>
      <c r="K94" s="2">
        <f>MEDIAN(K83:K92)</f>
        <v>1.0925</v>
      </c>
      <c r="M94" t="s">
        <v>8</v>
      </c>
      <c r="N94" s="2">
        <f>MEDIAN(N83:N92)</f>
        <v>141.595</v>
      </c>
      <c r="O94" s="2">
        <f>MEDIAN(O83:O92)</f>
        <v>8.8159999999999989</v>
      </c>
      <c r="Q94" t="s">
        <v>8</v>
      </c>
      <c r="R94" s="2">
        <f>MEDIAN(R83:R92)</f>
        <v>266.96699999999998</v>
      </c>
      <c r="S94" s="2">
        <f>MEDIAN(S83:S92)</f>
        <v>23.966999999999999</v>
      </c>
    </row>
    <row r="96" spans="1:19">
      <c r="A96" s="3" t="s">
        <v>0</v>
      </c>
      <c r="B96" s="3"/>
      <c r="C96" s="3"/>
      <c r="E96" s="3" t="s">
        <v>0</v>
      </c>
      <c r="F96" s="3"/>
      <c r="G96" s="3"/>
      <c r="I96" s="3" t="s">
        <v>0</v>
      </c>
      <c r="J96" s="3"/>
      <c r="K96" s="3"/>
      <c r="M96" s="3" t="s">
        <v>0</v>
      </c>
      <c r="N96" s="3"/>
      <c r="O96" s="3"/>
      <c r="Q96" s="3" t="s">
        <v>0</v>
      </c>
      <c r="R96" s="3"/>
      <c r="S96" s="3"/>
    </row>
    <row r="97" spans="1:19">
      <c r="A97" s="3" t="s">
        <v>5</v>
      </c>
      <c r="B97" s="3"/>
      <c r="C97">
        <v>10000</v>
      </c>
      <c r="E97" s="3" t="s">
        <v>5</v>
      </c>
      <c r="F97" s="3"/>
      <c r="G97">
        <v>50000</v>
      </c>
      <c r="I97" s="3" t="s">
        <v>5</v>
      </c>
      <c r="J97" s="3"/>
      <c r="K97">
        <v>100000</v>
      </c>
      <c r="M97" s="3" t="s">
        <v>5</v>
      </c>
      <c r="N97" s="3"/>
      <c r="O97">
        <v>500000</v>
      </c>
      <c r="Q97" s="3" t="s">
        <v>5</v>
      </c>
      <c r="R97" s="3"/>
      <c r="S97">
        <v>1000000</v>
      </c>
    </row>
    <row r="98" spans="1:19">
      <c r="A98" s="3" t="s">
        <v>6</v>
      </c>
      <c r="B98" s="3"/>
      <c r="C98">
        <v>30</v>
      </c>
      <c r="E98" s="3" t="s">
        <v>6</v>
      </c>
      <c r="F98" s="3"/>
      <c r="G98">
        <v>30</v>
      </c>
      <c r="I98" s="3" t="s">
        <v>6</v>
      </c>
      <c r="J98" s="3"/>
      <c r="K98">
        <v>30</v>
      </c>
      <c r="M98" s="3" t="s">
        <v>6</v>
      </c>
      <c r="N98" s="3"/>
      <c r="O98">
        <v>30</v>
      </c>
      <c r="Q98" s="3" t="s">
        <v>6</v>
      </c>
      <c r="R98" s="3"/>
      <c r="S98">
        <v>30</v>
      </c>
    </row>
    <row r="99" spans="1:19">
      <c r="A99" s="3" t="s">
        <v>7</v>
      </c>
      <c r="B99" s="3"/>
      <c r="C99">
        <v>15</v>
      </c>
      <c r="E99" s="3" t="s">
        <v>7</v>
      </c>
      <c r="F99" s="3"/>
      <c r="G99">
        <v>15</v>
      </c>
      <c r="I99" s="3" t="s">
        <v>7</v>
      </c>
      <c r="J99" s="3"/>
      <c r="K99">
        <v>15</v>
      </c>
      <c r="M99" s="3" t="s">
        <v>7</v>
      </c>
      <c r="N99" s="3"/>
      <c r="O99">
        <v>15</v>
      </c>
      <c r="Q99" s="3" t="s">
        <v>7</v>
      </c>
      <c r="R99" s="3"/>
      <c r="S99">
        <v>15</v>
      </c>
    </row>
    <row r="100" spans="1:19">
      <c r="A100" s="3" t="s">
        <v>9</v>
      </c>
      <c r="B100" s="3"/>
      <c r="C100">
        <v>30</v>
      </c>
      <c r="E100" s="3" t="s">
        <v>9</v>
      </c>
      <c r="F100" s="3"/>
      <c r="G100">
        <v>30</v>
      </c>
      <c r="I100" s="3" t="s">
        <v>9</v>
      </c>
      <c r="J100" s="3"/>
      <c r="K100">
        <v>30</v>
      </c>
      <c r="M100" s="3" t="s">
        <v>9</v>
      </c>
      <c r="N100" s="3"/>
      <c r="O100">
        <v>30</v>
      </c>
      <c r="Q100" s="3" t="s">
        <v>9</v>
      </c>
      <c r="R100" s="3"/>
      <c r="S100">
        <v>30</v>
      </c>
    </row>
    <row r="101" spans="1:19">
      <c r="A101" t="s">
        <v>1</v>
      </c>
      <c r="B101" t="s">
        <v>3</v>
      </c>
      <c r="C101" t="s">
        <v>4</v>
      </c>
      <c r="E101" t="s">
        <v>1</v>
      </c>
      <c r="F101" t="s">
        <v>3</v>
      </c>
      <c r="G101" t="s">
        <v>4</v>
      </c>
      <c r="I101" t="s">
        <v>1</v>
      </c>
      <c r="J101" t="s">
        <v>3</v>
      </c>
      <c r="K101" t="s">
        <v>4</v>
      </c>
      <c r="M101" t="s">
        <v>1</v>
      </c>
      <c r="N101" t="s">
        <v>3</v>
      </c>
      <c r="O101" t="s">
        <v>4</v>
      </c>
      <c r="Q101" t="s">
        <v>1</v>
      </c>
      <c r="R101" t="s">
        <v>3</v>
      </c>
      <c r="S101" t="s">
        <v>4</v>
      </c>
    </row>
    <row r="102" spans="1:19">
      <c r="A102">
        <v>1</v>
      </c>
      <c r="B102">
        <v>7.6829999999999998</v>
      </c>
      <c r="C102">
        <v>1.423</v>
      </c>
      <c r="E102">
        <v>1</v>
      </c>
      <c r="F102">
        <v>40.308999999999997</v>
      </c>
      <c r="G102">
        <v>6.1130000000000004</v>
      </c>
      <c r="I102">
        <v>1</v>
      </c>
      <c r="J102">
        <v>67.292000000000002</v>
      </c>
      <c r="K102">
        <v>7.2530000000000001</v>
      </c>
      <c r="M102">
        <v>1</v>
      </c>
      <c r="N102">
        <v>312.18799999999999</v>
      </c>
      <c r="O102">
        <v>22.033999999999999</v>
      </c>
      <c r="Q102">
        <v>1</v>
      </c>
      <c r="R102">
        <v>620.82899999999995</v>
      </c>
      <c r="S102">
        <v>63.261000000000003</v>
      </c>
    </row>
    <row r="103" spans="1:19">
      <c r="A103">
        <v>2</v>
      </c>
      <c r="B103">
        <v>8.9730000000000008</v>
      </c>
      <c r="C103">
        <v>0.53600000000000003</v>
      </c>
      <c r="E103">
        <v>2</v>
      </c>
      <c r="F103">
        <v>32.951000000000001</v>
      </c>
      <c r="G103">
        <v>4.2350000000000003</v>
      </c>
      <c r="I103">
        <v>2</v>
      </c>
      <c r="J103">
        <v>70.418000000000006</v>
      </c>
      <c r="K103">
        <v>3.8210000000000002</v>
      </c>
      <c r="M103">
        <v>2</v>
      </c>
      <c r="N103">
        <v>300</v>
      </c>
      <c r="O103">
        <v>48.103999999999999</v>
      </c>
      <c r="Q103">
        <v>2</v>
      </c>
      <c r="R103">
        <v>540.16</v>
      </c>
      <c r="S103">
        <v>43.128999999999998</v>
      </c>
    </row>
    <row r="104" spans="1:19">
      <c r="A104">
        <v>3</v>
      </c>
      <c r="B104">
        <v>5.5030000000000001</v>
      </c>
      <c r="C104">
        <v>1.1020000000000001</v>
      </c>
      <c r="E104">
        <v>3</v>
      </c>
      <c r="F104">
        <v>31.068000000000001</v>
      </c>
      <c r="G104">
        <v>1.121</v>
      </c>
      <c r="I104">
        <v>3</v>
      </c>
      <c r="J104">
        <v>71.674999999999997</v>
      </c>
      <c r="K104">
        <v>2.79</v>
      </c>
      <c r="M104">
        <v>3</v>
      </c>
      <c r="N104">
        <v>335.798</v>
      </c>
      <c r="O104">
        <v>13.282</v>
      </c>
      <c r="Q104">
        <v>3</v>
      </c>
      <c r="R104">
        <v>565.87900000000002</v>
      </c>
      <c r="S104">
        <v>51.414999999999999</v>
      </c>
    </row>
    <row r="105" spans="1:19">
      <c r="A105">
        <v>4</v>
      </c>
      <c r="B105">
        <v>7.2530000000000001</v>
      </c>
      <c r="C105">
        <v>1.494</v>
      </c>
      <c r="E105">
        <v>4</v>
      </c>
      <c r="F105">
        <v>33.14</v>
      </c>
      <c r="G105">
        <v>2.3010000000000002</v>
      </c>
      <c r="I105">
        <v>4</v>
      </c>
      <c r="J105">
        <v>65.001999999999995</v>
      </c>
      <c r="K105">
        <v>2.6110000000000002</v>
      </c>
      <c r="M105">
        <v>4</v>
      </c>
      <c r="N105">
        <v>324.41800000000001</v>
      </c>
      <c r="O105">
        <v>37.341999999999999</v>
      </c>
      <c r="Q105">
        <v>4</v>
      </c>
      <c r="R105">
        <v>498.66300000000001</v>
      </c>
      <c r="S105">
        <v>42.427</v>
      </c>
    </row>
    <row r="106" spans="1:19">
      <c r="A106">
        <v>5</v>
      </c>
      <c r="B106">
        <v>5.3090000000000002</v>
      </c>
      <c r="C106">
        <v>0.42</v>
      </c>
      <c r="E106">
        <v>5</v>
      </c>
      <c r="F106">
        <v>30.187999999999999</v>
      </c>
      <c r="G106">
        <v>2.6219999999999999</v>
      </c>
      <c r="I106">
        <v>5</v>
      </c>
      <c r="J106">
        <v>64.055000000000007</v>
      </c>
      <c r="K106">
        <v>2.0750000000000002</v>
      </c>
      <c r="M106">
        <v>5</v>
      </c>
      <c r="N106">
        <v>314.52</v>
      </c>
      <c r="O106">
        <v>35.54</v>
      </c>
      <c r="Q106">
        <v>5</v>
      </c>
      <c r="R106">
        <v>556.13400000000001</v>
      </c>
      <c r="S106">
        <v>69.472999999999999</v>
      </c>
    </row>
    <row r="107" spans="1:19">
      <c r="A107">
        <v>6</v>
      </c>
      <c r="B107">
        <v>5.67</v>
      </c>
      <c r="C107">
        <v>1.5569999999999999</v>
      </c>
      <c r="E107">
        <v>6</v>
      </c>
      <c r="F107">
        <v>35.316000000000003</v>
      </c>
      <c r="G107">
        <v>1.5840000000000001</v>
      </c>
      <c r="I107">
        <v>6</v>
      </c>
      <c r="J107">
        <v>64.358999999999995</v>
      </c>
      <c r="K107">
        <v>4.1340000000000003</v>
      </c>
      <c r="M107">
        <v>6</v>
      </c>
      <c r="N107">
        <v>352.45800000000003</v>
      </c>
      <c r="O107">
        <v>26.094000000000001</v>
      </c>
      <c r="Q107">
        <v>6</v>
      </c>
      <c r="R107">
        <v>589.375</v>
      </c>
      <c r="S107">
        <v>39.277999999999999</v>
      </c>
    </row>
    <row r="108" spans="1:19">
      <c r="A108">
        <v>7</v>
      </c>
      <c r="B108">
        <v>8.9570000000000007</v>
      </c>
      <c r="C108">
        <v>0.93899999999999995</v>
      </c>
      <c r="E108">
        <v>7</v>
      </c>
      <c r="F108">
        <v>32.271000000000001</v>
      </c>
      <c r="G108">
        <v>6.7039999999999997</v>
      </c>
      <c r="I108">
        <v>7</v>
      </c>
      <c r="J108">
        <v>63.683999999999997</v>
      </c>
      <c r="K108">
        <v>7.3970000000000002</v>
      </c>
      <c r="M108">
        <v>7</v>
      </c>
      <c r="N108">
        <v>310.57600000000002</v>
      </c>
      <c r="O108">
        <v>32.514000000000003</v>
      </c>
      <c r="Q108">
        <v>7</v>
      </c>
      <c r="R108">
        <v>473.18299999999999</v>
      </c>
      <c r="S108">
        <v>60.694000000000003</v>
      </c>
    </row>
    <row r="109" spans="1:19">
      <c r="A109">
        <v>8</v>
      </c>
      <c r="B109">
        <v>9.2780000000000005</v>
      </c>
      <c r="C109">
        <v>1.2050000000000001</v>
      </c>
      <c r="E109">
        <v>8</v>
      </c>
      <c r="F109">
        <v>36.756999999999998</v>
      </c>
      <c r="G109">
        <v>2.141</v>
      </c>
      <c r="I109">
        <v>8</v>
      </c>
      <c r="J109">
        <v>77.144000000000005</v>
      </c>
      <c r="K109">
        <v>3.355</v>
      </c>
      <c r="M109">
        <v>8</v>
      </c>
      <c r="N109">
        <v>341.505</v>
      </c>
      <c r="O109">
        <v>27.157</v>
      </c>
      <c r="Q109">
        <v>8</v>
      </c>
      <c r="R109">
        <v>538.19500000000005</v>
      </c>
      <c r="S109">
        <v>49.548999999999999</v>
      </c>
    </row>
    <row r="110" spans="1:19">
      <c r="A110">
        <v>9</v>
      </c>
      <c r="B110">
        <v>7.9770000000000003</v>
      </c>
      <c r="C110">
        <v>1.62</v>
      </c>
      <c r="E110">
        <v>9</v>
      </c>
      <c r="F110">
        <v>33.031999999999996</v>
      </c>
      <c r="G110">
        <v>1.4430000000000001</v>
      </c>
      <c r="I110">
        <v>9</v>
      </c>
      <c r="J110">
        <v>70.805000000000007</v>
      </c>
      <c r="K110">
        <v>1.9139999999999999</v>
      </c>
      <c r="M110">
        <v>9</v>
      </c>
      <c r="N110">
        <v>289.76900000000001</v>
      </c>
      <c r="O110">
        <v>19.007999999999999</v>
      </c>
      <c r="Q110">
        <v>9</v>
      </c>
      <c r="R110">
        <v>501.46</v>
      </c>
      <c r="S110">
        <v>48.453000000000003</v>
      </c>
    </row>
    <row r="111" spans="1:19">
      <c r="A111">
        <v>10</v>
      </c>
      <c r="B111">
        <v>7.492</v>
      </c>
      <c r="C111">
        <v>0.84599999999999997</v>
      </c>
      <c r="E111">
        <v>10</v>
      </c>
      <c r="F111">
        <v>38.85</v>
      </c>
      <c r="G111">
        <v>4.9720000000000004</v>
      </c>
      <c r="I111">
        <v>10</v>
      </c>
      <c r="J111">
        <v>67.697000000000003</v>
      </c>
      <c r="K111">
        <v>3.742</v>
      </c>
      <c r="M111">
        <v>10</v>
      </c>
      <c r="N111">
        <v>308.154</v>
      </c>
      <c r="O111">
        <v>45.808999999999997</v>
      </c>
      <c r="Q111">
        <v>10</v>
      </c>
    </row>
    <row r="112" spans="1:19">
      <c r="A112" t="s">
        <v>2</v>
      </c>
      <c r="B112" s="1">
        <f>AVERAGE(B102:B111)</f>
        <v>7.4094999999999995</v>
      </c>
      <c r="C112" s="1">
        <f>AVERAGE(C102:C111)</f>
        <v>1.1141999999999999</v>
      </c>
      <c r="E112" t="s">
        <v>2</v>
      </c>
      <c r="F112" s="1">
        <f>AVERAGE(F102:F111)</f>
        <v>34.388199999999998</v>
      </c>
      <c r="G112" s="1">
        <f>AVERAGE(G102:G111)</f>
        <v>3.3236000000000003</v>
      </c>
      <c r="I112" t="s">
        <v>2</v>
      </c>
      <c r="J112" s="1">
        <f>AVERAGE(J102:J111)</f>
        <v>68.213099999999997</v>
      </c>
      <c r="K112" s="1">
        <f>AVERAGE(K102:K111)</f>
        <v>3.9091999999999998</v>
      </c>
      <c r="M112" t="s">
        <v>2</v>
      </c>
      <c r="N112" s="1">
        <f>AVERAGE(N102:N111)</f>
        <v>318.93860000000001</v>
      </c>
      <c r="O112" s="1">
        <f>AVERAGE(O102:O111)</f>
        <v>30.688400000000001</v>
      </c>
      <c r="Q112" t="s">
        <v>2</v>
      </c>
      <c r="R112" s="1">
        <f>AVERAGE(R102:R111)</f>
        <v>542.65311111111112</v>
      </c>
      <c r="S112" s="1">
        <f>AVERAGE(S102:S111)</f>
        <v>51.964333333333329</v>
      </c>
    </row>
    <row r="113" spans="1:19">
      <c r="A113" t="s">
        <v>8</v>
      </c>
      <c r="B113" s="2">
        <f>MEDIAN(B102:B111)</f>
        <v>7.5875000000000004</v>
      </c>
      <c r="C113" s="2">
        <f>MEDIAN(C102:C111)</f>
        <v>1.1535000000000002</v>
      </c>
      <c r="E113" t="s">
        <v>8</v>
      </c>
      <c r="F113" s="2">
        <f>MEDIAN(F102:F111)</f>
        <v>33.085999999999999</v>
      </c>
      <c r="G113" s="2">
        <f>MEDIAN(G102:G111)</f>
        <v>2.4615</v>
      </c>
      <c r="I113" t="s">
        <v>8</v>
      </c>
      <c r="J113" s="2">
        <f>MEDIAN(J102:J111)</f>
        <v>67.494500000000002</v>
      </c>
      <c r="K113" s="2">
        <f>MEDIAN(K102:K111)</f>
        <v>3.5484999999999998</v>
      </c>
      <c r="M113" t="s">
        <v>8</v>
      </c>
      <c r="N113" s="2">
        <f>MEDIAN(N102:N111)</f>
        <v>313.35399999999998</v>
      </c>
      <c r="O113" s="2">
        <f>MEDIAN(O102:O111)</f>
        <v>29.835500000000003</v>
      </c>
      <c r="Q113" t="s">
        <v>8</v>
      </c>
      <c r="R113" s="2">
        <f>MEDIAN(R102:R111)</f>
        <v>540.16</v>
      </c>
      <c r="S113" s="2">
        <f>MEDIAN(S102:S111)</f>
        <v>49.548999999999999</v>
      </c>
    </row>
  </sheetData>
  <mergeCells count="150">
    <mergeCell ref="M39:O39"/>
    <mergeCell ref="Q39:S39"/>
    <mergeCell ref="M40:N40"/>
    <mergeCell ref="Q40:R40"/>
    <mergeCell ref="M41:N41"/>
    <mergeCell ref="Q41:R41"/>
    <mergeCell ref="M5:N5"/>
    <mergeCell ref="I1:K1"/>
    <mergeCell ref="I2:J2"/>
    <mergeCell ref="I3:J3"/>
    <mergeCell ref="I4:J4"/>
    <mergeCell ref="M23:N23"/>
    <mergeCell ref="Q23:R23"/>
    <mergeCell ref="M24:N24"/>
    <mergeCell ref="Q24:R24"/>
    <mergeCell ref="Q1:S1"/>
    <mergeCell ref="Q2:R2"/>
    <mergeCell ref="M22:N22"/>
    <mergeCell ref="Q22:R22"/>
    <mergeCell ref="M20:O20"/>
    <mergeCell ref="Q20:S20"/>
    <mergeCell ref="M21:N21"/>
    <mergeCell ref="Q21:R21"/>
    <mergeCell ref="Q3:R3"/>
    <mergeCell ref="Q4:R4"/>
    <mergeCell ref="Q5:R5"/>
    <mergeCell ref="M1:O1"/>
    <mergeCell ref="A2:B2"/>
    <mergeCell ref="A1:C1"/>
    <mergeCell ref="A4:B4"/>
    <mergeCell ref="A3:B3"/>
    <mergeCell ref="E1:G1"/>
    <mergeCell ref="E2:F2"/>
    <mergeCell ref="E3:F3"/>
    <mergeCell ref="E4:F4"/>
    <mergeCell ref="M2:N2"/>
    <mergeCell ref="M3:N3"/>
    <mergeCell ref="M4:N4"/>
    <mergeCell ref="A40:B40"/>
    <mergeCell ref="E40:F40"/>
    <mergeCell ref="I40:J40"/>
    <mergeCell ref="A41:B41"/>
    <mergeCell ref="E41:F41"/>
    <mergeCell ref="I41:J41"/>
    <mergeCell ref="A39:C39"/>
    <mergeCell ref="E39:G39"/>
    <mergeCell ref="I39:K39"/>
    <mergeCell ref="A5:B5"/>
    <mergeCell ref="E5:F5"/>
    <mergeCell ref="I5:J5"/>
    <mergeCell ref="A24:B24"/>
    <mergeCell ref="E24:F24"/>
    <mergeCell ref="I24:J24"/>
    <mergeCell ref="A23:B23"/>
    <mergeCell ref="E23:F23"/>
    <mergeCell ref="I23:J23"/>
    <mergeCell ref="A20:C20"/>
    <mergeCell ref="E20:G20"/>
    <mergeCell ref="I20:K20"/>
    <mergeCell ref="A21:B21"/>
    <mergeCell ref="E21:F21"/>
    <mergeCell ref="I21:J21"/>
    <mergeCell ref="A22:B22"/>
    <mergeCell ref="E22:F22"/>
    <mergeCell ref="I22:J22"/>
    <mergeCell ref="A58:C58"/>
    <mergeCell ref="E58:G58"/>
    <mergeCell ref="I58:K58"/>
    <mergeCell ref="M58:O58"/>
    <mergeCell ref="Q58:S58"/>
    <mergeCell ref="A43:B43"/>
    <mergeCell ref="E43:F43"/>
    <mergeCell ref="I43:J43"/>
    <mergeCell ref="A42:B42"/>
    <mergeCell ref="E42:F42"/>
    <mergeCell ref="I42:J42"/>
    <mergeCell ref="M42:N42"/>
    <mergeCell ref="Q42:R42"/>
    <mergeCell ref="M43:N43"/>
    <mergeCell ref="Q43:R43"/>
    <mergeCell ref="A60:B60"/>
    <mergeCell ref="E60:F60"/>
    <mergeCell ref="I60:J60"/>
    <mergeCell ref="M60:N60"/>
    <mergeCell ref="Q60:R60"/>
    <mergeCell ref="A59:B59"/>
    <mergeCell ref="E59:F59"/>
    <mergeCell ref="I59:J59"/>
    <mergeCell ref="M59:N59"/>
    <mergeCell ref="Q59:R59"/>
    <mergeCell ref="A62:B62"/>
    <mergeCell ref="E62:F62"/>
    <mergeCell ref="I62:J62"/>
    <mergeCell ref="M62:N62"/>
    <mergeCell ref="Q62:R62"/>
    <mergeCell ref="A61:B61"/>
    <mergeCell ref="E61:F61"/>
    <mergeCell ref="I61:J61"/>
    <mergeCell ref="M61:N61"/>
    <mergeCell ref="Q61:R61"/>
    <mergeCell ref="A78:B78"/>
    <mergeCell ref="E78:F78"/>
    <mergeCell ref="I78:J78"/>
    <mergeCell ref="M78:N78"/>
    <mergeCell ref="Q78:R78"/>
    <mergeCell ref="A77:C77"/>
    <mergeCell ref="E77:G77"/>
    <mergeCell ref="I77:K77"/>
    <mergeCell ref="M77:O77"/>
    <mergeCell ref="Q77:S77"/>
    <mergeCell ref="A80:B80"/>
    <mergeCell ref="E80:F80"/>
    <mergeCell ref="I80:J80"/>
    <mergeCell ref="M80:N80"/>
    <mergeCell ref="Q80:R80"/>
    <mergeCell ref="A79:B79"/>
    <mergeCell ref="E79:F79"/>
    <mergeCell ref="I79:J79"/>
    <mergeCell ref="M79:N79"/>
    <mergeCell ref="Q79:R79"/>
    <mergeCell ref="A96:C96"/>
    <mergeCell ref="E96:G96"/>
    <mergeCell ref="I96:K96"/>
    <mergeCell ref="M96:O96"/>
    <mergeCell ref="Q96:S96"/>
    <mergeCell ref="A81:B81"/>
    <mergeCell ref="E81:F81"/>
    <mergeCell ref="I81:J81"/>
    <mergeCell ref="M81:N81"/>
    <mergeCell ref="Q81:R81"/>
    <mergeCell ref="A98:B98"/>
    <mergeCell ref="E98:F98"/>
    <mergeCell ref="I98:J98"/>
    <mergeCell ref="M98:N98"/>
    <mergeCell ref="Q98:R98"/>
    <mergeCell ref="A97:B97"/>
    <mergeCell ref="E97:F97"/>
    <mergeCell ref="I97:J97"/>
    <mergeCell ref="M97:N97"/>
    <mergeCell ref="Q97:R97"/>
    <mergeCell ref="A100:B100"/>
    <mergeCell ref="E100:F100"/>
    <mergeCell ref="I100:J100"/>
    <mergeCell ref="M100:N100"/>
    <mergeCell ref="Q100:R100"/>
    <mergeCell ref="A99:B99"/>
    <mergeCell ref="E99:F99"/>
    <mergeCell ref="I99:J99"/>
    <mergeCell ref="M99:N99"/>
    <mergeCell ref="Q99:R9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Jaeyoung</dc:creator>
  <cp:lastModifiedBy>Lee Jaeyoung</cp:lastModifiedBy>
  <dcterms:created xsi:type="dcterms:W3CDTF">2021-10-27T10:23:26Z</dcterms:created>
  <dcterms:modified xsi:type="dcterms:W3CDTF">2023-07-04T07:30:14Z</dcterms:modified>
</cp:coreProperties>
</file>