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571"/>
  <workbookPr defaultThemeVersion="166925"/>
  <mc:AlternateContent xmlns:mc="http://schemas.openxmlformats.org/markup-compatibility/2006">
    <mc:Choice Requires="x15">
      <x15ac:absPath xmlns:x15ac="http://schemas.microsoft.com/office/spreadsheetml/2010/11/ac" url="C:\Users\yun\Google 드라이브\입시관련\2016.12.28\"/>
    </mc:Choice>
  </mc:AlternateContent>
  <bookViews>
    <workbookView xWindow="0" yWindow="0" windowWidth="38400" windowHeight="17565" activeTab="4"/>
  </bookViews>
  <sheets>
    <sheet name="경기여고_자율" sheetId="2" r:id="rId1"/>
    <sheet name="경기여고_동아리" sheetId="3" r:id="rId2"/>
    <sheet name="경기여고_봉사" sheetId="4" r:id="rId3"/>
    <sheet name="경기여고_진로" sheetId="5" r:id="rId4"/>
    <sheet name="경기여고_봉사활동실적" sheetId="6" r:id="rId5"/>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49" i="6" l="1"/>
  <c r="G48" i="6"/>
  <c r="G47" i="6"/>
  <c r="G46" i="6"/>
  <c r="G42" i="6"/>
  <c r="G43" i="6" s="1"/>
  <c r="G44" i="6" s="1"/>
  <c r="G45" i="6" s="1"/>
  <c r="G41" i="6"/>
  <c r="G40" i="6"/>
  <c r="G39" i="6"/>
  <c r="G38" i="6"/>
  <c r="G37" i="6"/>
  <c r="G35" i="6"/>
  <c r="G36" i="6" s="1"/>
  <c r="G34" i="6"/>
  <c r="G33" i="6"/>
  <c r="G32" i="6"/>
  <c r="G31" i="6"/>
  <c r="G30" i="6"/>
  <c r="G29" i="6"/>
  <c r="G27" i="6"/>
  <c r="G28" i="6" s="1"/>
  <c r="G15" i="6"/>
  <c r="G16" i="6" s="1"/>
  <c r="G17" i="6" s="1"/>
  <c r="G18" i="6" s="1"/>
  <c r="G19" i="6" s="1"/>
  <c r="G20" i="6" s="1"/>
  <c r="G21" i="6" s="1"/>
  <c r="G22" i="6" s="1"/>
  <c r="G23" i="6" s="1"/>
  <c r="G24" i="6" s="1"/>
  <c r="G25" i="6" s="1"/>
  <c r="G26" i="6" s="1"/>
  <c r="G14" i="6"/>
  <c r="G13" i="6"/>
  <c r="G12" i="6"/>
  <c r="G11" i="6"/>
  <c r="G6" i="6"/>
  <c r="G7" i="6" s="1"/>
  <c r="G8" i="6" s="1"/>
  <c r="G9" i="6" s="1"/>
  <c r="G10" i="6" s="1"/>
  <c r="G2" i="6"/>
  <c r="G3" i="6" s="1"/>
  <c r="G4" i="6" s="1"/>
  <c r="G5" i="6" s="1"/>
</calcChain>
</file>

<file path=xl/sharedStrings.xml><?xml version="1.0" encoding="utf-8"?>
<sst xmlns="http://schemas.openxmlformats.org/spreadsheetml/2006/main" count="207" uniqueCount="117">
  <si>
    <t>학년</t>
    <phoneticPr fontId="2" type="noConversion"/>
  </si>
  <si>
    <t>시간</t>
  </si>
  <si>
    <t>특기사항</t>
  </si>
  <si>
    <t>자신에 대한 좀 더 정확한 파악을 위하여, 심리검사(2013.03.15, 2시간)에 참여하여 종합성격검사와 자기조절학습검사를 함. 종합성격검사(LCST)를 통하여 자신의 현재 성격을 체계적으로 파악하고, 개인의 타고난 기질(캐릭터)을 정확하게 확인하고 학습자로서 자신의 장단점을 이해하여 학습의 효율을 높이는 자기주도적 학습 역량을 강화함. 2013학년도 1학기 Do Dream 진로탐색을 위한 독서프로그램(2013.03.19-2013.07.12)에 적극적으로 참여하여 희망전공 관련 서적 (인문과학) 5권을 읽고, 진로를 탐색, 자아와 사회에 대해 탐구함. 예절교육(2013.04.01, 2시간): 전통예절의 의의, 아름다운 우리 옷 입기, 우리의 인사예법, 전통차예절(茶道)에 대한 이론을 숙지하고 실습에 적극 참여함. 과학 각 분야의 기초 및 전문지식, 상식, 시사, 최신이론 등에 대한 문제를 장학퀴즈 형식으로 풀어보는 과학퀴즈대회(2013.04.05, 2시간)에 참여함. 창의성을 계발하기 위한 독서캠프(2013.04.05, 3시간)에 참가하여 "우리가 만나야 할 미래"(최연혁 저, 쌤앤파커사)를 읽고 스웨덴의 복지 사회 형성의 과정과 훌륭한 복지 사회 건설의 기초와 필요조건을 알아보고, 그것들을 최근 우리 사회의 논란과 논쟁의 키워드이기도 한 ’복지’와 관련하여 토론하고 퀴즈 문제를 맞혔음. 또한 독서의 소중함을 깨닫고, 시민 정신과 시민 활동이야말로 더 성숙한 복지 사회의 토양이 된다는 사실을 인식하였으며, 아울러 다른 사람의 이익과 복지에 대한 배려와 관심의 중요성을 가르치는 일관된 교육의 중요성을 깨달았음. 
학교폭력예방교육(2013.04.19, 2시간, 2013.09.13, 2시간)에서 타인의 인권을 존중하고 배려하는 자세의 중요성을 인식하고 서로의 소중함을 깨달아 따뜻한 학교 만들기를 실천함. 테마별 수학여행(2013.05.20-2013.05.22, 15시간)에 참여하여 제주도와 우도 일대를 여행하였음. 북촌초등학교, 너븐숭이 기념관을 관람하며 제주도 4.3 사건의 의미에 대해 이해하고 역사적 안목을 키웠으며, 제주도를 배경으로 한 문학에 대해 학습함. 와흘 본향당을 관람하며 제주도의 원시 신앙의 형태에 대해 알아보고, 해녀 박물관을 관람하며 제주도 해녀의 역사와 생활에 대해 알아봄. 하도리 어촌 체험, 우도, 단산오름을 통해 제주도의 해양과 화산 지형에 대해 학습하고 추사 유배지를 견학하며 제주도의 유배 문학과 추사의 업적에 대해 학습하였음. 건강걷기대회(2013.06.07, 2시간)에 참여하여 체력을 증진하고, 학교주변 환경정화활동을 함. 2013학년도 1학기 저자와의 대화(저자:남종영, 도서:북극곰은 걷고 싶다, 고래의 노래)(2013.07.12, 2시간)에 참여하여, '북극곰과 체르노빌'을 주제로 지구온난화와 과학기술의 발달에 따라 종 다양성, 생태계의 변화에 대해 진지하게 탐구하며, 비판적 사고력을 향상시킴. 2학기 학급 회장(2013.08.14-2014.02.28). 2013학년도 2학기 학급회장(2013.08.14-2014.02.28)으로서 강원도 원주시 신림면 소재 '황둔밸리‘에서 실시한 2013학년도 2학기 간부 학생수련회(2013.08.30-2013.08.31)에 참가하여 공동체 의식 함양, 리더십 배양, 조별 과제 수행 활동 등에 적극적으로 참여함. 학교 축제인 영매제(2013.08.22-2013.08.23)에서 실시된 합창대회에 참여하였고 1958년 이후 계속된 경기여자고등학교 전통 예술제인 세계 민속무용대회를 관람하며, 문화예술의 아름다움을 체험하고 다양한 상설동아리 및 다양한 동아리반의 활동 내용, 공연, 전시체험의 장을 통하여 자기 계발을 함.
2013학년도 2학기 독서의 달 프로그램 '123 책읽기 운동(하루 20분 동안 책을 읽고, 3분간 글쓰기)'(2013.10.14-2013.11.22/총 26회 실시)에 모범적으로 26회 참여함. 
친구들과 함께 책 읽는 경험을 통해 독서 흥미 및 독서능력을 발달시키고, 자신의 개성 신장을 도모함. 강남교육지원청 주관 2013 강남행복축제 독서마당(숲속 도서관, 인문학세미나, 재활용품을 활용한 독서대 만들기, 다양한 아이디어로 책갈피 만들기, 독서동아리 마당 등)(2013.10.26)에 참가하여 꿈, 배움, 쉼, 나눔의 다양한 독서의 즐거움을 체험함. 명사특강 (2013.11.08, 2시간) 손희정 수녀의 '상처와 치유' 강연을 듣고 심적 갈등을 치유하는데 대한 이해의 폭을 넓힘. 2013학년도 2학기 저자와의 대화(저자:안광복, 도서:열일곱살의 인생론, 철학에게 미래를 묻다)(2013.11.15, 2시간)에 참여하여, '철학으로 설계하는 미래'를 주제로 올바른 진로 선택을 위한 철학의 중요성을 이해하고, 자신의 삶과 연계하여 발전시킬 수 있는 계기를 통해 건강한 자기정체성과 자기주도성을 향상함. 양성평등교육(2013.11.22, 2시간)을 통하여 성역할에 대한 편견과 차별이 발생하는 상황을 알아보고 양성평등을 이루기 위한 해결방안을 학습함. 약물오남용교육(2013.11.29, 1시간)을 통하여 약물 오.남용의 영향과 일상생활에서 실천할 수 있는 올바른 약물 사용법을 학습함. 교내 논술 특강 (2013.12.13, 2시간)에 참여하여 중산고등학교 장인수 선생님의 "창의력 계발을 위한 글쓰기"란 강의를 듣고 창의적 글쓰기와 논리적 사고력 훈련의 중요성을 깨달음.</t>
    <phoneticPr fontId="2" type="noConversion"/>
  </si>
  <si>
    <t>학교폭력예방교육(2014.04.25, 2014.09.19, 4시간)에 참여하여 타인의 인권 존중과 배려의 중요성을 인식하고 서로의 소중함을 깨달아 따뜻한 학교 만들기를 실천함.
1학기 저자와의 대화(서민, 기생충열전, 2014.05.09,2시간)에 참여하여, ’기생충과 과학'을 주제로 기생충과 인체 실험의 역사, 알레르기와 기생충과의 관계, 기생충이 인간의 삶과 사회에 미치는 영향과 가치에 대해 진지하게 탐구하며 과학 소양을 쌓음.
2학기 저자와의 대화(농부시인 서정홍, 부끄럽지 않은 밥상, 2014.12.26, 2시간)에 참여하여, '농부시인이 들려주는 생명이야기’를 주제로 농업과 미래에 대한 희망과 진단, 정의와 진리의 정신에 대해 탐구하며 인문학적 소양을 함양함. 학교 축제인 영매제(2014.08.28-2014.08.29)에서 1학년 학생들의 합창대회 공연을 관람하고, 1958년 이후 계속된 경기여고 전통 예술제인 세계민속무용대회에 참가하여 급우들과 '플라맹고‘를 공연함으로써, 문화예술의 아름다움을 체험하고, 스페인 문화와 전통에 대해 공부하는 기회를 가졌으며, 다양한 상설동아리 및 계발활동반의 공연과 전시 체험의 장을 통하여 자신의 재능과 끼를 발휘함. 재난대피훈련(2014.05.13,1시간), 건강걷기대회(2014.05.21,2시간), 독도사랑 글짓기, 그림그리기 대회(2014.05.23,2시간), 약물오남용교육(2014.09.05,1시간), 백일장 및 사생대회(2014.10.23,2시간), (2014.10.31,2시간), 양성평등교육(2014.11.28,2시간), 인권교육(2014.12.05,1시간)에 참여함. 2014학년도 1학기 학급회장(2014.03.01-2014.08.17)으로서 충북 제천시 소재 '박달재수련원'에서 실시한 2014학년도 1학기 간부학생수련회(2014.03.30-2014.03.31)에 참가하여 공동체의식함양, 리더십배양, UCC제작 등 조벌과제 수행활동 등에 적극적으로 참여함. 창의력  신장을 위한 독서캠프(2014. 04. 04, 3시간)에 참가하여 "자본주의"(EBS 다큐프라임 제작팀 저)를 위고 자본주의의 특성과 체계를 이해하였으며, 자본주의 사회에서 갖취야 할 금융이해력의 중요성과 합리적 소비의 중요성을 깨달음. 논술주제특강(2014.12.18. 2시간) 에 참여하여 국제협상전문가 박상기 교수의 ’글로벌 시대에 요구되는 협상 전략과 리더십'  특강을 듣고 협상의 중요성과 글로벌 시대에 걸맞은 국제협상 전문가 자질과 리더십에 대해 배움.</t>
    <phoneticPr fontId="2" type="noConversion"/>
  </si>
  <si>
    <t>학교폭력예방교육(2015.04.24./2시간)에서 타인의 인권을 존중하고 배려하는 자세의 중요성을 인식하고 서로의 소중함을 깨달아 따뜻한 학교 만들기를 실천함. 재난대피훈련(2015.05.13/1시간)에서 변화하는 재난, 안전 환경에 요구되는 대비태세 점검 및 보완과 학교를 통한 지역 재난 안전문화 확산 교육을 받음. 2015학년도 1학기 ‘123책읽기운동(하루 20분 동안 책을 읽고, 3분간 글쓰기/2015.03.23.-2015.05.11.)’ 에 모범적으로 26회 참여함. ‘죽은 경제학자의 살아있는 아이디어’, ’돈으로 살 수 없는 것들', 내 못생긴 이름에게’ 등 경제, 문학책을 꾸준히 읽으며 독서습관을 형성함. 1학기 학급 회장(2015.03.01.-2015.08.13.)으로서 학년 초 환경 미화 활동에서 쾌적한 학급 환경을 만들기 위해 학급 구성원들의 다양한 아이디어를 모아 입시 정보, 진로 정보 등의 환경판을 꾸미는데 주도적 역할을 함. 또한 학급 자치 회의를 주관하여 학생들 스스로 면학 분위기 조성하고자 자율적으로 규칙을 만들어 실천해 학급 전체가 항상 면학 분위기를 유지하게 했으며 이러한 단합되고 정돈된 학급 분위기에 대해 학급 구성원 모두가 학급을 자랑스러워하는 경험을 하게 함. 또한 교사가 부탁하거나 급우들이 요구하기 전에 학교 행사 및 학급일에 대해 자신의 판단에 따라 적절하게 학급 자치 회의를 주관하여 의논함으로써 학급이 원활하게 운영될 수 있도록 하는 등 학급회장으로서의 임무를 교사의 기대 이상으로 수행하는 책임감이 강하고 리더로서의 자질이 출중한 학생임. 2015학년도 눈높이 리더십 및 공동체의식 함양을 위한 '경기여고&amp;안천중학생 동행프로젝트(2015.05.16~08.13)' 에 안천중 3학년 학생과 멘토 멘티 결연을 맺고 교과목 학습지도' 진로 탐색 활동 등을 통해 꿈을 구체적으로 설계할 수 있는 방법을 지속적으로 모색하고 함께 실천함.</t>
  </si>
  <si>
    <t>학년</t>
    <phoneticPr fontId="2" type="noConversion"/>
  </si>
  <si>
    <t>동아리명</t>
    <phoneticPr fontId="2" type="noConversion"/>
  </si>
  <si>
    <t>영자신문반</t>
    <phoneticPr fontId="2" type="noConversion"/>
  </si>
  <si>
    <t>영자신문부원으로서 모든 활동에 적극적으로 참여했으며 여름호 신문에 1학년 수학여행과 'Girl Groups` Exposure Getting Worse' 라는 제목으로 학생들이 많은 관심을 보이는 연예분야에 대해서 알찬 기사를 작성했고, 영매제에 맞는 축제활동을 기획해 전시 및 체험 부문에서 3등으로 입상하는데 주도적인 역할을 했으며, 타학교에 본교의 영자신문을 적극적으로 홍보했고 겨울호에 한국의 Trans-Pacific Partership 참여에 관한 기사 작성을 하는 등 항상 최선을 다하는 모습을 보여줌.</t>
    <phoneticPr fontId="2" type="noConversion"/>
  </si>
  <si>
    <t>걷기</t>
    <phoneticPr fontId="2" type="noConversion"/>
  </si>
  <si>
    <t>(25시간)학교스포츠클럽(걷기)에 즐겁게 참여하고, 집단 활동 경험으로 인한 희생정신 고취 및 공동체의식 등 긍정적인 인성 발달의 모습을 보이고, 팀 활동에서 봉사와 협동을 잘하고 적극적으로 참여함</t>
  </si>
  <si>
    <t>럭키세븐</t>
    <phoneticPr fontId="2" type="noConversion"/>
  </si>
  <si>
    <t xml:space="preserve"> ‘내 인생의 첫 책쓰기(2014.09.11/ ‘인생독학' 저자 권희린)‘ 강의를 통해 사제동행 책 쓰기 활동의 의의와 방법을 익힘. 방과 후와 휴일 등에 학습 동아리 활동을 하며 책 "현명한 소비를 위한 브랜드 마케팅 전략 이해"를 집필(2014.05.16-2014.12.24) 하고 대표로서 편집을 책임지며 활동을 이끎.</t>
    <phoneticPr fontId="2" type="noConversion"/>
  </si>
  <si>
    <t>다문화반</t>
  </si>
  <si>
    <t xml:space="preserve">탈북청소년과 다문화 학생을 위한 학습지도 봉사를 꾸준히 수행함. </t>
    <phoneticPr fontId="2" type="noConversion"/>
  </si>
  <si>
    <t xml:space="preserve"> 영자신문부의 사회/경제면 기자로 활동하며 다양한 주제의 기사를 쓰며 사회 전반에 대한 이해와 비판 능력을 키움.특히 자신의 관심 분야인 금융정책과 마케팅 분야에 관한 기사를 취재하고 작성하면서 세계경제의 이슈와 최신 마케팅 트렌드를 파악함. 후배들의 기사 작성 과정에서 멘토링 활동올 주도함.</t>
  </si>
  <si>
    <t>플라맹고</t>
  </si>
  <si>
    <t>(33시간)급우들과 스페인 전통 충 '플라멩고'를 연습하고 영매제 세계민속무용대회에서 공연함으로써 협동적 학교생활 경험과 조화로운 인성 함양의 계기가 되었으며 스페인의 문화와 전통을 이해하는 기회를 가짐.</t>
    <phoneticPr fontId="2" type="noConversion"/>
  </si>
  <si>
    <t>자전거</t>
    <phoneticPr fontId="2" type="noConversion"/>
  </si>
  <si>
    <t>(8시간)학교스포츠클럽에 즐겁게 참여하고 집단활동 경험으로 인한 공동체의식 함양, 규칙준수 등 긍정적인 인성 발달의 모습을 보이고 라이딩활동에서 봉사와 협동을 잘하고 적극적으로 참여함.</t>
  </si>
  <si>
    <t>(28시간) [영자신문반] 영자신문부의 사회/경제면 기자로 활동하면서 기사 작성을 위한 사회 경제 이슈에 대한 영어 토론을 주도적으로 이끌어 자신의 의사를 영어로 자유롭게 표현할 수 있게 됨. 자신의 관심사인 경제 분야에 대한 기사 작성을 위해 취재 대상을 선정하고 탐구하는 과정을 통해 경제가 우리 생활에 미치는 영향력을 인식함. 지난해의 신문 제작 경험을 바탕으로 신문 구성, 주제 선정, 기사 작성, 편집과 교정에 이르기까지 신문 제작의 전반에 멘토링을 실시하고 참여하는 둥 동아리의 발전에 솔선수범하는 태도를 보임.</t>
  </si>
  <si>
    <t>한국청소년봉사단프론티어봉사단 : 청소년단체</t>
  </si>
  <si>
    <t>강남지구 프론티어 발단식 및 리더십 캠프(5.22)에 3시간 참여함</t>
    <phoneticPr fontId="2" type="noConversion"/>
  </si>
  <si>
    <t>학년</t>
    <phoneticPr fontId="2" type="noConversion"/>
  </si>
  <si>
    <t>다문화 관련과 영어 번역, 언론 관련 봉사활동을 꾸준히 함.</t>
  </si>
  <si>
    <t>여러 사회복지기관의 다양한 프로그램에 참가하여 지속적이고 적극적으로 봉사활동을 수행하였으며, 특히 자신의 재능기부가 가능한 학습멘토링 부문 참가가 눈에 띔.
법률소비자연맹에서 언론모니터링활동 및 세계헌법알기 번역 봉사 등 영어재능을 기부하는 봉사를 함. 청소년 봉사 동아리인 학생프론티어봉사단에 가입하여 학부모샤프론봉사단과 함께 각종 캠페인, 지역사회 봉사활동 등에 지속적이고 적극적으로 활동함.</t>
    <phoneticPr fontId="2" type="noConversion"/>
  </si>
  <si>
    <t>1학년 때부터 해오던 발달장애아동을 위한 봉사활동을 3학년 현재까지 누적 120시간이상 꾸준히 지속하고 있음.</t>
  </si>
  <si>
    <t>나의 꿈 통상전문가에 대한 3분 PPT발표를 하였으며(2013.03.13) 1년동안 진로도우미로 수업의 리더역할을 함. 학급별 집단상담(2013.03.27, 1시간)에 적극적으로 참여함.
1학기 선배와의 대화에 참여하여, 호원숙 선배와의 만남(2013.04.12, 2시간)을 통해 ’엄마의 문학, 엄마의 교육‘이라는 주제로 박완서 문학과 문학 전반에 관한 폭넓은 이해를 도모하였고, 현명준 선배와의 만남(2013.06.14, 2시간)올 통해 ‘Eric Berne의 교류분석, Stroke 학습을 통한 I'm Ok, You're Ok’라는 주제로 자기 자신에게 긍정적 스트로크를 지속적으로 주어 자기주도적 학습법을 구현하는데 도움을 받음.
2013학년도 2학기 회장(2013.08.14-2014.02.28)으로서 2학기 정.부회장을 대상으로 하는 집단상담(2013.08.26)에 적극적으로 참여하여 리더로서의 자질을 기름. 2학기 선배와의 대화3-직능별멘토에 참여하여 박영미선배와의 만남을 통하여 "기업과 소비자를이어주는 브랜드를만드는사람"에 대한 강연을 듣고 진로에 대해 진지하게 생각하는 시간을 갖고 진로 결정에 큰 도움을 받음. 강연을 통하여 앞으로 자신이 사회에 나가서 최선을 다하고, 중요한 사회 구성원이 되도록 노력하는 건전한 자극이 되었음(2013.10.25, 2시간). 2학기 선배와의 대화(2013.12.20, 2시간)에 참여하여 조종남 선배(57회 졸, 의사, 현 이화여대 총동창회장, 서울YWCA 부회장 등)와의 만남을 통하여 "여성으로서의 전문인"에 대한 강연을 듣고 전문직을 갖고 사회에 기여할 수 있는 인재로 성장할 수 있는 동기를 부여받음. 진로특강(2014.02.07, 2시간)에 참여하여 대학입시전형을 이해하고 정보습득을 하여 진로 설정에 도움을 받음.</t>
    <phoneticPr fontId="2" type="noConversion"/>
  </si>
  <si>
    <t>서정숙선배(66회, 전주기전대 총장)의 ’내 주제를 알자’란 진로특강(2014.04.11,2시간)을 통해 진로역량은 자기이해로부터 시작한다는 것을 알게 됨. 강윤희선배(72회, 국민대 교수)의 ’글로벌 시대의 여성인력' 특강(2014.06.20,2시간)을 통해 변화하는 시대에 여성으로 준비해야하는 덕목에 대해 배움. 박경연선배(73회, 제일기획)의 '내가 잘하는 것, 그것은 무엇일까?’란 주제의 특강(2014.10.24,2시간)을 통해 광고인의 시각에서 삶을 디자인하고 표현하는 방법에 대해 관찰하는 시간을 가짐. 장경수선배(51회, 경운박물관 부관장)의 '박물관이란 무엇인가‘란 특강을 통해 각국의 유명박물관이 추구하는 문화코드에 대해 이해하는 시간을 가짐(2014.12.19,2시간). 성악가 김성록의 '소리로 하나 되는 커리어 콘서트，(2014.07.21,2시간)를 관람한 후, 문화예술에 대한 관심과 이해도를 높임. 송영광(Daddy`s Lab 대표)의 ‘내 책상 위의 창조경제’란 제목의 강연 (2015.02.06,2시간)을 듣고 인터넷 기반의 사회변화와 자본의 흐름에 대해 배움. 1학기 창의적 체험활동 ‘예술교육’(2014.03.05-2014.07.17)에 참여하여 각 지방 아리랑 민요를 익혀 국악에 대한 이해 기회를 가짐. 2학기 창의적 체험활동인 ‘인문학교육'(2014.08.18-2015.02.12)에 참여하여 환경문제, 빈곤국들의 인권실태, 세계시민의 덕목, 동서양의 문화적?철학적 견해차에 대해 배우고, 장애인 인권에 대한 문제점과 해결방안을 모색하였으며, 교육에서 동기의 중요성에 대해 알아봄. 1학기 회장(2014.03.01-2014.08.17)으로서 정•부회장을 대상으로 하는 집단상담(2014.03.31)에 참여하여 리더로서의 자질을 기름. 박영현 인포그래피스트 진로특강(2014.10.20,2시간)에 참여하여 강연을 듣고 인포그래픽 활용법에 대해 배움. 김효정 이화여대교수의 ‘직업탐색과 학생창업’이란 주제의 진로특강(2014.10.31,2시간)을 통해 직업트렌드의 변화와 창업에 대해 배움. 나승연의 진로특강(2014.11.10,2시간)에 참여하여 ’Global Communication-What to Say and How to Say it’ 이란 강연을 듣고 효과적인 프레젠테이션의 방법에 대해 배움.</t>
  </si>
  <si>
    <t>선배와의 대화(2015.04.10.)를 통한 진로특강에 ‘여의사의 삶’이란 주제의 강연을 듣고 삶의 균형에 대해 배움. 선배와의 대화(2015.06.19.)를 통한 진로특강에 ’서비스 산업의 이해’란 주제의 강연을 듣고 관광산업 관련 직업에 대한 이해의 시간을 가짐. 독서의 중요성과 고전 읽기의 의의에 대한 이해를 기초로 고대소설 및 종세소설, 현대시를 읽음. 비만이나 생활 습관에서 비롯되는 각종 질병을 예방하는 방법을 배워 일상 생활에서 건강을 유지하고 관리하는 법을 터득하는 한편, 다양한 상황에서 발생 가능한 안전사고 예방 및 비상 시 응급 처치 요령을 배움.</t>
  </si>
  <si>
    <t>기관</t>
    <phoneticPr fontId="2" type="noConversion"/>
  </si>
  <si>
    <t>장소 또는 주관기관명</t>
  </si>
  <si>
    <t>학년</t>
    <phoneticPr fontId="2" type="noConversion"/>
  </si>
  <si>
    <t>일자 또는 기간</t>
  </si>
  <si>
    <t>활동내용</t>
  </si>
  <si>
    <t>시간누계</t>
    <phoneticPr fontId="2" type="noConversion"/>
  </si>
  <si>
    <t>학교</t>
  </si>
  <si>
    <t>경기여자고등학교</t>
  </si>
  <si>
    <t>하도리 어촌 해변 쓰레기 줍기</t>
  </si>
  <si>
    <t>우도봉 및 산호사해수욕장 주변 환경 정화 활동</t>
  </si>
  <si>
    <t>수학여행 평가회</t>
  </si>
  <si>
    <t>올림픽공원 내 환경 정화</t>
  </si>
  <si>
    <t>봉사활동 사전 교육 및 안내</t>
  </si>
  <si>
    <t>경기여자고등학교 인근 지역 및 양재천 자연 정화 활동</t>
  </si>
  <si>
    <t>올림픽공원내 자연보호를 위한 환경정화 활동</t>
  </si>
  <si>
    <t>세계의 빈곤에 대한 이해 교육과 나눔 교육</t>
  </si>
  <si>
    <t>자원의 순환과 나눔을 실천하는 이면지 손수첩 만들어 기증하기 봉사활동</t>
  </si>
  <si>
    <t>올림픽 공원 및 몽촌토성 일대의 쓰레기 분리수거 및 환경 정리</t>
  </si>
  <si>
    <t>강남구자원봉사센터</t>
  </si>
  <si>
    <t>자원봉사 기본교육 이수 및 자원의 순환과 나눔을 실천하는 이면지 손수첩 만들기</t>
  </si>
  <si>
    <t>개인</t>
  </si>
  <si>
    <t>경기여고 학부모 샤프론 봉사단</t>
    <phoneticPr fontId="2" type="noConversion"/>
  </si>
  <si>
    <t>운동화에 세계 평화, 우정, 희망을 상징하는 그림을 그린 후 해외 빈곤 청소년들에게 보내어 희망의 메시지 전하기</t>
  </si>
  <si>
    <t>능인종합사회복지관</t>
  </si>
  <si>
    <t>20140315 - 20141220</t>
    <phoneticPr fontId="2" type="noConversion"/>
  </si>
  <si>
    <t>독거어르신 말벗, 안부전화, 상담 등 정서지원</t>
  </si>
  <si>
    <t>다니엘복지원</t>
  </si>
  <si>
    <t>지적장애아동 미술교육(고무찰흙 추석상 차리기)</t>
  </si>
  <si>
    <t>지적장애아동 미술교육 프로그램 진행</t>
  </si>
  <si>
    <t>20131025 - 20131026</t>
  </si>
  <si>
    <t>지적장애아동 1박2일 가정 초대 프로그램 진행</t>
  </si>
  <si>
    <t>지적장애인 하모니카교육</t>
  </si>
  <si>
    <t>운동화 그리기, 면생리대 교육 및 모금활동 보조</t>
  </si>
  <si>
    <t>지적 장애아동 가정초대프로그램 진행</t>
  </si>
  <si>
    <t>지적장애아동 미술 및 하모니카 교육</t>
  </si>
  <si>
    <t>지적 장애아동 미술교육프로그램 진행</t>
  </si>
  <si>
    <t>운동화 그리기 및 위생용품 만들기 교육 및 기부금 모금활동</t>
  </si>
  <si>
    <t>20140316 - 20141019</t>
    <phoneticPr fontId="2" type="noConversion"/>
  </si>
  <si>
    <t>지적장애아동 미술 및 학습지도, 빈곤국가 후원용 운동화 그리기 및 위생용품 만들기 프로그램에 참여</t>
  </si>
  <si>
    <t>크리스마스 카드만들기 미술지도</t>
  </si>
  <si>
    <t xml:space="preserve">20150315 - 20150517 </t>
  </si>
  <si>
    <t>발달장애아동 점토 미술지도</t>
  </si>
  <si>
    <t>다니엘지원</t>
  </si>
  <si>
    <t>지적장애아동 미술 크리스마스 트리꾸미기 프로그램 진행</t>
  </si>
  <si>
    <t>법률(소비자) 연맹</t>
    <phoneticPr fontId="2" type="noConversion"/>
  </si>
  <si>
    <t>20140111 - 20140206</t>
    <phoneticPr fontId="2" type="noConversion"/>
  </si>
  <si>
    <r>
      <t xml:space="preserve">이슈 바로 알기 - 언론 모니터링 활동 '북한의 평화 공세'에 대한 기사 비교 분석, 전문성있는 봉사활동을 위한 법생활교양과정 및 사회봉사 종합오리엔테이션 참석, 세계 헌법 및 정보 바로 알기 번역봉사활동 </t>
    </r>
    <r>
      <rPr>
        <vertAlign val="superscript"/>
        <sz val="10"/>
        <color theme="1"/>
        <rFont val="맑은 고딕"/>
        <family val="3"/>
        <charset val="129"/>
        <scheme val="minor"/>
      </rPr>
      <t>-</t>
    </r>
    <r>
      <rPr>
        <sz val="10"/>
        <color theme="1"/>
        <rFont val="맑은 고딕"/>
        <family val="3"/>
        <charset val="129"/>
        <scheme val="minor"/>
      </rPr>
      <t>스페인 / 말레이시아 헌법 영문번역을 중심으로</t>
    </r>
  </si>
  <si>
    <t>법률(소비자)연맹</t>
  </si>
  <si>
    <t>20140719 - 20141002</t>
    <phoneticPr fontId="2" type="noConversion"/>
  </si>
  <si>
    <t>법률(소비자)연맹에서 실시하는 언론모니터링 활동, 법생활교양과정 및 사회봉사 오리엔테이션 참석, 세계헌법 알기 번역봉사활동에 참여함</t>
  </si>
  <si>
    <t>비전학교지역아동센터</t>
  </si>
  <si>
    <t>20140214 - 20140228</t>
    <phoneticPr fontId="2" type="noConversion"/>
  </si>
  <si>
    <t>초등학생 영어학습지도</t>
  </si>
  <si>
    <t xml:space="preserve">사단법인북한인권시민연합 </t>
  </si>
  <si>
    <t>탈북 청소년 돕기 뷰티플드림콘서트 관람 및 홍보활동</t>
  </si>
  <si>
    <t>사단법인아름다운대한민국</t>
  </si>
  <si>
    <t>20130901 - 20131013</t>
  </si>
  <si>
    <t xml:space="preserve"> "하쿠나 마타타"운동으로 아이스크림 판매하여 수익금으로 소아암 어린이와 시각 장애인 가정에 전달하는데 적극적으로 참여함.</t>
  </si>
  <si>
    <t>20140104 - 20140117</t>
  </si>
  <si>
    <t>하쿠나 마타타(근심 걱정 모두 떨쳐버려)운동'으로 방학중 다문화 가정 학습지도 및 학습지도 가정집에 김치와 과일등을 전달하였음</t>
  </si>
  <si>
    <t>서울초중등다문화교육연구</t>
  </si>
  <si>
    <t>다문화 학생 멘토 활동</t>
  </si>
  <si>
    <t>세이브더칠드런코리아</t>
  </si>
  <si>
    <t>20131030 - 20131112</t>
  </si>
  <si>
    <t>신생아살리기 모자뜨기 캠페인 시즌7 참여</t>
  </si>
  <si>
    <t>20141027 - 20141230</t>
    <phoneticPr fontId="2" type="noConversion"/>
  </si>
  <si>
    <t>세이브더칠드런의 신생아살리기 모자뜨기 캠페인에 참여함</t>
  </si>
  <si>
    <t>이주여성 자조단체 톡투미</t>
  </si>
  <si>
    <t>이주여성 자조봉사단체 톡투미(Talk to Me) ’다문화이주여성 돕기바자회행사’ 문화적 기부 및 후원금 10,000원 전달</t>
  </si>
  <si>
    <t>한국멘토링운동협동조합</t>
  </si>
  <si>
    <t>20150110 - 20150117</t>
    <phoneticPr fontId="2" type="noConversion"/>
  </si>
  <si>
    <t>서로나눔네트워크에서 연결된 다문화가정 학생집에서 학습지도를 성실하게 수행함</t>
  </si>
  <si>
    <t>한국사회복지협의회</t>
  </si>
  <si>
    <t>20130316 - 20131012</t>
  </si>
  <si>
    <t>말벗, 안부전화, 상담 등의 정서지원</t>
  </si>
  <si>
    <t xml:space="preserve">20140103 - 20140203 </t>
  </si>
  <si>
    <t>교육지원(학습지도 등)</t>
  </si>
  <si>
    <t>20140726 - 20141019</t>
    <phoneticPr fontId="2" type="noConversion"/>
  </si>
  <si>
    <t>다니엘복지원의 지적장애아동에 대한 미술, 수학 학습지도 및 저개발국가 후원 물품 만들기 행사에 참여하여 각종 행사보조활동을 함</t>
  </si>
  <si>
    <t>한국시민자원봉사회</t>
  </si>
  <si>
    <t>20130505 - 20130506</t>
  </si>
  <si>
    <t>세계 평화, 우정, 희망을 상징하는 그림을 그린 운동화를 빈곤 청소년들에게 전달하기.</t>
  </si>
  <si>
    <t>한국중앙자원봉사센터</t>
  </si>
  <si>
    <t>강남구 어버이날 행사 카네이션 나눔 봉사</t>
  </si>
  <si>
    <t>20140531 - 20140814</t>
    <phoneticPr fontId="2" type="noConversion"/>
  </si>
  <si>
    <t>한국청소년멘토링운동협동조합 학습멘토링에 2회 참여함</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</si>
</sst>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1"/>
      <color theme="1"/>
      <name val="맑은 고딕"/>
      <family val="2"/>
      <charset val="129"/>
      <scheme val="minor"/>
    </font>
    <font>
      <sz val="10"/>
      <color theme="1"/>
      <name val="맑은 고딕"/>
      <family val="3"/>
      <charset val="129"/>
      <scheme val="minor"/>
    </font>
    <font>
      <sz val="8"/>
      <name val="맑은 고딕"/>
      <family val="2"/>
      <charset val="129"/>
      <scheme val="minor"/>
    </font>
    <font>
      <sz val="10"/>
      <color theme="1"/>
      <name val="맑은 고딕"/>
      <family val="2"/>
      <charset val="129"/>
      <scheme val="minor"/>
    </font>
    <font>
      <vertAlign val="superscript"/>
      <sz val="10"/>
      <color theme="1"/>
      <name val="맑은 고딕"/>
      <family val="3"/>
      <charset val="129"/>
      <scheme val="minor"/>
    </font>
  </fonts>
  <fills count="2">
    <fill>
      <patternFill patternType="none"/>
    </fill>
    <fill>
      <patternFill patternType="gray125"/>
    </fill>
  </fills>
  <borders count="16">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style="medium">
        <color indexed="64"/>
      </left>
      <right style="medium">
        <color indexed="64"/>
      </right>
      <top style="medium">
        <color indexed="64"/>
      </top>
      <bottom/>
      <diagonal/>
    </border>
    <border>
      <left/>
      <right style="medium">
        <color indexed="64"/>
      </right>
      <top style="medium">
        <color indexed="64"/>
      </top>
      <bottom/>
      <diagonal/>
    </border>
    <border>
      <left style="medium">
        <color indexed="64"/>
      </left>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right style="medium">
        <color indexed="64"/>
      </right>
      <top/>
      <bottom style="medium">
        <color indexed="64"/>
      </bottom>
      <diagonal/>
    </border>
    <border>
      <left/>
      <right style="medium">
        <color indexed="64"/>
      </right>
      <top/>
      <bottom/>
      <diagonal/>
    </border>
    <border>
      <left/>
      <right/>
      <top style="medium">
        <color indexed="64"/>
      </top>
      <bottom style="medium">
        <color indexed="64"/>
      </bottom>
      <diagonal/>
    </border>
    <border>
      <left/>
      <right/>
      <top style="medium">
        <color indexed="64"/>
      </top>
      <bottom/>
      <diagonal/>
    </border>
    <border>
      <left style="medium">
        <color indexed="64"/>
      </left>
      <right/>
      <top/>
      <bottom/>
      <diagonal/>
    </border>
    <border>
      <left/>
      <right/>
      <top/>
      <bottom style="medium">
        <color indexed="64"/>
      </bottom>
      <diagonal/>
    </border>
    <border>
      <left style="medium">
        <color indexed="64"/>
      </left>
      <right/>
      <top/>
      <bottom style="medium">
        <color indexed="64"/>
      </bottom>
      <diagonal/>
    </border>
  </borders>
  <cellStyleXfs count="1">
    <xf numFmtId="0" fontId="0" fillId="0" borderId="0">
      <alignment vertical="center"/>
    </xf>
  </cellStyleXfs>
  <cellXfs count="67">
    <xf numFmtId="0" fontId="0" fillId="0" borderId="0" xfId="0">
      <alignment vertical="center"/>
    </xf>
    <xf numFmtId="0" fontId="1" fillId="0" borderId="1" xfId="0" applyFont="1" applyBorder="1" applyAlignment="1">
      <alignment horizontal="center" vertical="center" wrapText="1"/>
    </xf>
    <xf numFmtId="0" fontId="1" fillId="0" borderId="2" xfId="0" applyFont="1" applyBorder="1" applyAlignment="1">
      <alignment horizontal="center" vertical="center" wrapText="1"/>
    </xf>
    <xf numFmtId="0" fontId="0" fillId="0" borderId="3" xfId="0" applyBorder="1" applyAlignment="1">
      <alignment horizontal="center" vertical="center"/>
    </xf>
    <xf numFmtId="0" fontId="1" fillId="0" borderId="4" xfId="0" applyFont="1" applyBorder="1" applyAlignment="1">
      <alignment horizontal="center" vertical="center" wrapText="1"/>
    </xf>
    <xf numFmtId="0" fontId="1" fillId="0" borderId="5" xfId="0" applyFont="1" applyBorder="1" applyAlignment="1">
      <alignment horizontal="left" vertical="center" wrapText="1"/>
    </xf>
    <xf numFmtId="0" fontId="0" fillId="0" borderId="6" xfId="0" applyBorder="1" applyAlignment="1">
      <alignment horizontal="center" vertical="center"/>
    </xf>
    <xf numFmtId="0" fontId="1" fillId="0" borderId="2" xfId="0" applyFont="1" applyBorder="1" applyAlignment="1">
      <alignment horizontal="left" vertical="center" wrapText="1"/>
    </xf>
    <xf numFmtId="0" fontId="0" fillId="0" borderId="4" xfId="0" applyBorder="1" applyAlignment="1">
      <alignment horizontal="center" vertical="center"/>
    </xf>
    <xf numFmtId="0" fontId="1" fillId="0" borderId="4" xfId="0" applyFont="1" applyBorder="1" applyAlignment="1">
      <alignment horizontal="center" vertical="center" wrapText="1"/>
    </xf>
    <xf numFmtId="0" fontId="3" fillId="0" borderId="1" xfId="0" applyFont="1" applyBorder="1">
      <alignment vertical="center"/>
    </xf>
    <xf numFmtId="0" fontId="0" fillId="0" borderId="7" xfId="0" applyBorder="1" applyAlignment="1">
      <alignment horizontal="center" vertical="center"/>
    </xf>
    <xf numFmtId="0" fontId="1" fillId="0" borderId="7" xfId="0" applyFont="1" applyBorder="1" applyAlignment="1">
      <alignment horizontal="center" vertical="center" wrapText="1"/>
    </xf>
    <xf numFmtId="0" fontId="1" fillId="0" borderId="1" xfId="0" applyFont="1" applyBorder="1">
      <alignment vertical="center"/>
    </xf>
    <xf numFmtId="0" fontId="0" fillId="0" borderId="8" xfId="0" applyBorder="1" applyAlignment="1">
      <alignment horizontal="center" vertical="center"/>
    </xf>
    <xf numFmtId="0" fontId="1" fillId="0" borderId="8" xfId="0" applyFont="1" applyBorder="1" applyAlignment="1">
      <alignment horizontal="center" vertical="center" wrapText="1"/>
    </xf>
    <xf numFmtId="0" fontId="1" fillId="0" borderId="1" xfId="0" applyFont="1" applyBorder="1" applyAlignment="1">
      <alignment vertical="center" wrapText="1"/>
    </xf>
    <xf numFmtId="0" fontId="1" fillId="0" borderId="9" xfId="0" applyFont="1" applyBorder="1" applyAlignment="1">
      <alignment horizontal="left" vertical="center" wrapText="1"/>
    </xf>
    <xf numFmtId="0" fontId="0" fillId="0" borderId="1" xfId="0" applyBorder="1" applyAlignment="1">
      <alignment horizontal="center" vertical="center"/>
    </xf>
    <xf numFmtId="0" fontId="1" fillId="0" borderId="9" xfId="0" applyFont="1" applyBorder="1" applyAlignment="1">
      <alignment horizontal="center" vertical="center" wrapText="1"/>
    </xf>
    <xf numFmtId="0" fontId="1" fillId="0" borderId="1" xfId="0" applyFont="1" applyBorder="1" applyAlignment="1">
      <alignment horizontal="center" vertical="center"/>
    </xf>
    <xf numFmtId="0" fontId="1" fillId="0" borderId="2" xfId="0" applyFont="1" applyBorder="1" applyAlignment="1">
      <alignment horizontal="center" vertical="center"/>
    </xf>
    <xf numFmtId="0" fontId="1" fillId="0" borderId="4" xfId="0" applyFont="1" applyBorder="1" applyAlignment="1">
      <alignment horizontal="center" vertical="center"/>
    </xf>
    <xf numFmtId="0" fontId="1" fillId="0" borderId="4" xfId="0" applyFont="1" applyBorder="1" applyAlignment="1">
      <alignment horizontal="left" vertical="center"/>
    </xf>
    <xf numFmtId="0" fontId="0" fillId="0" borderId="4" xfId="0" applyBorder="1" applyAlignment="1">
      <alignment horizontal="center" vertical="center"/>
    </xf>
    <xf numFmtId="0" fontId="1" fillId="0" borderId="4" xfId="0" applyFont="1" applyBorder="1" applyAlignment="1">
      <alignment horizontal="left" vertical="center" wrapText="1"/>
    </xf>
    <xf numFmtId="0" fontId="0" fillId="0" borderId="5" xfId="0" applyBorder="1" applyAlignment="1">
      <alignment horizontal="center" vertical="center"/>
    </xf>
    <xf numFmtId="0" fontId="1" fillId="0" borderId="8" xfId="0" applyFont="1" applyBorder="1" applyAlignment="1">
      <alignment horizontal="center" vertical="center"/>
    </xf>
    <xf numFmtId="0" fontId="1" fillId="0" borderId="8" xfId="0" applyFont="1" applyBorder="1" applyAlignment="1">
      <alignment horizontal="left" vertical="center"/>
    </xf>
    <xf numFmtId="0" fontId="0" fillId="0" borderId="8" xfId="0" applyBorder="1" applyAlignment="1">
      <alignment horizontal="center" vertical="center"/>
    </xf>
    <xf numFmtId="0" fontId="1" fillId="0" borderId="8" xfId="0" applyFont="1" applyBorder="1" applyAlignment="1">
      <alignment horizontal="left" vertical="center" wrapText="1"/>
    </xf>
    <xf numFmtId="0" fontId="0" fillId="0" borderId="10" xfId="0" applyBorder="1" applyAlignment="1">
      <alignment horizontal="center" vertical="center"/>
    </xf>
    <xf numFmtId="0" fontId="1" fillId="0" borderId="7" xfId="0" applyFont="1" applyBorder="1" applyAlignment="1">
      <alignment horizontal="center" vertical="center"/>
    </xf>
    <xf numFmtId="0" fontId="1" fillId="0" borderId="7" xfId="0" applyFont="1" applyBorder="1" applyAlignment="1">
      <alignment horizontal="left" vertical="center"/>
    </xf>
    <xf numFmtId="0" fontId="0" fillId="0" borderId="7" xfId="0" applyBorder="1" applyAlignment="1">
      <alignment horizontal="center" vertical="center"/>
    </xf>
    <xf numFmtId="0" fontId="1" fillId="0" borderId="7" xfId="0" applyFont="1" applyBorder="1" applyAlignment="1">
      <alignment horizontal="left" vertical="center" wrapText="1"/>
    </xf>
    <xf numFmtId="0" fontId="0" fillId="0" borderId="9" xfId="0" applyBorder="1" applyAlignment="1">
      <alignment horizontal="center" vertical="center"/>
    </xf>
    <xf numFmtId="0" fontId="1" fillId="0" borderId="1" xfId="0" applyFont="1" applyBorder="1" applyAlignment="1">
      <alignment horizontal="left" vertical="center"/>
    </xf>
    <xf numFmtId="0" fontId="1" fillId="0" borderId="1" xfId="0" applyFont="1" applyBorder="1" applyAlignment="1">
      <alignment horizontal="left" vertical="center" wrapText="1"/>
    </xf>
    <xf numFmtId="0" fontId="0" fillId="0" borderId="2" xfId="0" applyBorder="1" applyAlignment="1">
      <alignment horizontal="center" vertical="center"/>
    </xf>
    <xf numFmtId="0" fontId="0" fillId="0" borderId="2" xfId="0" applyFill="1" applyBorder="1" applyAlignment="1">
      <alignment horizontal="center" vertical="center"/>
    </xf>
    <xf numFmtId="0" fontId="1" fillId="0" borderId="11" xfId="0" applyFont="1" applyBorder="1" applyAlignment="1">
      <alignment horizontal="left" vertical="center"/>
    </xf>
    <xf numFmtId="0" fontId="1" fillId="0" borderId="6" xfId="0" applyFont="1" applyBorder="1" applyAlignment="1">
      <alignment horizontal="left" vertical="center" wrapText="1"/>
    </xf>
    <xf numFmtId="0" fontId="1" fillId="0" borderId="12" xfId="0" applyFont="1" applyBorder="1" applyAlignment="1">
      <alignment horizontal="left" vertical="center"/>
    </xf>
    <xf numFmtId="0" fontId="1" fillId="0" borderId="3" xfId="0" applyFont="1" applyBorder="1" applyAlignment="1">
      <alignment horizontal="left" vertical="center" wrapText="1"/>
    </xf>
    <xf numFmtId="0" fontId="1" fillId="0" borderId="0" xfId="0" applyFont="1" applyBorder="1" applyAlignment="1">
      <alignment horizontal="left" vertical="center"/>
    </xf>
    <xf numFmtId="0" fontId="1" fillId="0" borderId="8" xfId="0" applyFont="1" applyBorder="1" applyAlignment="1">
      <alignment horizontal="center" vertical="center" wrapText="1"/>
    </xf>
    <xf numFmtId="0" fontId="1" fillId="0" borderId="13" xfId="0" applyFont="1" applyBorder="1" applyAlignment="1">
      <alignment horizontal="left" vertical="center" wrapText="1"/>
    </xf>
    <xf numFmtId="0" fontId="1" fillId="0" borderId="14" xfId="0" applyFont="1" applyBorder="1" applyAlignment="1">
      <alignment horizontal="left" vertical="center"/>
    </xf>
    <xf numFmtId="0" fontId="1" fillId="0" borderId="7" xfId="0" applyFont="1" applyBorder="1" applyAlignment="1">
      <alignment horizontal="center" vertical="center" wrapText="1"/>
    </xf>
    <xf numFmtId="0" fontId="1" fillId="0" borderId="15" xfId="0" applyFont="1" applyBorder="1" applyAlignment="1">
      <alignment horizontal="left" vertical="center" wrapText="1"/>
    </xf>
    <xf numFmtId="0" fontId="1" fillId="0" borderId="3" xfId="0" applyFont="1" applyBorder="1" applyAlignment="1">
      <alignment horizontal="center" vertical="center"/>
    </xf>
    <xf numFmtId="0" fontId="1" fillId="0" borderId="12" xfId="0" applyFont="1" applyBorder="1" applyAlignment="1">
      <alignment horizontal="center" vertical="center" wrapText="1"/>
    </xf>
    <xf numFmtId="0" fontId="1" fillId="0" borderId="12" xfId="0" applyFont="1" applyBorder="1" applyAlignment="1">
      <alignment horizontal="left" vertical="center" wrapText="1"/>
    </xf>
    <xf numFmtId="0" fontId="1" fillId="0" borderId="15" xfId="0" applyFont="1" applyBorder="1" applyAlignment="1">
      <alignment horizontal="center" vertical="center"/>
    </xf>
    <xf numFmtId="0" fontId="1" fillId="0" borderId="14" xfId="0" applyFont="1" applyBorder="1" applyAlignment="1">
      <alignment horizontal="center" vertical="center" wrapText="1"/>
    </xf>
    <xf numFmtId="0" fontId="1" fillId="0" borderId="14" xfId="0" applyFont="1" applyBorder="1" applyAlignment="1">
      <alignment horizontal="left" vertical="center" wrapText="1"/>
    </xf>
    <xf numFmtId="0" fontId="1" fillId="0" borderId="6" xfId="0" applyFont="1" applyBorder="1" applyAlignment="1">
      <alignment horizontal="center" vertical="center"/>
    </xf>
    <xf numFmtId="0" fontId="1" fillId="0" borderId="11" xfId="0" applyFont="1" applyBorder="1" applyAlignment="1">
      <alignment horizontal="center" vertical="center" wrapText="1"/>
    </xf>
    <xf numFmtId="0" fontId="1" fillId="0" borderId="11" xfId="0" applyFont="1" applyBorder="1" applyAlignment="1">
      <alignment horizontal="left" vertical="center" wrapText="1"/>
    </xf>
    <xf numFmtId="0" fontId="1" fillId="0" borderId="6" xfId="0" applyFont="1" applyBorder="1" applyAlignment="1">
      <alignment horizontal="left" vertical="center"/>
    </xf>
    <xf numFmtId="0" fontId="1" fillId="0" borderId="11" xfId="0" applyFont="1" applyBorder="1" applyAlignment="1">
      <alignment horizontal="center" vertical="center"/>
    </xf>
    <xf numFmtId="0" fontId="1" fillId="0" borderId="12" xfId="0" applyFont="1" applyBorder="1" applyAlignment="1">
      <alignment horizontal="center" vertical="center"/>
    </xf>
    <xf numFmtId="0" fontId="1" fillId="0" borderId="14" xfId="0" applyFont="1" applyBorder="1" applyAlignment="1">
      <alignment horizontal="center" vertical="center"/>
    </xf>
    <xf numFmtId="0" fontId="1" fillId="0" borderId="0" xfId="0" applyFont="1" applyAlignment="1">
      <alignment horizontal="left" vertical="center"/>
    </xf>
    <xf numFmtId="0" fontId="1" fillId="0" borderId="0" xfId="0" applyFont="1" applyAlignment="1">
      <alignment horizontal="center" vertical="center"/>
    </xf>
    <xf numFmtId="0" fontId="1" fillId="0" borderId="0" xfId="0" applyFont="1" applyBorder="1" applyAlignment="1">
      <alignment horizontal="center" vertical="center"/>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workbookViewId="0">
      <selection activeCell="C4" sqref="C4"/>
    </sheetView>
  </sheetViews>
  <sheetFormatPr defaultRowHeight="16.5" x14ac:dyDescent="0.3"/>
  <cols>
    <col min="1" max="1" width="9" customWidth="1"/>
    <col min="3" max="3" width="132.5" customWidth="1"/>
  </cols>
  <sheetData>
    <row r="1" spans="1:3" ht="17.25" thickBot="1" x14ac:dyDescent="0.35">
      <c r="A1" s="1" t="s">
        <v>0</v>
      </c>
      <c r="B1" s="2" t="s">
        <v>1</v>
      </c>
      <c r="C1" s="2" t="s">
        <v>2</v>
      </c>
    </row>
    <row r="2" spans="1:3" ht="351.75" thickBot="1" x14ac:dyDescent="0.35">
      <c r="A2" s="3">
        <v>1</v>
      </c>
      <c r="B2" s="4">
        <v>56</v>
      </c>
      <c r="C2" s="5" t="s">
        <v>3</v>
      </c>
    </row>
    <row r="3" spans="1:3" ht="176.25" thickBot="1" x14ac:dyDescent="0.35">
      <c r="A3" s="6">
        <v>2</v>
      </c>
      <c r="B3" s="1">
        <v>53</v>
      </c>
      <c r="C3" s="7" t="s">
        <v>4</v>
      </c>
    </row>
    <row r="4" spans="1:3" ht="135.75" thickBot="1" x14ac:dyDescent="0.35">
      <c r="A4" s="6">
        <v>3</v>
      </c>
      <c r="B4" s="1">
        <v>28</v>
      </c>
      <c r="C4" s="7" t="s">
        <v>5</v>
      </c>
    </row>
  </sheetData>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workbookViewId="0">
      <selection activeCell="C4" sqref="C4"/>
    </sheetView>
  </sheetViews>
  <sheetFormatPr defaultRowHeight="16.5" x14ac:dyDescent="0.3"/>
  <cols>
    <col min="3" max="3" width="11" customWidth="1"/>
    <col min="4" max="4" width="75.625" customWidth="1"/>
  </cols>
  <sheetData>
    <row r="1" spans="1:4" ht="17.25" thickBot="1" x14ac:dyDescent="0.35">
      <c r="A1" s="1" t="s">
        <v>6</v>
      </c>
      <c r="B1" s="2" t="s">
        <v>1</v>
      </c>
      <c r="C1" s="2" t="s">
        <v>7</v>
      </c>
      <c r="D1" s="2" t="s">
        <v>2</v>
      </c>
    </row>
    <row r="2" spans="1:4" ht="68.25" thickBot="1" x14ac:dyDescent="0.35">
      <c r="A2" s="8">
        <v>1</v>
      </c>
      <c r="B2" s="9">
        <v>59</v>
      </c>
      <c r="C2" s="10" t="s">
        <v>8</v>
      </c>
      <c r="D2" s="5" t="s">
        <v>9</v>
      </c>
    </row>
    <row r="3" spans="1:4" ht="27.75" thickBot="1" x14ac:dyDescent="0.35">
      <c r="A3" s="11"/>
      <c r="B3" s="12"/>
      <c r="C3" s="13" t="s">
        <v>10</v>
      </c>
      <c r="D3" s="5" t="s">
        <v>11</v>
      </c>
    </row>
    <row r="4" spans="1:4" ht="41.25" thickBot="1" x14ac:dyDescent="0.35">
      <c r="A4" s="8">
        <v>2</v>
      </c>
      <c r="B4" s="9">
        <v>75</v>
      </c>
      <c r="C4" s="13" t="s">
        <v>12</v>
      </c>
      <c r="D4" s="7" t="s">
        <v>13</v>
      </c>
    </row>
    <row r="5" spans="1:4" ht="17.25" thickBot="1" x14ac:dyDescent="0.35">
      <c r="A5" s="14"/>
      <c r="B5" s="15"/>
      <c r="C5" s="13" t="s">
        <v>14</v>
      </c>
      <c r="D5" s="7" t="s">
        <v>15</v>
      </c>
    </row>
    <row r="6" spans="1:4" ht="41.25" thickBot="1" x14ac:dyDescent="0.35">
      <c r="A6" s="14"/>
      <c r="B6" s="15"/>
      <c r="C6" s="13" t="s">
        <v>8</v>
      </c>
      <c r="D6" s="7" t="s">
        <v>16</v>
      </c>
    </row>
    <row r="7" spans="1:4" ht="41.25" thickBot="1" x14ac:dyDescent="0.35">
      <c r="A7" s="14"/>
      <c r="B7" s="15"/>
      <c r="C7" s="13" t="s">
        <v>17</v>
      </c>
      <c r="D7" s="7" t="s">
        <v>18</v>
      </c>
    </row>
    <row r="8" spans="1:4" ht="27.75" thickBot="1" x14ac:dyDescent="0.35">
      <c r="A8" s="11"/>
      <c r="B8" s="12"/>
      <c r="C8" s="13" t="s">
        <v>19</v>
      </c>
      <c r="D8" s="7" t="s">
        <v>20</v>
      </c>
    </row>
    <row r="9" spans="1:4" ht="81.75" thickBot="1" x14ac:dyDescent="0.35">
      <c r="A9" s="8">
        <v>3</v>
      </c>
      <c r="B9" s="9">
        <v>28</v>
      </c>
      <c r="C9" s="13" t="s">
        <v>8</v>
      </c>
      <c r="D9" s="7" t="s">
        <v>21</v>
      </c>
    </row>
    <row r="10" spans="1:4" ht="54.75" thickBot="1" x14ac:dyDescent="0.35">
      <c r="A10" s="11"/>
      <c r="B10" s="12"/>
      <c r="C10" s="16" t="s">
        <v>22</v>
      </c>
      <c r="D10" s="7" t="s">
        <v>23</v>
      </c>
    </row>
  </sheetData>
  <mergeCells count="6">
    <mergeCell ref="A2:A3"/>
    <mergeCell ref="B2:B3"/>
    <mergeCell ref="A4:A8"/>
    <mergeCell ref="B4:B8"/>
    <mergeCell ref="A9:A10"/>
    <mergeCell ref="B9:B10"/>
  </mergeCells>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workbookViewId="0">
      <selection activeCell="C4" sqref="C4"/>
    </sheetView>
  </sheetViews>
  <sheetFormatPr defaultRowHeight="16.5" x14ac:dyDescent="0.3"/>
  <cols>
    <col min="2" max="2" width="87.875" customWidth="1"/>
  </cols>
  <sheetData>
    <row r="1" spans="1:2" ht="17.25" thickBot="1" x14ac:dyDescent="0.35">
      <c r="A1" s="2" t="s">
        <v>24</v>
      </c>
      <c r="B1" s="2" t="s">
        <v>2</v>
      </c>
    </row>
    <row r="2" spans="1:2" ht="17.25" thickBot="1" x14ac:dyDescent="0.35">
      <c r="A2" s="4">
        <v>1</v>
      </c>
      <c r="B2" s="17" t="s">
        <v>25</v>
      </c>
    </row>
    <row r="3" spans="1:2" ht="68.25" thickBot="1" x14ac:dyDescent="0.35">
      <c r="A3" s="1">
        <v>2</v>
      </c>
      <c r="B3" s="7" t="s">
        <v>26</v>
      </c>
    </row>
    <row r="4" spans="1:2" ht="17.25" thickBot="1" x14ac:dyDescent="0.35">
      <c r="A4" s="1">
        <v>3</v>
      </c>
      <c r="B4" s="17" t="s">
        <v>27</v>
      </c>
    </row>
  </sheetData>
  <phoneticPr fontId="2"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workbookViewId="0">
      <selection activeCell="C4" sqref="C4"/>
    </sheetView>
  </sheetViews>
  <sheetFormatPr defaultRowHeight="16.5" x14ac:dyDescent="0.3"/>
  <cols>
    <col min="3" max="3" width="127" customWidth="1"/>
  </cols>
  <sheetData>
    <row r="1" spans="1:3" ht="17.25" thickBot="1" x14ac:dyDescent="0.35">
      <c r="A1" s="1" t="s">
        <v>6</v>
      </c>
      <c r="B1" s="2" t="s">
        <v>1</v>
      </c>
      <c r="C1" s="2" t="s">
        <v>2</v>
      </c>
    </row>
    <row r="2" spans="1:3" ht="135.75" thickBot="1" x14ac:dyDescent="0.35">
      <c r="A2" s="3">
        <v>1</v>
      </c>
      <c r="B2" s="1">
        <v>39</v>
      </c>
      <c r="C2" s="7" t="s">
        <v>28</v>
      </c>
    </row>
    <row r="3" spans="1:3" ht="149.25" thickBot="1" x14ac:dyDescent="0.35">
      <c r="A3" s="18">
        <v>2</v>
      </c>
      <c r="B3" s="1">
        <v>45</v>
      </c>
      <c r="C3" s="17" t="s">
        <v>29</v>
      </c>
    </row>
    <row r="4" spans="1:3" ht="54.75" thickBot="1" x14ac:dyDescent="0.35">
      <c r="A4" s="18">
        <v>3</v>
      </c>
      <c r="B4" s="19">
        <v>24</v>
      </c>
      <c r="C4" s="17" t="s">
        <v>30</v>
      </c>
    </row>
  </sheetData>
  <phoneticPr fontId="2"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9"/>
  <sheetViews>
    <sheetView tabSelected="1" workbookViewId="0">
      <selection activeCell="K36" sqref="K36"/>
    </sheetView>
  </sheetViews>
  <sheetFormatPr defaultRowHeight="16.5" x14ac:dyDescent="0.3"/>
  <cols>
    <col min="1" max="1" width="6.125" customWidth="1"/>
    <col min="2" max="2" width="26.125" customWidth="1"/>
    <col min="3" max="3" width="4.75" customWidth="1"/>
    <col min="4" max="4" width="20.75" customWidth="1"/>
    <col min="5" max="5" width="75.125" customWidth="1"/>
    <col min="6" max="6" width="4.75" customWidth="1"/>
  </cols>
  <sheetData>
    <row r="1" spans="1:7" ht="17.25" thickBot="1" x14ac:dyDescent="0.35">
      <c r="A1" s="20" t="s">
        <v>31</v>
      </c>
      <c r="B1" s="20" t="s">
        <v>32</v>
      </c>
      <c r="C1" s="20" t="s">
        <v>33</v>
      </c>
      <c r="D1" s="20" t="s">
        <v>34</v>
      </c>
      <c r="E1" s="20" t="s">
        <v>35</v>
      </c>
      <c r="F1" s="20" t="s">
        <v>1</v>
      </c>
      <c r="G1" s="21" t="s">
        <v>36</v>
      </c>
    </row>
    <row r="2" spans="1:7" x14ac:dyDescent="0.3">
      <c r="A2" s="22" t="s">
        <v>37</v>
      </c>
      <c r="B2" s="23" t="s">
        <v>38</v>
      </c>
      <c r="C2" s="24">
        <v>1</v>
      </c>
      <c r="D2" s="23">
        <v>20130520</v>
      </c>
      <c r="E2" s="25" t="s">
        <v>39</v>
      </c>
      <c r="F2" s="22">
        <v>2</v>
      </c>
      <c r="G2" s="26">
        <f>F2</f>
        <v>2</v>
      </c>
    </row>
    <row r="3" spans="1:7" x14ac:dyDescent="0.3">
      <c r="A3" s="27" t="s">
        <v>37</v>
      </c>
      <c r="B3" s="28" t="s">
        <v>38</v>
      </c>
      <c r="C3" s="29">
        <v>1</v>
      </c>
      <c r="D3" s="28">
        <v>20130521</v>
      </c>
      <c r="E3" s="30" t="s">
        <v>40</v>
      </c>
      <c r="F3" s="27">
        <v>2</v>
      </c>
      <c r="G3" s="31">
        <f>G2+F3</f>
        <v>4</v>
      </c>
    </row>
    <row r="4" spans="1:7" x14ac:dyDescent="0.3">
      <c r="A4" s="27" t="s">
        <v>37</v>
      </c>
      <c r="B4" s="28" t="s">
        <v>38</v>
      </c>
      <c r="C4" s="29">
        <v>1</v>
      </c>
      <c r="D4" s="28">
        <v>20130522</v>
      </c>
      <c r="E4" s="30" t="s">
        <v>41</v>
      </c>
      <c r="F4" s="27">
        <v>1</v>
      </c>
      <c r="G4" s="31">
        <f>G3+F4</f>
        <v>5</v>
      </c>
    </row>
    <row r="5" spans="1:7" ht="17.25" thickBot="1" x14ac:dyDescent="0.35">
      <c r="A5" s="32" t="s">
        <v>37</v>
      </c>
      <c r="B5" s="33" t="s">
        <v>38</v>
      </c>
      <c r="C5" s="34">
        <v>1</v>
      </c>
      <c r="D5" s="33">
        <v>20131024</v>
      </c>
      <c r="E5" s="35" t="s">
        <v>42</v>
      </c>
      <c r="F5" s="32">
        <v>2</v>
      </c>
      <c r="G5" s="36">
        <f>G4+F5</f>
        <v>7</v>
      </c>
    </row>
    <row r="6" spans="1:7" x14ac:dyDescent="0.3">
      <c r="A6" s="22" t="s">
        <v>37</v>
      </c>
      <c r="B6" s="23" t="s">
        <v>38</v>
      </c>
      <c r="C6" s="24">
        <v>2</v>
      </c>
      <c r="D6" s="23">
        <v>20140521</v>
      </c>
      <c r="E6" s="25" t="s">
        <v>43</v>
      </c>
      <c r="F6" s="22">
        <v>1</v>
      </c>
      <c r="G6" s="26">
        <f>F6</f>
        <v>1</v>
      </c>
    </row>
    <row r="7" spans="1:7" x14ac:dyDescent="0.3">
      <c r="A7" s="27" t="s">
        <v>37</v>
      </c>
      <c r="B7" s="28" t="s">
        <v>38</v>
      </c>
      <c r="C7" s="29">
        <v>2</v>
      </c>
      <c r="D7" s="28">
        <v>20140521</v>
      </c>
      <c r="E7" s="30" t="s">
        <v>44</v>
      </c>
      <c r="F7" s="27">
        <v>1</v>
      </c>
      <c r="G7" s="31">
        <f>G6+F7</f>
        <v>2</v>
      </c>
    </row>
    <row r="8" spans="1:7" x14ac:dyDescent="0.3">
      <c r="A8" s="27" t="s">
        <v>37</v>
      </c>
      <c r="B8" s="28" t="s">
        <v>38</v>
      </c>
      <c r="C8" s="29">
        <v>2</v>
      </c>
      <c r="D8" s="28">
        <v>20141023</v>
      </c>
      <c r="E8" s="30" t="s">
        <v>45</v>
      </c>
      <c r="F8" s="27">
        <v>2</v>
      </c>
      <c r="G8" s="31">
        <f>G7+F8</f>
        <v>4</v>
      </c>
    </row>
    <row r="9" spans="1:7" x14ac:dyDescent="0.3">
      <c r="A9" s="27" t="s">
        <v>37</v>
      </c>
      <c r="B9" s="28" t="s">
        <v>38</v>
      </c>
      <c r="C9" s="29">
        <v>2</v>
      </c>
      <c r="D9" s="28">
        <v>20141107</v>
      </c>
      <c r="E9" s="30" t="s">
        <v>46</v>
      </c>
      <c r="F9" s="27">
        <v>2</v>
      </c>
      <c r="G9" s="31">
        <f>G8+F9</f>
        <v>6</v>
      </c>
    </row>
    <row r="10" spans="1:7" ht="17.25" thickBot="1" x14ac:dyDescent="0.35">
      <c r="A10" s="32" t="s">
        <v>37</v>
      </c>
      <c r="B10" s="33" t="s">
        <v>38</v>
      </c>
      <c r="C10" s="34">
        <v>2</v>
      </c>
      <c r="D10" s="33">
        <v>20141107</v>
      </c>
      <c r="E10" s="35" t="s">
        <v>47</v>
      </c>
      <c r="F10" s="32">
        <v>5</v>
      </c>
      <c r="G10" s="36">
        <f>G9+F10</f>
        <v>11</v>
      </c>
    </row>
    <row r="11" spans="1:7" ht="17.25" thickBot="1" x14ac:dyDescent="0.35">
      <c r="A11" s="20" t="s">
        <v>37</v>
      </c>
      <c r="B11" s="37" t="s">
        <v>38</v>
      </c>
      <c r="C11" s="18">
        <v>3</v>
      </c>
      <c r="D11" s="37">
        <v>20150520</v>
      </c>
      <c r="E11" s="38" t="s">
        <v>48</v>
      </c>
      <c r="F11" s="20">
        <v>3</v>
      </c>
      <c r="G11" s="39">
        <f>F11</f>
        <v>3</v>
      </c>
    </row>
    <row r="12" spans="1:7" ht="17.25" thickBot="1" x14ac:dyDescent="0.35">
      <c r="A12" s="20" t="s">
        <v>37</v>
      </c>
      <c r="B12" s="37" t="s">
        <v>49</v>
      </c>
      <c r="C12" s="18">
        <v>1</v>
      </c>
      <c r="D12" s="37">
        <v>20131011</v>
      </c>
      <c r="E12" s="38" t="s">
        <v>50</v>
      </c>
      <c r="F12" s="20">
        <v>7</v>
      </c>
      <c r="G12" s="40">
        <f>F12</f>
        <v>7</v>
      </c>
    </row>
    <row r="13" spans="1:7" ht="27.75" thickBot="1" x14ac:dyDescent="0.35">
      <c r="A13" s="20" t="s">
        <v>51</v>
      </c>
      <c r="B13" s="41" t="s">
        <v>52</v>
      </c>
      <c r="C13" s="1">
        <v>2</v>
      </c>
      <c r="D13" s="41">
        <v>20140502</v>
      </c>
      <c r="E13" s="42" t="s">
        <v>53</v>
      </c>
      <c r="F13" s="20">
        <v>3</v>
      </c>
      <c r="G13" s="18">
        <f>F13</f>
        <v>3</v>
      </c>
    </row>
    <row r="14" spans="1:7" ht="17.25" thickBot="1" x14ac:dyDescent="0.35">
      <c r="A14" s="20" t="s">
        <v>51</v>
      </c>
      <c r="B14" s="41" t="s">
        <v>54</v>
      </c>
      <c r="C14" s="1">
        <v>2</v>
      </c>
      <c r="D14" s="41" t="s">
        <v>55</v>
      </c>
      <c r="E14" s="42" t="s">
        <v>56</v>
      </c>
      <c r="F14" s="20">
        <v>36</v>
      </c>
      <c r="G14" s="18">
        <f>F14</f>
        <v>36</v>
      </c>
    </row>
    <row r="15" spans="1:7" x14ac:dyDescent="0.3">
      <c r="A15" s="22" t="s">
        <v>51</v>
      </c>
      <c r="B15" s="43" t="s">
        <v>57</v>
      </c>
      <c r="C15" s="4">
        <v>1</v>
      </c>
      <c r="D15" s="43">
        <v>20130915</v>
      </c>
      <c r="E15" s="44" t="s">
        <v>58</v>
      </c>
      <c r="F15" s="22">
        <v>3</v>
      </c>
      <c r="G15" s="24">
        <f>F15</f>
        <v>3</v>
      </c>
    </row>
    <row r="16" spans="1:7" x14ac:dyDescent="0.3">
      <c r="A16" s="27" t="s">
        <v>51</v>
      </c>
      <c r="B16" s="45" t="s">
        <v>57</v>
      </c>
      <c r="C16" s="46">
        <v>1</v>
      </c>
      <c r="D16" s="45">
        <v>20131020</v>
      </c>
      <c r="E16" s="47" t="s">
        <v>59</v>
      </c>
      <c r="F16" s="27">
        <v>3</v>
      </c>
      <c r="G16" s="29">
        <f>G15+F16</f>
        <v>6</v>
      </c>
    </row>
    <row r="17" spans="1:7" x14ac:dyDescent="0.3">
      <c r="A17" s="27" t="s">
        <v>51</v>
      </c>
      <c r="B17" s="45" t="s">
        <v>57</v>
      </c>
      <c r="C17" s="46">
        <v>1</v>
      </c>
      <c r="D17" s="45" t="s">
        <v>60</v>
      </c>
      <c r="E17" s="47" t="s">
        <v>61</v>
      </c>
      <c r="F17" s="27">
        <v>10</v>
      </c>
      <c r="G17" s="29">
        <f t="shared" ref="G17:G26" si="0">G16+F17</f>
        <v>16</v>
      </c>
    </row>
    <row r="18" spans="1:7" x14ac:dyDescent="0.3">
      <c r="A18" s="27" t="s">
        <v>51</v>
      </c>
      <c r="B18" s="45" t="s">
        <v>57</v>
      </c>
      <c r="C18" s="46">
        <v>1</v>
      </c>
      <c r="D18" s="45">
        <v>20131117</v>
      </c>
      <c r="E18" s="47" t="s">
        <v>62</v>
      </c>
      <c r="F18" s="27">
        <v>3</v>
      </c>
      <c r="G18" s="29">
        <f t="shared" si="0"/>
        <v>19</v>
      </c>
    </row>
    <row r="19" spans="1:7" x14ac:dyDescent="0.3">
      <c r="A19" s="27" t="s">
        <v>51</v>
      </c>
      <c r="B19" s="45" t="s">
        <v>57</v>
      </c>
      <c r="C19" s="46">
        <v>1</v>
      </c>
      <c r="D19" s="45">
        <v>20131123</v>
      </c>
      <c r="E19" s="47" t="s">
        <v>63</v>
      </c>
      <c r="F19" s="27">
        <v>3</v>
      </c>
      <c r="G19" s="29">
        <f t="shared" si="0"/>
        <v>22</v>
      </c>
    </row>
    <row r="20" spans="1:7" x14ac:dyDescent="0.3">
      <c r="A20" s="27" t="s">
        <v>51</v>
      </c>
      <c r="B20" s="45" t="s">
        <v>57</v>
      </c>
      <c r="C20" s="46">
        <v>1</v>
      </c>
      <c r="D20" s="45">
        <v>20131224</v>
      </c>
      <c r="E20" s="47" t="s">
        <v>64</v>
      </c>
      <c r="F20" s="27">
        <v>1</v>
      </c>
      <c r="G20" s="29">
        <f t="shared" si="0"/>
        <v>23</v>
      </c>
    </row>
    <row r="21" spans="1:7" x14ac:dyDescent="0.3">
      <c r="A21" s="27" t="s">
        <v>51</v>
      </c>
      <c r="B21" s="45" t="s">
        <v>57</v>
      </c>
      <c r="C21" s="46">
        <v>1</v>
      </c>
      <c r="D21" s="45">
        <v>20131225</v>
      </c>
      <c r="E21" s="47" t="s">
        <v>64</v>
      </c>
      <c r="F21" s="27">
        <v>8</v>
      </c>
      <c r="G21" s="29">
        <f t="shared" si="0"/>
        <v>31</v>
      </c>
    </row>
    <row r="22" spans="1:7" x14ac:dyDescent="0.3">
      <c r="A22" s="27" t="s">
        <v>51</v>
      </c>
      <c r="B22" s="45" t="s">
        <v>57</v>
      </c>
      <c r="C22" s="46">
        <v>1</v>
      </c>
      <c r="D22" s="45">
        <v>20131228</v>
      </c>
      <c r="E22" s="47" t="s">
        <v>63</v>
      </c>
      <c r="F22" s="27">
        <v>3</v>
      </c>
      <c r="G22" s="29">
        <f t="shared" si="0"/>
        <v>34</v>
      </c>
    </row>
    <row r="23" spans="1:7" x14ac:dyDescent="0.3">
      <c r="A23" s="27" t="s">
        <v>51</v>
      </c>
      <c r="B23" s="45" t="s">
        <v>57</v>
      </c>
      <c r="C23" s="46">
        <v>1</v>
      </c>
      <c r="D23" s="45">
        <v>20140119</v>
      </c>
      <c r="E23" s="47" t="s">
        <v>65</v>
      </c>
      <c r="F23" s="27">
        <v>3</v>
      </c>
      <c r="G23" s="29">
        <f t="shared" si="0"/>
        <v>37</v>
      </c>
    </row>
    <row r="24" spans="1:7" x14ac:dyDescent="0.3">
      <c r="A24" s="27" t="s">
        <v>51</v>
      </c>
      <c r="B24" s="45" t="s">
        <v>57</v>
      </c>
      <c r="C24" s="46">
        <v>1</v>
      </c>
      <c r="D24" s="45">
        <v>20140125</v>
      </c>
      <c r="E24" s="47" t="s">
        <v>63</v>
      </c>
      <c r="F24" s="27">
        <v>3</v>
      </c>
      <c r="G24" s="29">
        <f t="shared" si="0"/>
        <v>40</v>
      </c>
    </row>
    <row r="25" spans="1:7" x14ac:dyDescent="0.3">
      <c r="A25" s="27" t="s">
        <v>51</v>
      </c>
      <c r="B25" s="45" t="s">
        <v>57</v>
      </c>
      <c r="C25" s="46">
        <v>1</v>
      </c>
      <c r="D25" s="45">
        <v>20140216</v>
      </c>
      <c r="E25" s="47" t="s">
        <v>66</v>
      </c>
      <c r="F25" s="27">
        <v>3</v>
      </c>
      <c r="G25" s="29">
        <f t="shared" si="0"/>
        <v>43</v>
      </c>
    </row>
    <row r="26" spans="1:7" ht="17.25" thickBot="1" x14ac:dyDescent="0.35">
      <c r="A26" s="32" t="s">
        <v>51</v>
      </c>
      <c r="B26" s="48" t="s">
        <v>57</v>
      </c>
      <c r="C26" s="49">
        <v>1</v>
      </c>
      <c r="D26" s="48">
        <v>20140222</v>
      </c>
      <c r="E26" s="50" t="s">
        <v>67</v>
      </c>
      <c r="F26" s="32">
        <v>3</v>
      </c>
      <c r="G26" s="34">
        <f t="shared" si="0"/>
        <v>46</v>
      </c>
    </row>
    <row r="27" spans="1:7" x14ac:dyDescent="0.3">
      <c r="A27" s="51" t="s">
        <v>51</v>
      </c>
      <c r="B27" s="23" t="s">
        <v>57</v>
      </c>
      <c r="C27" s="52">
        <v>2</v>
      </c>
      <c r="D27" s="23" t="s">
        <v>68</v>
      </c>
      <c r="E27" s="53" t="s">
        <v>69</v>
      </c>
      <c r="F27" s="22">
        <v>24</v>
      </c>
      <c r="G27" s="26">
        <f>F27</f>
        <v>24</v>
      </c>
    </row>
    <row r="28" spans="1:7" ht="17.25" thickBot="1" x14ac:dyDescent="0.35">
      <c r="A28" s="54" t="s">
        <v>51</v>
      </c>
      <c r="B28" s="33" t="s">
        <v>57</v>
      </c>
      <c r="C28" s="55">
        <v>2</v>
      </c>
      <c r="D28" s="33">
        <v>20141221</v>
      </c>
      <c r="E28" s="56" t="s">
        <v>70</v>
      </c>
      <c r="F28" s="32">
        <v>3</v>
      </c>
      <c r="G28" s="36">
        <f>G27+F28</f>
        <v>27</v>
      </c>
    </row>
    <row r="29" spans="1:7" ht="17.25" thickBot="1" x14ac:dyDescent="0.35">
      <c r="A29" s="57" t="s">
        <v>51</v>
      </c>
      <c r="B29" s="37" t="s">
        <v>57</v>
      </c>
      <c r="C29" s="58">
        <v>3</v>
      </c>
      <c r="D29" s="37" t="s">
        <v>71</v>
      </c>
      <c r="E29" s="59" t="s">
        <v>72</v>
      </c>
      <c r="F29" s="20">
        <v>9</v>
      </c>
      <c r="G29" s="39">
        <f>F29</f>
        <v>9</v>
      </c>
    </row>
    <row r="30" spans="1:7" ht="17.25" thickBot="1" x14ac:dyDescent="0.35">
      <c r="A30" s="57" t="s">
        <v>51</v>
      </c>
      <c r="B30" s="60" t="s">
        <v>73</v>
      </c>
      <c r="C30" s="1">
        <v>1</v>
      </c>
      <c r="D30" s="41">
        <v>20131215</v>
      </c>
      <c r="E30" s="38" t="s">
        <v>74</v>
      </c>
      <c r="F30" s="61">
        <v>3</v>
      </c>
      <c r="G30" s="18">
        <f>F30</f>
        <v>3</v>
      </c>
    </row>
    <row r="31" spans="1:7" ht="42.75" thickBot="1" x14ac:dyDescent="0.35">
      <c r="A31" s="20" t="s">
        <v>51</v>
      </c>
      <c r="B31" s="41" t="s">
        <v>75</v>
      </c>
      <c r="C31" s="1">
        <v>1</v>
      </c>
      <c r="D31" s="41" t="s">
        <v>76</v>
      </c>
      <c r="E31" s="38" t="s">
        <v>77</v>
      </c>
      <c r="F31" s="61">
        <v>51</v>
      </c>
      <c r="G31" s="18">
        <f>F31</f>
        <v>51</v>
      </c>
    </row>
    <row r="32" spans="1:7" ht="27.75" thickBot="1" x14ac:dyDescent="0.35">
      <c r="A32" s="20" t="s">
        <v>51</v>
      </c>
      <c r="B32" s="41" t="s">
        <v>78</v>
      </c>
      <c r="C32" s="1">
        <v>2</v>
      </c>
      <c r="D32" s="41" t="s">
        <v>79</v>
      </c>
      <c r="E32" s="38" t="s">
        <v>80</v>
      </c>
      <c r="F32" s="61">
        <v>33</v>
      </c>
      <c r="G32" s="18">
        <f>F32</f>
        <v>33</v>
      </c>
    </row>
    <row r="33" spans="1:7" ht="17.25" thickBot="1" x14ac:dyDescent="0.35">
      <c r="A33" s="20" t="s">
        <v>51</v>
      </c>
      <c r="B33" s="41" t="s">
        <v>81</v>
      </c>
      <c r="C33" s="1">
        <v>1</v>
      </c>
      <c r="D33" s="41" t="s">
        <v>82</v>
      </c>
      <c r="E33" s="38" t="s">
        <v>83</v>
      </c>
      <c r="F33" s="61">
        <v>4</v>
      </c>
      <c r="G33" s="18">
        <f>F33</f>
        <v>4</v>
      </c>
    </row>
    <row r="34" spans="1:7" ht="17.25" thickBot="1" x14ac:dyDescent="0.35">
      <c r="A34" s="20" t="s">
        <v>51</v>
      </c>
      <c r="B34" s="41" t="s">
        <v>84</v>
      </c>
      <c r="C34" s="1">
        <v>1</v>
      </c>
      <c r="D34" s="41">
        <v>20131016</v>
      </c>
      <c r="E34" s="38" t="s">
        <v>85</v>
      </c>
      <c r="F34" s="61">
        <v>1</v>
      </c>
      <c r="G34" s="18">
        <f>F34</f>
        <v>1</v>
      </c>
    </row>
    <row r="35" spans="1:7" ht="27" x14ac:dyDescent="0.3">
      <c r="A35" s="22" t="s">
        <v>51</v>
      </c>
      <c r="B35" s="43" t="s">
        <v>86</v>
      </c>
      <c r="C35" s="4">
        <v>1</v>
      </c>
      <c r="D35" s="43" t="s">
        <v>87</v>
      </c>
      <c r="E35" s="25" t="s">
        <v>88</v>
      </c>
      <c r="F35" s="62">
        <v>8</v>
      </c>
      <c r="G35" s="24">
        <f>F35</f>
        <v>8</v>
      </c>
    </row>
    <row r="36" spans="1:7" ht="27.75" thickBot="1" x14ac:dyDescent="0.35">
      <c r="A36" s="32" t="s">
        <v>51</v>
      </c>
      <c r="B36" s="48" t="s">
        <v>86</v>
      </c>
      <c r="C36" s="49">
        <v>1</v>
      </c>
      <c r="D36" s="48" t="s">
        <v>89</v>
      </c>
      <c r="E36" s="35" t="s">
        <v>90</v>
      </c>
      <c r="F36" s="63">
        <v>16</v>
      </c>
      <c r="G36" s="34">
        <f>G35+F36</f>
        <v>24</v>
      </c>
    </row>
    <row r="37" spans="1:7" ht="17.25" thickBot="1" x14ac:dyDescent="0.35">
      <c r="A37" s="27" t="s">
        <v>51</v>
      </c>
      <c r="B37" s="64" t="s">
        <v>91</v>
      </c>
      <c r="C37" s="46">
        <v>1</v>
      </c>
      <c r="D37" s="64">
        <v>20130727</v>
      </c>
      <c r="E37" s="30" t="s">
        <v>92</v>
      </c>
      <c r="F37" s="65">
        <v>6</v>
      </c>
      <c r="G37" s="29">
        <f>F37</f>
        <v>6</v>
      </c>
    </row>
    <row r="38" spans="1:7" ht="17.25" thickBot="1" x14ac:dyDescent="0.35">
      <c r="A38" s="20" t="s">
        <v>51</v>
      </c>
      <c r="B38" s="41" t="s">
        <v>93</v>
      </c>
      <c r="C38" s="1">
        <v>1</v>
      </c>
      <c r="D38" s="41" t="s">
        <v>94</v>
      </c>
      <c r="E38" s="38" t="s">
        <v>95</v>
      </c>
      <c r="F38" s="61">
        <v>5</v>
      </c>
      <c r="G38" s="18">
        <f>F38</f>
        <v>5</v>
      </c>
    </row>
    <row r="39" spans="1:7" ht="17.25" thickBot="1" x14ac:dyDescent="0.35">
      <c r="A39" s="32" t="s">
        <v>51</v>
      </c>
      <c r="B39" s="48" t="s">
        <v>93</v>
      </c>
      <c r="C39" s="49">
        <v>2</v>
      </c>
      <c r="D39" s="48" t="s">
        <v>96</v>
      </c>
      <c r="E39" s="35" t="s">
        <v>97</v>
      </c>
      <c r="F39" s="63">
        <v>5</v>
      </c>
      <c r="G39" s="34">
        <f>F39</f>
        <v>5</v>
      </c>
    </row>
    <row r="40" spans="1:7" ht="27.75" thickBot="1" x14ac:dyDescent="0.35">
      <c r="A40" s="20" t="s">
        <v>51</v>
      </c>
      <c r="B40" s="41" t="s">
        <v>98</v>
      </c>
      <c r="C40" s="1">
        <v>1</v>
      </c>
      <c r="D40" s="41">
        <v>20131220</v>
      </c>
      <c r="E40" s="38" t="s">
        <v>99</v>
      </c>
      <c r="F40" s="61">
        <v>2</v>
      </c>
      <c r="G40" s="18">
        <f>F40</f>
        <v>2</v>
      </c>
    </row>
    <row r="41" spans="1:7" ht="17.25" thickBot="1" x14ac:dyDescent="0.35">
      <c r="A41" s="20" t="s">
        <v>51</v>
      </c>
      <c r="B41" s="41" t="s">
        <v>100</v>
      </c>
      <c r="C41" s="1">
        <v>2</v>
      </c>
      <c r="D41" s="41" t="s">
        <v>101</v>
      </c>
      <c r="E41" s="38" t="s">
        <v>102</v>
      </c>
      <c r="F41" s="61">
        <v>6</v>
      </c>
      <c r="G41" s="18">
        <f>F41</f>
        <v>6</v>
      </c>
    </row>
    <row r="42" spans="1:7" x14ac:dyDescent="0.3">
      <c r="A42" s="22" t="s">
        <v>51</v>
      </c>
      <c r="B42" s="43" t="s">
        <v>103</v>
      </c>
      <c r="C42" s="4">
        <v>1</v>
      </c>
      <c r="D42" s="43" t="s">
        <v>104</v>
      </c>
      <c r="E42" s="25" t="s">
        <v>105</v>
      </c>
      <c r="F42" s="62">
        <v>20</v>
      </c>
      <c r="G42" s="24">
        <f>F42</f>
        <v>20</v>
      </c>
    </row>
    <row r="43" spans="1:7" x14ac:dyDescent="0.3">
      <c r="A43" s="27" t="s">
        <v>51</v>
      </c>
      <c r="B43" s="45" t="s">
        <v>103</v>
      </c>
      <c r="C43" s="46">
        <v>1</v>
      </c>
      <c r="D43" s="45">
        <v>20131102</v>
      </c>
      <c r="E43" s="30" t="s">
        <v>105</v>
      </c>
      <c r="F43" s="66">
        <v>4</v>
      </c>
      <c r="G43" s="29">
        <f>G42+F43</f>
        <v>24</v>
      </c>
    </row>
    <row r="44" spans="1:7" x14ac:dyDescent="0.3">
      <c r="A44" s="27" t="s">
        <v>51</v>
      </c>
      <c r="B44" s="45" t="s">
        <v>103</v>
      </c>
      <c r="C44" s="46">
        <v>1</v>
      </c>
      <c r="D44" s="45">
        <v>20131214</v>
      </c>
      <c r="E44" s="30" t="s">
        <v>105</v>
      </c>
      <c r="F44" s="66">
        <v>4</v>
      </c>
      <c r="G44" s="29">
        <f>G43+F44</f>
        <v>28</v>
      </c>
    </row>
    <row r="45" spans="1:7" ht="17.25" thickBot="1" x14ac:dyDescent="0.35">
      <c r="A45" s="27" t="s">
        <v>51</v>
      </c>
      <c r="B45" s="45" t="s">
        <v>103</v>
      </c>
      <c r="C45" s="46">
        <v>1</v>
      </c>
      <c r="D45" s="45" t="s">
        <v>106</v>
      </c>
      <c r="E45" s="30" t="s">
        <v>107</v>
      </c>
      <c r="F45" s="66">
        <v>14</v>
      </c>
      <c r="G45" s="29">
        <f>G44+F45</f>
        <v>42</v>
      </c>
    </row>
    <row r="46" spans="1:7" ht="27.75" thickBot="1" x14ac:dyDescent="0.35">
      <c r="A46" s="20" t="s">
        <v>51</v>
      </c>
      <c r="B46" s="41" t="s">
        <v>103</v>
      </c>
      <c r="C46" s="1">
        <v>2</v>
      </c>
      <c r="D46" s="41" t="s">
        <v>108</v>
      </c>
      <c r="E46" s="38" t="s">
        <v>109</v>
      </c>
      <c r="F46" s="61">
        <v>9</v>
      </c>
      <c r="G46" s="18">
        <f>F46</f>
        <v>9</v>
      </c>
    </row>
    <row r="47" spans="1:7" ht="17.25" thickBot="1" x14ac:dyDescent="0.35">
      <c r="A47" s="27" t="s">
        <v>51</v>
      </c>
      <c r="B47" s="64" t="s">
        <v>110</v>
      </c>
      <c r="C47" s="46">
        <v>1</v>
      </c>
      <c r="D47" s="64" t="s">
        <v>111</v>
      </c>
      <c r="E47" s="30" t="s">
        <v>112</v>
      </c>
      <c r="F47" s="65">
        <v>4</v>
      </c>
      <c r="G47" s="29">
        <f>F47</f>
        <v>4</v>
      </c>
    </row>
    <row r="48" spans="1:7" ht="17.25" thickBot="1" x14ac:dyDescent="0.35">
      <c r="A48" s="20" t="s">
        <v>51</v>
      </c>
      <c r="B48" s="41" t="s">
        <v>113</v>
      </c>
      <c r="C48" s="1">
        <v>1</v>
      </c>
      <c r="D48" s="41">
        <v>20130420</v>
      </c>
      <c r="E48" s="38" t="s">
        <v>114</v>
      </c>
      <c r="F48" s="61">
        <v>4</v>
      </c>
      <c r="G48" s="18">
        <f>F48</f>
        <v>4</v>
      </c>
    </row>
    <row r="49" spans="1:7" ht="17.25" thickBot="1" x14ac:dyDescent="0.35">
      <c r="A49" s="20" t="s">
        <v>51</v>
      </c>
      <c r="B49" s="41" t="s">
        <v>113</v>
      </c>
      <c r="C49" s="1">
        <v>2</v>
      </c>
      <c r="D49" s="41" t="s">
        <v>115</v>
      </c>
      <c r="E49" s="38" t="s">
        <v>116</v>
      </c>
      <c r="F49" s="61">
        <v>7</v>
      </c>
      <c r="G49" s="18">
        <f>F49</f>
        <v>7</v>
      </c>
    </row>
  </sheetData>
  <phoneticPr fontId="2" type="noConversion"/>
  <pageMargins left="0.7" right="0.7" top="0.75" bottom="0.75" header="0.3" footer="0.3"/>
  <ignoredErrors>
    <ignoredError sqref="G6 G27 G36" formula="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5</vt:i4>
      </vt:variant>
    </vt:vector>
  </HeadingPairs>
  <TitlesOfParts>
    <vt:vector size="5" baseType="lpstr">
      <vt:lpstr>경기여고_자율</vt:lpstr>
      <vt:lpstr>경기여고_동아리</vt:lpstr>
      <vt:lpstr>경기여고_봉사</vt:lpstr>
      <vt:lpstr>경기여고_진로</vt:lpstr>
      <vt:lpstr>경기여고_봉사활동실적</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Hy Jung</dc:creator>
  <cp:lastModifiedBy>Hy Jung</cp:lastModifiedBy>
  <dcterms:created xsi:type="dcterms:W3CDTF">2017-01-03T00:05:38Z</dcterms:created>
  <dcterms:modified xsi:type="dcterms:W3CDTF">2017-01-03T00:40:45Z</dcterms:modified>
</cp:coreProperties>
</file>