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lewis/gitrepo/rc2014_max_v/"/>
    </mc:Choice>
  </mc:AlternateContent>
  <xr:revisionPtr revIDLastSave="0" documentId="13_ncr:1_{3BE5B2B0-EEFA-B540-9D2F-F47AD2473EA9}" xr6:coauthVersionLast="43" xr6:coauthVersionMax="43" xr10:uidLastSave="{00000000-0000-0000-0000-000000000000}"/>
  <bookViews>
    <workbookView xWindow="16060" yWindow="780" windowWidth="61620" windowHeight="222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6" i="1"/>
  <c r="I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" i="1"/>
</calcChain>
</file>

<file path=xl/sharedStrings.xml><?xml version="1.0" encoding="utf-8"?>
<sst xmlns="http://schemas.openxmlformats.org/spreadsheetml/2006/main" count="321" uniqueCount="236">
  <si>
    <t>Refs</t>
  </si>
  <si>
    <t>Description</t>
  </si>
  <si>
    <t>Height</t>
  </si>
  <si>
    <t>MFR</t>
  </si>
  <si>
    <t>MPN</t>
  </si>
  <si>
    <t>SPR</t>
  </si>
  <si>
    <t>SPURL</t>
  </si>
  <si>
    <t>datasheet</t>
  </si>
  <si>
    <t>footprint</t>
  </si>
  <si>
    <t>value</t>
  </si>
  <si>
    <t>C1-C15, C17, C19, C23-C30, C33-C42, C44-C55</t>
  </si>
  <si>
    <t>Taiyo Yuden</t>
  </si>
  <si>
    <t>TMK107BJ104KA-T</t>
  </si>
  <si>
    <t>Mouser</t>
  </si>
  <si>
    <t>Capacitor_SMD:C_0603_1608Metric_Pad1.05x0.95mm_HandSolder</t>
  </si>
  <si>
    <t>100nF</t>
  </si>
  <si>
    <t>C16, C18</t>
  </si>
  <si>
    <t>JMK107BB7475KA-T</t>
  </si>
  <si>
    <t>4.7uF</t>
  </si>
  <si>
    <t>C31, C32</t>
  </si>
  <si>
    <t>JMK107B7474KA-T</t>
  </si>
  <si>
    <t>~</t>
  </si>
  <si>
    <t>0.47uF</t>
  </si>
  <si>
    <t>C43</t>
  </si>
  <si>
    <t>JMK107BJ225KA-T</t>
  </si>
  <si>
    <t>2.2uF</t>
  </si>
  <si>
    <t>D1</t>
  </si>
  <si>
    <t>Lite-On</t>
  </si>
  <si>
    <t>LTST-C190KGKT</t>
  </si>
  <si>
    <t>LED_SMD:LED_0603_1608Metric_Pad1.05x0.95mm_HandSolder</t>
  </si>
  <si>
    <t>PWR</t>
  </si>
  <si>
    <t>D10-D13</t>
  </si>
  <si>
    <t>Littelfuse</t>
  </si>
  <si>
    <t>SP0504BAHTG</t>
  </si>
  <si>
    <t>Package_TO_SOT_SMD:SOT-23-5</t>
  </si>
  <si>
    <t>SP0504BAHT</t>
  </si>
  <si>
    <t>D2-D9</t>
  </si>
  <si>
    <t>LTST-C190EKT</t>
  </si>
  <si>
    <t>Red</t>
  </si>
  <si>
    <t>J1</t>
  </si>
  <si>
    <t>MountingHole:MountingHole_3.2mm_M3_ISO14580_Pad</t>
  </si>
  <si>
    <t>M3 Mounting Hole</t>
  </si>
  <si>
    <t>J2</t>
  </si>
  <si>
    <t>Connector_PinHeader_2.54mm:PinHeader_1x40_P2.54mm_Horizontal</t>
  </si>
  <si>
    <t>Conn_01x40</t>
  </si>
  <si>
    <t>J3</t>
  </si>
  <si>
    <t>Connector_PinHeader_2.54mm:PinHeader_1x24_P2.54mm_Vertical</t>
  </si>
  <si>
    <t>Conn_01x24</t>
  </si>
  <si>
    <t>J4</t>
  </si>
  <si>
    <t>Connector_USB:USB_Micro-B_Molex-105017-0001</t>
  </si>
  <si>
    <t>USB_B_Micro</t>
  </si>
  <si>
    <t>J5</t>
  </si>
  <si>
    <t>Connector_IDC:IDC-Header_2x05_P2.54mm_Horizontal</t>
  </si>
  <si>
    <t>AVR-JTAG-10</t>
  </si>
  <si>
    <t>J6</t>
  </si>
  <si>
    <t>Connector_PinHeader_2.54mm:PinHeader_1x18_P2.54mm_Horizontal</t>
  </si>
  <si>
    <t>Pro Bus</t>
  </si>
  <si>
    <t>J7</t>
  </si>
  <si>
    <t>Connector_PinSocket_2.54mm:PinSocket_2x06_P2.54mm_Horizontal</t>
  </si>
  <si>
    <t>PMOD1</t>
  </si>
  <si>
    <t>J8</t>
  </si>
  <si>
    <t>PMOD</t>
  </si>
  <si>
    <t>JP1, JP2</t>
  </si>
  <si>
    <t>Connector_PinHeader_2.54mm:PinHeader_1x03_P2.54mm_Horizontal</t>
  </si>
  <si>
    <t>Jumper_3_Bridged12</t>
  </si>
  <si>
    <t>L1, L2</t>
  </si>
  <si>
    <t>TDK</t>
  </si>
  <si>
    <t>MMZ1608R601ATA00</t>
  </si>
  <si>
    <t>Inductor_SMD:L_0603_1608Metric_Pad1.05x0.95mm_HandSolder</t>
  </si>
  <si>
    <t>600ohm</t>
  </si>
  <si>
    <t>R1-R4, R6, R10, R11, R15, R16</t>
  </si>
  <si>
    <t>Yageo</t>
  </si>
  <si>
    <t>RC0603JR-071KL</t>
  </si>
  <si>
    <t>Resistor_SMD:R_0603_1608Metric_Pad1.05x0.95mm_HandSolder</t>
  </si>
  <si>
    <t>1K</t>
  </si>
  <si>
    <t>R12</t>
  </si>
  <si>
    <t>RC0603JR-0722RL</t>
  </si>
  <si>
    <t>22R5</t>
  </si>
  <si>
    <t>R13, R14</t>
  </si>
  <si>
    <t>RC0603JR-0710KL</t>
  </si>
  <si>
    <t>10K</t>
  </si>
  <si>
    <t>R5</t>
  </si>
  <si>
    <t>RC0603JR-0712KL</t>
  </si>
  <si>
    <t>12K</t>
  </si>
  <si>
    <t>R7</t>
  </si>
  <si>
    <t>RC0603JR-071ML</t>
  </si>
  <si>
    <t>1M</t>
  </si>
  <si>
    <t>R8</t>
  </si>
  <si>
    <t>RC0603JR-07220RL</t>
  </si>
  <si>
    <t>220R</t>
  </si>
  <si>
    <t>R9</t>
  </si>
  <si>
    <t>RC0603JR-072K2L</t>
  </si>
  <si>
    <t>2K2</t>
  </si>
  <si>
    <t>RN1, RN3-RN5</t>
  </si>
  <si>
    <t>Panasonic</t>
  </si>
  <si>
    <t>EXB-38V103JV</t>
  </si>
  <si>
    <t>Resistor_SMD:R_Array_Concave_4x0603</t>
  </si>
  <si>
    <t>RN8-RN11</t>
  </si>
  <si>
    <t>EXB-38V221JV</t>
  </si>
  <si>
    <t>200R</t>
  </si>
  <si>
    <t>RN2</t>
  </si>
  <si>
    <t>EXB-38V220JV</t>
  </si>
  <si>
    <t>22R</t>
  </si>
  <si>
    <t>RN6, RN7</t>
  </si>
  <si>
    <t>EXB-38V271JV</t>
  </si>
  <si>
    <t>270R</t>
  </si>
  <si>
    <t>SW1, SW2</t>
  </si>
  <si>
    <t>TE Connectivity</t>
  </si>
  <si>
    <t>FSMSM</t>
  </si>
  <si>
    <t>Button_Switch_SMD:SW_SPST_CK_RS282G05A3</t>
  </si>
  <si>
    <t>SW_Push</t>
  </si>
  <si>
    <t>U1-U7, U15, U16</t>
  </si>
  <si>
    <t>Texas Instruments</t>
  </si>
  <si>
    <t>TXB0108PWR</t>
  </si>
  <si>
    <t>http://www.ti.com/lit/ds/symlink/txb0108.pdf</t>
  </si>
  <si>
    <t>Package_SO:TSSOP-20_4.4x6.5mm_P0.65mm</t>
  </si>
  <si>
    <t>U11</t>
  </si>
  <si>
    <t>CPLD - Complex Programmable Logic Devices CPLD - MAX V 980 Macro 114 IOs</t>
  </si>
  <si>
    <t>1.55</t>
  </si>
  <si>
    <t>Intel</t>
  </si>
  <si>
    <t>5M1270ZT144C5N</t>
  </si>
  <si>
    <t>Package_QFP:TQFP-144_20x20mm_P0.5mm</t>
  </si>
  <si>
    <t>U12</t>
  </si>
  <si>
    <t>Microchip</t>
  </si>
  <si>
    <t>93LC46BT-I/OT</t>
  </si>
  <si>
    <t>Package_TO_SOT_SMD:SOT-23-6</t>
  </si>
  <si>
    <t>U13</t>
  </si>
  <si>
    <t>ISSI</t>
  </si>
  <si>
    <t>IS61LV5128AL-10TLI</t>
  </si>
  <si>
    <t>Package_SO:TSOP-II-44_10.16x18.41mm_P0.8mm</t>
  </si>
  <si>
    <t>U14</t>
  </si>
  <si>
    <t>Silicon Laboratories</t>
  </si>
  <si>
    <t>SI5351A-B-GT</t>
  </si>
  <si>
    <t>Package_SO:MSOP-10_3x3mm_P0.5mm</t>
  </si>
  <si>
    <t>Si5351A-B-GT</t>
  </si>
  <si>
    <t>U18</t>
  </si>
  <si>
    <t>Microchip Technology</t>
  </si>
  <si>
    <t>MIC5356-SGYMME</t>
  </si>
  <si>
    <t>Package_SO:MSOP-8-1EP_3x3mm_P0.65mm_EP2.5x3mm_Mask1.73x2.36mm_ThermalVias</t>
  </si>
  <si>
    <t>U8</t>
  </si>
  <si>
    <t>FTDI</t>
  </si>
  <si>
    <t>FT2232HL-REEL</t>
  </si>
  <si>
    <t>Package_QFP:TQFP-64_10x10mm_P0.5mm</t>
  </si>
  <si>
    <t>FT2232H</t>
  </si>
  <si>
    <t>U9</t>
  </si>
  <si>
    <t>TPD2EUSB30DRTR</t>
  </si>
  <si>
    <t>Package_TO_SOT_SMD:Texas_DRT-3</t>
  </si>
  <si>
    <t>TPD2EUSB30</t>
  </si>
  <si>
    <t>X1</t>
  </si>
  <si>
    <t>CTI</t>
  </si>
  <si>
    <t>CB3LV-3I-100M0000</t>
  </si>
  <si>
    <t>https://www.mouser.com/datasheet/2/96/008-0256-0-786323.pdf</t>
  </si>
  <si>
    <t>Oscillator:Oscillator_SMD_SeikoEpson_SG8002CA-4Pin_7.0x5.0mm_HandSoldering</t>
  </si>
  <si>
    <t>Y1</t>
  </si>
  <si>
    <t>NDK</t>
  </si>
  <si>
    <t>NX5032GA-25.000M-LN-CD-1</t>
  </si>
  <si>
    <t>https://www.mouser.com/datasheet/2/905/ndk_04232018_NX5032GA-LN-CD-1-1324922.pdf</t>
  </si>
  <si>
    <t>Crystal:Crystal_SMD_TXC_7A-2Pin_5x3.2mm</t>
  </si>
  <si>
    <t>25MHZ 8PF</t>
  </si>
  <si>
    <t>Multilayer Ceramic Capacitors MLCC - SMD/SMT 0.1uF 25V X5R +/-10% 0603 Gen Purp</t>
  </si>
  <si>
    <t>Multilayer Ceramic Capacitors MLCC - SMD/SMT 4.7uF 6.3V X7R 10% 0603</t>
  </si>
  <si>
    <t>Multilayer Ceramic Capacitors MLCC - SMD/SMT 2.2uF 6.3V X5R +/-10% 0603 Gen Purp</t>
  </si>
  <si>
    <t>Multilayer Ceramic Capacitors MLCC - SMD/SMT 0603 6.3V 0.47uF 10% X7R</t>
  </si>
  <si>
    <t>Standard LEDs - SMD Green Clear 571nm</t>
  </si>
  <si>
    <t>ESD Suppressors / TVS Diodes SP0504BAHTG</t>
  </si>
  <si>
    <t>Standard LEDs - SMD Red Clear 621nm</t>
  </si>
  <si>
    <t>Ferrite Beads 600  OHM 25%</t>
  </si>
  <si>
    <t>Thick Film Resistors - SMD 1K OHM 5%</t>
  </si>
  <si>
    <t>Thick Film Resistors - SMD 12K OHM 5%</t>
  </si>
  <si>
    <t>Thick Film Resistors - SMD 1M OHM 5%</t>
  </si>
  <si>
    <t>Thick Film Resistors - SMD 220 OHM 5%</t>
  </si>
  <si>
    <t>Thick Film Resistors - SMD 2.2K OHM 5%</t>
  </si>
  <si>
    <t>Thick Film Resistors - SMD 22 OHM 5%</t>
  </si>
  <si>
    <t>Thick Film Resistors - SMD 10K OHM 5%</t>
  </si>
  <si>
    <t>Resistor Networks &amp; Arrays 10K OHM 5%</t>
  </si>
  <si>
    <t>Resistor Networks &amp; Arrays 220 OHM 5%</t>
  </si>
  <si>
    <t>Resistor Networks &amp; Arrays 22 OHM 5%</t>
  </si>
  <si>
    <t>Resistor Networks &amp; Arrays Resistor Array Chip 4 elements</t>
  </si>
  <si>
    <t>Tactile Switches 3.5X6 SMT TACT TACT SWITCH</t>
  </si>
  <si>
    <t>Translation - Voltage Levels 8-Bit Bi-directional V-Level Translator</t>
  </si>
  <si>
    <t>SRAM 4Mb 512Kx8 10ns Async SRAM 3.3v</t>
  </si>
  <si>
    <t>Clock Generators &amp; Support Products I2C program, any-frequency, any-output, Xtal reference, 3-output LVCMOS clock generator</t>
  </si>
  <si>
    <t>USB Interface IC USB HS to Dual UART/ FIFO/SPI/JTAG/I2C</t>
  </si>
  <si>
    <t>ESD Suppressors / TVS Diodes 2Ch ESD Solution</t>
  </si>
  <si>
    <t>Standard Clock Oscillators 100.0MHz 3.3V -40C +85C</t>
  </si>
  <si>
    <t>Crystals CRYSTAL 25MHZ 8PF SMD</t>
  </si>
  <si>
    <t>SPN</t>
  </si>
  <si>
    <t>963-TMK107BJ104KA-T</t>
  </si>
  <si>
    <t>963-JMK107BB7475KA-T</t>
  </si>
  <si>
    <t>963-JMK107B7474KA-T</t>
  </si>
  <si>
    <t>963-JMK107BJ225KA-T</t>
  </si>
  <si>
    <t>859-LTST-C190KGKT</t>
  </si>
  <si>
    <t>859-LTST-C190EKT</t>
  </si>
  <si>
    <t>810-MMZ1608R601ATA00</t>
  </si>
  <si>
    <t>603-RC0603JR-071KL</t>
  </si>
  <si>
    <t>603-RC0603JR-0722RL</t>
  </si>
  <si>
    <t>603-RC0603JR-0710KL</t>
  </si>
  <si>
    <t>603-RC0603JR-0712KL</t>
  </si>
  <si>
    <t>603-RC0603JR-071ML</t>
  </si>
  <si>
    <t>603-RC0603JR-07220RL</t>
  </si>
  <si>
    <t>603-RC0603JR-072K2L</t>
  </si>
  <si>
    <t>667-EXB-38V103JV</t>
  </si>
  <si>
    <t>667-EXB-38V220JV</t>
  </si>
  <si>
    <t>667-EXB-38V221JV</t>
  </si>
  <si>
    <t>667-EXB-38V271JV</t>
  </si>
  <si>
    <t>506-FSMSM</t>
  </si>
  <si>
    <t>595-TXB0108PWR</t>
  </si>
  <si>
    <t>579-93LC46BT-I/OT</t>
  </si>
  <si>
    <t>989-5M1270ZT144C5N</t>
  </si>
  <si>
    <t>870IS61LV5128AL10TLI</t>
  </si>
  <si>
    <t>EEPROM 64x16</t>
  </si>
  <si>
    <t>634-SI5351A-B-GT</t>
  </si>
  <si>
    <t>895-FT2232HL</t>
  </si>
  <si>
    <t>595-TPD2EUSB30DRTR</t>
  </si>
  <si>
    <t>774-CB3LV-3I-100M0</t>
  </si>
  <si>
    <t>344-NX5032GA25MLNCD1</t>
  </si>
  <si>
    <t>https://www.mouser.com/ProductDetail/963-TMK107BJ104KA-T</t>
  </si>
  <si>
    <t>https://www.mouser.com/datasheet/2/396/mlcc02_e-1307760.pdf</t>
  </si>
  <si>
    <t>https://www.mouser.com/ProductDetail/963-JMK107BB7475KA-T</t>
  </si>
  <si>
    <t>https://www.mouser.com/ProductDetail/963-JMK107B7474KA-T</t>
  </si>
  <si>
    <t>https://www.mouser.com/datasheet/2/400/eads_commercial_signal_mmz1608_en-952633.pdf</t>
  </si>
  <si>
    <t>998-MIC5356-SGYMME</t>
  </si>
  <si>
    <t>LDO Voltage Regulators Dual 500mA uCap Low Dropout, Micropower Linear Regulator w/ Active Pull-Down</t>
  </si>
  <si>
    <t>https://www.mouser.com/datasheet/2/239/LTST-C190KGKT-1141861.pdf</t>
  </si>
  <si>
    <t>576-SP0504BAHTG</t>
  </si>
  <si>
    <t>https://www.mouser.com/datasheet/2/240/Littelfuse_TVS_Diode_Array_SP05_Datasheet.pdf-777043.pdf</t>
  </si>
  <si>
    <t>https://www.mouser.com/datasheet/2/447/PYu-RC_Group_51_RoHS_L_10-1527934.pdf</t>
  </si>
  <si>
    <t>https://www.mouser.com/datasheet/2/315/AOC0000C14-1108062.pdf</t>
  </si>
  <si>
    <t>https://www.mouser.com/datasheet/2/418/NG_CD_1437566-3_C2_1437566_3_1_c.dwg-116271.pdf</t>
  </si>
  <si>
    <t>https://www.mouser.com/datasheet/2/612/max5_handbook-1098935.pdf</t>
  </si>
  <si>
    <t>https://www.mouser.com/datasheet/2/268/20001749K-277859.pdf</t>
  </si>
  <si>
    <t>https://www.mouser.com/datasheet/2/198/61LV5128AL-258297.pdf</t>
  </si>
  <si>
    <t>https://www.mouser.com/datasheet/2/368/Si5351-B-1316636.pdf</t>
  </si>
  <si>
    <t>https://www.mouser.com/datasheet/2/268/mic5355_6-779175.pdf</t>
  </si>
  <si>
    <t>https://www.mouser.com/datasheet/2/163/DS_FT2232H-17353.pdf</t>
  </si>
  <si>
    <t>http://www.ti.com/lit/ds/symlink/tpd2eusb30.pdf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</si>
</sst>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40/Littelfuse_TVS_Diode_Array_SP05_Datasheet.pdf-777043.pdf" TargetMode="External"/><Relationship Id="rId13" Type="http://schemas.openxmlformats.org/officeDocument/2006/relationships/hyperlink" Target="https://www.mouser.com/datasheet/2/418/NG_CD_1437566-3_C2_1437566_3_1_c.dwg-116271.pdf" TargetMode="External"/><Relationship Id="rId18" Type="http://schemas.openxmlformats.org/officeDocument/2006/relationships/hyperlink" Target="https://www.mouser.com/datasheet/2/368/Si5351-B-1316636.pdf" TargetMode="External"/><Relationship Id="rId3" Type="http://schemas.openxmlformats.org/officeDocument/2006/relationships/hyperlink" Target="https://www.mouser.com/datasheet/2/396/mlcc02_e-1307760.pdf" TargetMode="External"/><Relationship Id="rId21" Type="http://schemas.openxmlformats.org/officeDocument/2006/relationships/hyperlink" Target="http://www.ti.com/lit/ds/symlink/tpd2eusb30.pdf" TargetMode="External"/><Relationship Id="rId7" Type="http://schemas.openxmlformats.org/officeDocument/2006/relationships/hyperlink" Target="https://www.mouser.com/datasheet/2/239/LTST-C190KGKT-1141861.pdf" TargetMode="External"/><Relationship Id="rId12" Type="http://schemas.openxmlformats.org/officeDocument/2006/relationships/hyperlink" Target="https://www.mouser.com/datasheet/2/315/AOC0000C14-1108062.pdf" TargetMode="External"/><Relationship Id="rId17" Type="http://schemas.openxmlformats.org/officeDocument/2006/relationships/hyperlink" Target="https://www.mouser.com/datasheet/2/198/61LV5128AL-258297.pdf" TargetMode="External"/><Relationship Id="rId2" Type="http://schemas.openxmlformats.org/officeDocument/2006/relationships/hyperlink" Target="https://www.mouser.com/datasheet/2/396/mlcc02_e-1307760.pdf" TargetMode="External"/><Relationship Id="rId16" Type="http://schemas.openxmlformats.org/officeDocument/2006/relationships/hyperlink" Target="https://www.mouser.com/datasheet/2/268/20001749K-277859.pdf" TargetMode="External"/><Relationship Id="rId20" Type="http://schemas.openxmlformats.org/officeDocument/2006/relationships/hyperlink" Target="https://www.mouser.com/datasheet/2/163/DS_FT2232H-17353.pdf" TargetMode="External"/><Relationship Id="rId1" Type="http://schemas.openxmlformats.org/officeDocument/2006/relationships/hyperlink" Target="https://www.mouser.com/ProductDetail/963-TMK107BJ104KA-T" TargetMode="External"/><Relationship Id="rId6" Type="http://schemas.openxmlformats.org/officeDocument/2006/relationships/hyperlink" Target="https://www.mouser.com/datasheet/2/400/eads_commercial_signal_mmz1608_en-952633.pdf" TargetMode="External"/><Relationship Id="rId11" Type="http://schemas.openxmlformats.org/officeDocument/2006/relationships/hyperlink" Target="https://www.mouser.com/datasheet/2/315/AOC0000C14-1108062.pdf" TargetMode="External"/><Relationship Id="rId5" Type="http://schemas.openxmlformats.org/officeDocument/2006/relationships/hyperlink" Target="https://www.mouser.com/ProductDetail/963-JMK107B7474KA-T" TargetMode="External"/><Relationship Id="rId15" Type="http://schemas.openxmlformats.org/officeDocument/2006/relationships/hyperlink" Target="https://www.mouser.com/datasheet/2/612/max5_handbook-1098935.pdf" TargetMode="External"/><Relationship Id="rId23" Type="http://schemas.openxmlformats.org/officeDocument/2006/relationships/hyperlink" Target="https://www.mouser.com/datasheet/2/905/ndk_04232018_NX5032GA-LN-CD-1-1324922.pdf" TargetMode="External"/><Relationship Id="rId10" Type="http://schemas.openxmlformats.org/officeDocument/2006/relationships/hyperlink" Target="https://www.mouser.com/datasheet/2/447/PYu-RC_Group_51_RoHS_L_10-1527934.pdf" TargetMode="External"/><Relationship Id="rId19" Type="http://schemas.openxmlformats.org/officeDocument/2006/relationships/hyperlink" Target="https://www.mouser.com/datasheet/2/268/mic5355_6-779175.pdf" TargetMode="External"/><Relationship Id="rId4" Type="http://schemas.openxmlformats.org/officeDocument/2006/relationships/hyperlink" Target="https://www.mouser.com/ProductDetail/963-JMK107BB7475KA-T" TargetMode="External"/><Relationship Id="rId9" Type="http://schemas.openxmlformats.org/officeDocument/2006/relationships/hyperlink" Target="https://www.mouser.com/datasheet/2/447/PYu-RC_Group_51_RoHS_L_10-1527934.pdf" TargetMode="External"/><Relationship Id="rId14" Type="http://schemas.openxmlformats.org/officeDocument/2006/relationships/hyperlink" Target="http://www.ti.com/lit/ds/symlink/txb0108.pdf" TargetMode="External"/><Relationship Id="rId22" Type="http://schemas.openxmlformats.org/officeDocument/2006/relationships/hyperlink" Target="https://www.mouser.com/datasheet/2/96/008-0256-0-7863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J42" sqref="J42"/>
    </sheetView>
  </sheetViews>
  <sheetFormatPr baseColWidth="10" defaultColWidth="8.83203125" defaultRowHeight="15" x14ac:dyDescent="0.2"/>
  <cols>
    <col min="1" max="1" width="37.1640625" bestFit="1" customWidth="1"/>
    <col min="2" max="2" width="17.5" bestFit="1" customWidth="1"/>
    <col min="3" max="3" width="68" bestFit="1" customWidth="1"/>
    <col min="4" max="4" width="6.1640625" bestFit="1" customWidth="1"/>
    <col min="5" max="5" width="18.1640625" bestFit="1" customWidth="1"/>
    <col min="6" max="6" width="24" bestFit="1" customWidth="1"/>
    <col min="7" max="7" width="6.83203125" bestFit="1" customWidth="1"/>
    <col min="8" max="8" width="21.1640625" customWidth="1"/>
    <col min="9" max="9" width="108.5" bestFit="1" customWidth="1"/>
    <col min="10" max="10" width="91.83203125" bestFit="1" customWidth="1"/>
    <col min="11" max="11" width="72.1640625" bestFit="1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186</v>
      </c>
      <c r="I1" t="s">
        <v>6</v>
      </c>
      <c r="J1" t="s">
        <v>7</v>
      </c>
      <c r="K1" t="s">
        <v>8</v>
      </c>
    </row>
    <row r="2" spans="1:11" x14ac:dyDescent="0.2">
      <c r="A2" t="s">
        <v>10</v>
      </c>
      <c r="B2" t="s">
        <v>15</v>
      </c>
      <c r="C2" t="s">
        <v>159</v>
      </c>
      <c r="E2" t="s">
        <v>11</v>
      </c>
      <c r="F2" t="s">
        <v>12</v>
      </c>
      <c r="G2" t="s">
        <v>13</v>
      </c>
      <c r="H2" t="s">
        <v>187</v>
      </c>
      <c r="I2" s="1" t="s">
        <v>216</v>
      </c>
      <c r="J2" s="1" t="s">
        <v>217</v>
      </c>
      <c r="K2" t="s">
        <v>14</v>
      </c>
    </row>
    <row r="3" spans="1:11" x14ac:dyDescent="0.2">
      <c r="A3" t="s">
        <v>16</v>
      </c>
      <c r="B3" t="s">
        <v>18</v>
      </c>
      <c r="C3" t="s">
        <v>160</v>
      </c>
      <c r="E3" t="s">
        <v>11</v>
      </c>
      <c r="F3" t="s">
        <v>17</v>
      </c>
      <c r="G3" t="s">
        <v>13</v>
      </c>
      <c r="H3" t="s">
        <v>188</v>
      </c>
      <c r="I3" s="1" t="s">
        <v>218</v>
      </c>
      <c r="J3" s="1" t="s">
        <v>217</v>
      </c>
      <c r="K3" t="s">
        <v>14</v>
      </c>
    </row>
    <row r="4" spans="1:11" x14ac:dyDescent="0.2">
      <c r="A4" t="s">
        <v>19</v>
      </c>
      <c r="B4" t="s">
        <v>22</v>
      </c>
      <c r="C4" t="s">
        <v>162</v>
      </c>
      <c r="E4" t="s">
        <v>11</v>
      </c>
      <c r="F4" t="s">
        <v>20</v>
      </c>
      <c r="G4" t="s">
        <v>13</v>
      </c>
      <c r="H4" t="s">
        <v>189</v>
      </c>
      <c r="I4" s="1" t="s">
        <v>219</v>
      </c>
      <c r="J4" s="1" t="s">
        <v>217</v>
      </c>
      <c r="K4" t="s">
        <v>14</v>
      </c>
    </row>
    <row r="5" spans="1:11" x14ac:dyDescent="0.2">
      <c r="A5" t="s">
        <v>23</v>
      </c>
      <c r="B5" t="s">
        <v>25</v>
      </c>
      <c r="C5" t="s">
        <v>161</v>
      </c>
      <c r="E5" t="s">
        <v>11</v>
      </c>
      <c r="F5" t="s">
        <v>24</v>
      </c>
      <c r="G5" t="s">
        <v>13</v>
      </c>
      <c r="H5" t="s">
        <v>190</v>
      </c>
      <c r="I5" s="1" t="str">
        <f>HYPERLINK("https://www.mouser.com/ProductDetail/"&amp;H5)</f>
        <v>https://www.mouser.com/ProductDetail/963-JMK107BJ225KA-T</v>
      </c>
      <c r="J5" s="1" t="s">
        <v>217</v>
      </c>
      <c r="K5" t="s">
        <v>14</v>
      </c>
    </row>
    <row r="6" spans="1:11" x14ac:dyDescent="0.2">
      <c r="A6" t="s">
        <v>26</v>
      </c>
      <c r="B6" t="s">
        <v>30</v>
      </c>
      <c r="C6" t="s">
        <v>163</v>
      </c>
      <c r="E6" t="s">
        <v>27</v>
      </c>
      <c r="F6" t="s">
        <v>28</v>
      </c>
      <c r="G6" t="s">
        <v>13</v>
      </c>
      <c r="H6" t="s">
        <v>191</v>
      </c>
      <c r="I6" s="1" t="str">
        <f t="shared" ref="I6:I40" si="0">HYPERLINK("https://www.mouser.com/ProductDetail/"&amp;H6)</f>
        <v>https://www.mouser.com/ProductDetail/859-LTST-C190KGKT</v>
      </c>
      <c r="J6" s="1" t="s">
        <v>223</v>
      </c>
      <c r="K6" t="s">
        <v>29</v>
      </c>
    </row>
    <row r="7" spans="1:11" x14ac:dyDescent="0.2">
      <c r="A7" t="s">
        <v>31</v>
      </c>
      <c r="B7" t="s">
        <v>35</v>
      </c>
      <c r="C7" t="s">
        <v>164</v>
      </c>
      <c r="E7" t="s">
        <v>32</v>
      </c>
      <c r="F7" t="s">
        <v>33</v>
      </c>
      <c r="G7" t="s">
        <v>13</v>
      </c>
      <c r="H7" t="s">
        <v>224</v>
      </c>
      <c r="I7" s="1" t="str">
        <f t="shared" si="0"/>
        <v>https://www.mouser.com/ProductDetail/576-SP0504BAHTG</v>
      </c>
      <c r="J7" s="1" t="s">
        <v>225</v>
      </c>
      <c r="K7" t="s">
        <v>34</v>
      </c>
    </row>
    <row r="8" spans="1:11" x14ac:dyDescent="0.2">
      <c r="A8" t="s">
        <v>36</v>
      </c>
      <c r="B8" t="s">
        <v>38</v>
      </c>
      <c r="C8" t="s">
        <v>165</v>
      </c>
      <c r="E8" t="s">
        <v>27</v>
      </c>
      <c r="F8" t="s">
        <v>37</v>
      </c>
      <c r="G8" t="s">
        <v>13</v>
      </c>
      <c r="H8" t="s">
        <v>192</v>
      </c>
      <c r="I8" s="1" t="str">
        <f t="shared" si="0"/>
        <v>https://www.mouser.com/ProductDetail/859-LTST-C190EKT</v>
      </c>
      <c r="J8" s="1" t="s">
        <v>21</v>
      </c>
      <c r="K8" t="s">
        <v>29</v>
      </c>
    </row>
    <row r="9" spans="1:11" x14ac:dyDescent="0.2">
      <c r="A9" t="s">
        <v>39</v>
      </c>
      <c r="B9" t="s">
        <v>41</v>
      </c>
      <c r="I9" s="1"/>
      <c r="J9" t="s">
        <v>21</v>
      </c>
      <c r="K9" t="s">
        <v>40</v>
      </c>
    </row>
    <row r="10" spans="1:11" x14ac:dyDescent="0.2">
      <c r="A10" t="s">
        <v>42</v>
      </c>
      <c r="B10" t="s">
        <v>44</v>
      </c>
      <c r="I10" s="1"/>
      <c r="J10" t="s">
        <v>21</v>
      </c>
      <c r="K10" t="s">
        <v>43</v>
      </c>
    </row>
    <row r="11" spans="1:11" x14ac:dyDescent="0.2">
      <c r="A11" t="s">
        <v>45</v>
      </c>
      <c r="B11" t="s">
        <v>47</v>
      </c>
      <c r="I11" s="1"/>
      <c r="J11" t="s">
        <v>21</v>
      </c>
      <c r="K11" t="s">
        <v>46</v>
      </c>
    </row>
    <row r="12" spans="1:11" x14ac:dyDescent="0.2">
      <c r="A12" t="s">
        <v>48</v>
      </c>
      <c r="B12" t="s">
        <v>50</v>
      </c>
      <c r="I12" s="1"/>
      <c r="J12" t="s">
        <v>21</v>
      </c>
      <c r="K12" t="s">
        <v>49</v>
      </c>
    </row>
    <row r="13" spans="1:11" x14ac:dyDescent="0.2">
      <c r="A13" t="s">
        <v>51</v>
      </c>
      <c r="B13" t="s">
        <v>53</v>
      </c>
      <c r="I13" s="1"/>
      <c r="J13" t="s">
        <v>21</v>
      </c>
      <c r="K13" t="s">
        <v>52</v>
      </c>
    </row>
    <row r="14" spans="1:11" x14ac:dyDescent="0.2">
      <c r="A14" t="s">
        <v>54</v>
      </c>
      <c r="B14" t="s">
        <v>56</v>
      </c>
      <c r="I14" s="1"/>
      <c r="J14" t="s">
        <v>21</v>
      </c>
      <c r="K14" t="s">
        <v>55</v>
      </c>
    </row>
    <row r="15" spans="1:11" x14ac:dyDescent="0.2">
      <c r="A15" t="s">
        <v>57</v>
      </c>
      <c r="B15" t="s">
        <v>59</v>
      </c>
      <c r="I15" s="1"/>
      <c r="J15" t="s">
        <v>21</v>
      </c>
      <c r="K15" t="s">
        <v>58</v>
      </c>
    </row>
    <row r="16" spans="1:11" x14ac:dyDescent="0.2">
      <c r="A16" t="s">
        <v>60</v>
      </c>
      <c r="B16" t="s">
        <v>61</v>
      </c>
      <c r="I16" s="1"/>
      <c r="J16" t="s">
        <v>21</v>
      </c>
      <c r="K16" t="s">
        <v>58</v>
      </c>
    </row>
    <row r="17" spans="1:11" x14ac:dyDescent="0.2">
      <c r="A17" t="s">
        <v>62</v>
      </c>
      <c r="B17" t="s">
        <v>64</v>
      </c>
      <c r="I17" s="1"/>
      <c r="J17" t="s">
        <v>21</v>
      </c>
      <c r="K17" t="s">
        <v>63</v>
      </c>
    </row>
    <row r="18" spans="1:11" x14ac:dyDescent="0.2">
      <c r="A18" t="s">
        <v>65</v>
      </c>
      <c r="B18" t="s">
        <v>69</v>
      </c>
      <c r="C18" t="s">
        <v>166</v>
      </c>
      <c r="E18" t="s">
        <v>66</v>
      </c>
      <c r="F18" t="s">
        <v>67</v>
      </c>
      <c r="G18" t="s">
        <v>13</v>
      </c>
      <c r="H18" t="s">
        <v>193</v>
      </c>
      <c r="I18" s="1" t="str">
        <f t="shared" si="0"/>
        <v>https://www.mouser.com/ProductDetail/810-MMZ1608R601ATA00</v>
      </c>
      <c r="J18" s="1" t="s">
        <v>220</v>
      </c>
      <c r="K18" t="s">
        <v>68</v>
      </c>
    </row>
    <row r="19" spans="1:11" x14ac:dyDescent="0.2">
      <c r="A19" t="s">
        <v>70</v>
      </c>
      <c r="B19" t="s">
        <v>74</v>
      </c>
      <c r="C19" t="s">
        <v>167</v>
      </c>
      <c r="E19" t="s">
        <v>71</v>
      </c>
      <c r="F19" t="s">
        <v>72</v>
      </c>
      <c r="G19" t="s">
        <v>13</v>
      </c>
      <c r="H19" t="s">
        <v>194</v>
      </c>
      <c r="I19" s="1" t="str">
        <f t="shared" si="0"/>
        <v>https://www.mouser.com/ProductDetail/603-RC0603JR-071KL</v>
      </c>
      <c r="J19" s="1" t="s">
        <v>226</v>
      </c>
      <c r="K19" t="s">
        <v>73</v>
      </c>
    </row>
    <row r="20" spans="1:11" x14ac:dyDescent="0.2">
      <c r="A20" t="s">
        <v>75</v>
      </c>
      <c r="B20" t="s">
        <v>77</v>
      </c>
      <c r="C20" t="s">
        <v>172</v>
      </c>
      <c r="E20" t="s">
        <v>71</v>
      </c>
      <c r="F20" t="s">
        <v>76</v>
      </c>
      <c r="G20" t="s">
        <v>13</v>
      </c>
      <c r="H20" t="s">
        <v>195</v>
      </c>
      <c r="I20" s="1" t="str">
        <f t="shared" si="0"/>
        <v>https://www.mouser.com/ProductDetail/603-RC0603JR-0722RL</v>
      </c>
      <c r="J20" s="1" t="s">
        <v>226</v>
      </c>
      <c r="K20" t="s">
        <v>73</v>
      </c>
    </row>
    <row r="21" spans="1:11" x14ac:dyDescent="0.2">
      <c r="A21" t="s">
        <v>78</v>
      </c>
      <c r="B21" t="s">
        <v>80</v>
      </c>
      <c r="C21" t="s">
        <v>173</v>
      </c>
      <c r="E21" t="s">
        <v>71</v>
      </c>
      <c r="F21" t="s">
        <v>79</v>
      </c>
      <c r="G21" t="s">
        <v>13</v>
      </c>
      <c r="H21" t="s">
        <v>196</v>
      </c>
      <c r="I21" s="1" t="str">
        <f t="shared" si="0"/>
        <v>https://www.mouser.com/ProductDetail/603-RC0603JR-0710KL</v>
      </c>
      <c r="J21" s="1" t="s">
        <v>226</v>
      </c>
      <c r="K21" t="s">
        <v>73</v>
      </c>
    </row>
    <row r="22" spans="1:11" x14ac:dyDescent="0.2">
      <c r="A22" t="s">
        <v>81</v>
      </c>
      <c r="B22" t="s">
        <v>83</v>
      </c>
      <c r="C22" t="s">
        <v>168</v>
      </c>
      <c r="E22" t="s">
        <v>71</v>
      </c>
      <c r="F22" t="s">
        <v>82</v>
      </c>
      <c r="G22" t="s">
        <v>13</v>
      </c>
      <c r="H22" t="s">
        <v>197</v>
      </c>
      <c r="I22" s="1" t="str">
        <f t="shared" si="0"/>
        <v>https://www.mouser.com/ProductDetail/603-RC0603JR-0712KL</v>
      </c>
      <c r="J22" s="1" t="s">
        <v>226</v>
      </c>
      <c r="K22" t="s">
        <v>73</v>
      </c>
    </row>
    <row r="23" spans="1:11" x14ac:dyDescent="0.2">
      <c r="A23" t="s">
        <v>84</v>
      </c>
      <c r="B23" t="s">
        <v>86</v>
      </c>
      <c r="C23" t="s">
        <v>169</v>
      </c>
      <c r="E23" t="s">
        <v>71</v>
      </c>
      <c r="F23" t="s">
        <v>85</v>
      </c>
      <c r="G23" t="s">
        <v>13</v>
      </c>
      <c r="H23" t="s">
        <v>198</v>
      </c>
      <c r="I23" s="1" t="str">
        <f t="shared" si="0"/>
        <v>https://www.mouser.com/ProductDetail/603-RC0603JR-071ML</v>
      </c>
      <c r="J23" s="1" t="s">
        <v>226</v>
      </c>
      <c r="K23" t="s">
        <v>73</v>
      </c>
    </row>
    <row r="24" spans="1:11" x14ac:dyDescent="0.2">
      <c r="A24" t="s">
        <v>87</v>
      </c>
      <c r="B24" t="s">
        <v>89</v>
      </c>
      <c r="C24" t="s">
        <v>170</v>
      </c>
      <c r="E24" t="s">
        <v>71</v>
      </c>
      <c r="F24" t="s">
        <v>88</v>
      </c>
      <c r="G24" t="s">
        <v>13</v>
      </c>
      <c r="H24" t="s">
        <v>199</v>
      </c>
      <c r="I24" s="1" t="str">
        <f t="shared" si="0"/>
        <v>https://www.mouser.com/ProductDetail/603-RC0603JR-07220RL</v>
      </c>
      <c r="J24" s="1" t="s">
        <v>226</v>
      </c>
      <c r="K24" t="s">
        <v>73</v>
      </c>
    </row>
    <row r="25" spans="1:11" x14ac:dyDescent="0.2">
      <c r="A25" t="s">
        <v>90</v>
      </c>
      <c r="B25" t="s">
        <v>92</v>
      </c>
      <c r="C25" t="s">
        <v>171</v>
      </c>
      <c r="E25" t="s">
        <v>71</v>
      </c>
      <c r="F25" t="s">
        <v>91</v>
      </c>
      <c r="G25" t="s">
        <v>13</v>
      </c>
      <c r="H25" t="s">
        <v>200</v>
      </c>
      <c r="I25" s="1" t="str">
        <f t="shared" si="0"/>
        <v>https://www.mouser.com/ProductDetail/603-RC0603JR-072K2L</v>
      </c>
      <c r="J25" s="1" t="s">
        <v>226</v>
      </c>
      <c r="K25" t="s">
        <v>73</v>
      </c>
    </row>
    <row r="26" spans="1:11" x14ac:dyDescent="0.2">
      <c r="A26" t="s">
        <v>93</v>
      </c>
      <c r="B26" t="s">
        <v>80</v>
      </c>
      <c r="C26" t="s">
        <v>174</v>
      </c>
      <c r="E26" t="s">
        <v>94</v>
      </c>
      <c r="F26" t="s">
        <v>95</v>
      </c>
      <c r="G26" t="s">
        <v>13</v>
      </c>
      <c r="H26" t="s">
        <v>201</v>
      </c>
      <c r="I26" s="1" t="str">
        <f t="shared" si="0"/>
        <v>https://www.mouser.com/ProductDetail/667-EXB-38V103JV</v>
      </c>
      <c r="J26" s="1" t="s">
        <v>227</v>
      </c>
      <c r="K26" t="s">
        <v>96</v>
      </c>
    </row>
    <row r="27" spans="1:11" x14ac:dyDescent="0.2">
      <c r="A27" t="s">
        <v>97</v>
      </c>
      <c r="B27" t="s">
        <v>99</v>
      </c>
      <c r="C27" t="s">
        <v>175</v>
      </c>
      <c r="E27" t="s">
        <v>94</v>
      </c>
      <c r="F27" t="s">
        <v>98</v>
      </c>
      <c r="G27" t="s">
        <v>13</v>
      </c>
      <c r="H27" t="s">
        <v>203</v>
      </c>
      <c r="I27" s="1" t="str">
        <f t="shared" si="0"/>
        <v>https://www.mouser.com/ProductDetail/667-EXB-38V221JV</v>
      </c>
      <c r="J27" s="1" t="s">
        <v>227</v>
      </c>
      <c r="K27" t="s">
        <v>96</v>
      </c>
    </row>
    <row r="28" spans="1:11" x14ac:dyDescent="0.2">
      <c r="A28" t="s">
        <v>100</v>
      </c>
      <c r="B28" t="s">
        <v>102</v>
      </c>
      <c r="C28" t="s">
        <v>176</v>
      </c>
      <c r="E28" t="s">
        <v>94</v>
      </c>
      <c r="F28" t="s">
        <v>101</v>
      </c>
      <c r="G28" t="s">
        <v>13</v>
      </c>
      <c r="H28" t="s">
        <v>202</v>
      </c>
      <c r="I28" s="1" t="str">
        <f t="shared" si="0"/>
        <v>https://www.mouser.com/ProductDetail/667-EXB-38V220JV</v>
      </c>
      <c r="J28" s="1" t="s">
        <v>227</v>
      </c>
      <c r="K28" t="s">
        <v>96</v>
      </c>
    </row>
    <row r="29" spans="1:11" x14ac:dyDescent="0.2">
      <c r="A29" t="s">
        <v>103</v>
      </c>
      <c r="B29" t="s">
        <v>105</v>
      </c>
      <c r="C29" t="s">
        <v>177</v>
      </c>
      <c r="E29" t="s">
        <v>94</v>
      </c>
      <c r="F29" t="s">
        <v>104</v>
      </c>
      <c r="G29" t="s">
        <v>13</v>
      </c>
      <c r="H29" t="s">
        <v>204</v>
      </c>
      <c r="I29" s="1" t="str">
        <f t="shared" si="0"/>
        <v>https://www.mouser.com/ProductDetail/667-EXB-38V271JV</v>
      </c>
      <c r="J29" s="1" t="s">
        <v>227</v>
      </c>
      <c r="K29" t="s">
        <v>96</v>
      </c>
    </row>
    <row r="30" spans="1:11" x14ac:dyDescent="0.2">
      <c r="A30" t="s">
        <v>106</v>
      </c>
      <c r="B30" t="s">
        <v>110</v>
      </c>
      <c r="C30" t="s">
        <v>178</v>
      </c>
      <c r="E30" t="s">
        <v>107</v>
      </c>
      <c r="F30" t="s">
        <v>108</v>
      </c>
      <c r="G30" t="s">
        <v>13</v>
      </c>
      <c r="H30" t="s">
        <v>205</v>
      </c>
      <c r="I30" s="1" t="str">
        <f t="shared" si="0"/>
        <v>https://www.mouser.com/ProductDetail/506-FSMSM</v>
      </c>
      <c r="J30" s="1" t="s">
        <v>228</v>
      </c>
      <c r="K30" t="s">
        <v>109</v>
      </c>
    </row>
    <row r="31" spans="1:11" x14ac:dyDescent="0.2">
      <c r="A31" t="s">
        <v>111</v>
      </c>
      <c r="B31" t="s">
        <v>113</v>
      </c>
      <c r="C31" t="s">
        <v>179</v>
      </c>
      <c r="E31" t="s">
        <v>112</v>
      </c>
      <c r="F31" t="s">
        <v>113</v>
      </c>
      <c r="G31" t="s">
        <v>13</v>
      </c>
      <c r="H31" t="s">
        <v>206</v>
      </c>
      <c r="I31" s="1" t="str">
        <f t="shared" si="0"/>
        <v>https://www.mouser.com/ProductDetail/595-TXB0108PWR</v>
      </c>
      <c r="J31" s="1" t="s">
        <v>114</v>
      </c>
      <c r="K31" t="s">
        <v>115</v>
      </c>
    </row>
    <row r="32" spans="1:11" x14ac:dyDescent="0.2">
      <c r="A32" t="s">
        <v>116</v>
      </c>
      <c r="B32" t="s">
        <v>120</v>
      </c>
      <c r="C32" t="s">
        <v>117</v>
      </c>
      <c r="D32" t="s">
        <v>118</v>
      </c>
      <c r="E32" t="s">
        <v>119</v>
      </c>
      <c r="F32" t="s">
        <v>120</v>
      </c>
      <c r="G32" t="s">
        <v>13</v>
      </c>
      <c r="H32" t="s">
        <v>208</v>
      </c>
      <c r="I32" s="1" t="str">
        <f t="shared" si="0"/>
        <v>https://www.mouser.com/ProductDetail/989-5M1270ZT144C5N</v>
      </c>
      <c r="J32" s="1" t="s">
        <v>229</v>
      </c>
      <c r="K32" t="s">
        <v>121</v>
      </c>
    </row>
    <row r="33" spans="1:11" x14ac:dyDescent="0.2">
      <c r="A33" t="s">
        <v>122</v>
      </c>
      <c r="B33" t="s">
        <v>124</v>
      </c>
      <c r="C33" t="s">
        <v>210</v>
      </c>
      <c r="E33" t="s">
        <v>123</v>
      </c>
      <c r="F33" t="s">
        <v>124</v>
      </c>
      <c r="G33" t="s">
        <v>13</v>
      </c>
      <c r="H33" t="s">
        <v>207</v>
      </c>
      <c r="I33" s="1" t="str">
        <f t="shared" si="0"/>
        <v>https://www.mouser.com/ProductDetail/579-93LC46BT-I/OT</v>
      </c>
      <c r="J33" s="1" t="s">
        <v>230</v>
      </c>
      <c r="K33" t="s">
        <v>125</v>
      </c>
    </row>
    <row r="34" spans="1:11" x14ac:dyDescent="0.2">
      <c r="A34" t="s">
        <v>126</v>
      </c>
      <c r="B34" t="s">
        <v>128</v>
      </c>
      <c r="C34" t="s">
        <v>180</v>
      </c>
      <c r="E34" t="s">
        <v>127</v>
      </c>
      <c r="F34" t="s">
        <v>128</v>
      </c>
      <c r="G34" t="s">
        <v>13</v>
      </c>
      <c r="H34" t="s">
        <v>209</v>
      </c>
      <c r="I34" s="1" t="str">
        <f t="shared" si="0"/>
        <v>https://www.mouser.com/ProductDetail/870IS61LV5128AL10TLI</v>
      </c>
      <c r="J34" s="1" t="s">
        <v>231</v>
      </c>
      <c r="K34" t="s">
        <v>129</v>
      </c>
    </row>
    <row r="35" spans="1:11" x14ac:dyDescent="0.2">
      <c r="A35" t="s">
        <v>130</v>
      </c>
      <c r="B35" t="s">
        <v>134</v>
      </c>
      <c r="C35" t="s">
        <v>181</v>
      </c>
      <c r="E35" t="s">
        <v>131</v>
      </c>
      <c r="F35" t="s">
        <v>132</v>
      </c>
      <c r="G35" t="s">
        <v>13</v>
      </c>
      <c r="H35" t="s">
        <v>211</v>
      </c>
      <c r="I35" s="1" t="str">
        <f t="shared" si="0"/>
        <v>https://www.mouser.com/ProductDetail/634-SI5351A-B-GT</v>
      </c>
      <c r="J35" s="1" t="s">
        <v>232</v>
      </c>
      <c r="K35" t="s">
        <v>133</v>
      </c>
    </row>
    <row r="36" spans="1:11" x14ac:dyDescent="0.2">
      <c r="A36" t="s">
        <v>135</v>
      </c>
      <c r="B36" t="s">
        <v>137</v>
      </c>
      <c r="C36" t="s">
        <v>222</v>
      </c>
      <c r="E36" t="s">
        <v>136</v>
      </c>
      <c r="F36" t="s">
        <v>137</v>
      </c>
      <c r="G36" t="s">
        <v>13</v>
      </c>
      <c r="H36" t="s">
        <v>221</v>
      </c>
      <c r="I36" s="1" t="str">
        <f t="shared" si="0"/>
        <v>https://www.mouser.com/ProductDetail/998-MIC5356-SGYMME</v>
      </c>
      <c r="J36" s="1" t="s">
        <v>233</v>
      </c>
      <c r="K36" t="s">
        <v>138</v>
      </c>
    </row>
    <row r="37" spans="1:11" x14ac:dyDescent="0.2">
      <c r="A37" t="s">
        <v>139</v>
      </c>
      <c r="B37" t="s">
        <v>143</v>
      </c>
      <c r="C37" t="s">
        <v>182</v>
      </c>
      <c r="E37" t="s">
        <v>140</v>
      </c>
      <c r="F37" t="s">
        <v>141</v>
      </c>
      <c r="G37" t="s">
        <v>13</v>
      </c>
      <c r="H37" t="s">
        <v>212</v>
      </c>
      <c r="I37" s="1" t="str">
        <f t="shared" si="0"/>
        <v>https://www.mouser.com/ProductDetail/895-FT2232HL</v>
      </c>
      <c r="J37" s="1" t="s">
        <v>234</v>
      </c>
      <c r="K37" t="s">
        <v>142</v>
      </c>
    </row>
    <row r="38" spans="1:11" x14ac:dyDescent="0.2">
      <c r="A38" t="s">
        <v>144</v>
      </c>
      <c r="B38" t="s">
        <v>147</v>
      </c>
      <c r="C38" t="s">
        <v>183</v>
      </c>
      <c r="E38" t="s">
        <v>112</v>
      </c>
      <c r="F38" t="s">
        <v>145</v>
      </c>
      <c r="G38" t="s">
        <v>13</v>
      </c>
      <c r="H38" t="s">
        <v>213</v>
      </c>
      <c r="I38" s="1" t="str">
        <f t="shared" si="0"/>
        <v>https://www.mouser.com/ProductDetail/595-TPD2EUSB30DRTR</v>
      </c>
      <c r="J38" s="1" t="s">
        <v>235</v>
      </c>
      <c r="K38" t="s">
        <v>146</v>
      </c>
    </row>
    <row r="39" spans="1:11" x14ac:dyDescent="0.2">
      <c r="A39" t="s">
        <v>148</v>
      </c>
      <c r="B39" t="s">
        <v>150</v>
      </c>
      <c r="C39" t="s">
        <v>184</v>
      </c>
      <c r="E39" t="s">
        <v>149</v>
      </c>
      <c r="F39" t="s">
        <v>150</v>
      </c>
      <c r="G39" t="s">
        <v>13</v>
      </c>
      <c r="H39" t="s">
        <v>214</v>
      </c>
      <c r="I39" s="1" t="str">
        <f t="shared" si="0"/>
        <v>https://www.mouser.com/ProductDetail/774-CB3LV-3I-100M0</v>
      </c>
      <c r="J39" s="1" t="s">
        <v>151</v>
      </c>
      <c r="K39" t="s">
        <v>152</v>
      </c>
    </row>
    <row r="40" spans="1:11" x14ac:dyDescent="0.2">
      <c r="A40" t="s">
        <v>153</v>
      </c>
      <c r="B40" t="s">
        <v>158</v>
      </c>
      <c r="C40" t="s">
        <v>185</v>
      </c>
      <c r="E40" t="s">
        <v>154</v>
      </c>
      <c r="F40" t="s">
        <v>155</v>
      </c>
      <c r="G40" t="s">
        <v>13</v>
      </c>
      <c r="H40" t="s">
        <v>215</v>
      </c>
      <c r="I40" s="1" t="str">
        <f t="shared" si="0"/>
        <v>https://www.mouser.com/ProductDetail/344-NX5032GA25MLNCD1</v>
      </c>
      <c r="J40" s="1" t="s">
        <v>156</v>
      </c>
      <c r="K40" t="s">
        <v>157</v>
      </c>
    </row>
    <row r="42" spans="1:11" ht="17" x14ac:dyDescent="0.2">
      <c r="C42" s="2"/>
    </row>
    <row r="43" spans="1:11" ht="17" x14ac:dyDescent="0.2">
      <c r="E43" s="2"/>
    </row>
  </sheetData>
  <hyperlinks>
    <hyperlink ref="I2" r:id="rId1" xr:uid="{FC603E86-54AD-5E4C-BB61-C44D8161B85C}"/>
    <hyperlink ref="J2" r:id="rId2" xr:uid="{5583FAC1-3DA9-A047-88BC-8A47F78FB89B}"/>
    <hyperlink ref="J3:J5" r:id="rId3" display="https://www.mouser.com/datasheet/2/396/mlcc02_e-1307760.pdf" xr:uid="{CB7E2A80-1568-D644-A142-7FAABE8994B3}"/>
    <hyperlink ref="I3" r:id="rId4" xr:uid="{9806DF2F-63E4-E444-BA21-7F93CD882FE3}"/>
    <hyperlink ref="I4" r:id="rId5" xr:uid="{4615CE15-5F8D-0947-9C9D-3C37C4697B3E}"/>
    <hyperlink ref="J18" r:id="rId6" xr:uid="{E6C5EF16-D974-BE42-862B-D4053B59A9D2}"/>
    <hyperlink ref="J6" r:id="rId7" xr:uid="{201BE8D5-D7EB-654E-80A3-84BA92F9FF94}"/>
    <hyperlink ref="J7" r:id="rId8" xr:uid="{AC7F67A4-00A6-CA47-A2A3-FBCB25B07E36}"/>
    <hyperlink ref="J19" r:id="rId9" xr:uid="{B924B84E-B29B-E440-8E38-183AE22D2AEB}"/>
    <hyperlink ref="J20:J25" r:id="rId10" display="https://www.mouser.com/datasheet/2/447/PYu-RC_Group_51_RoHS_L_10-1527934.pdf" xr:uid="{CFF82D39-6C97-3C4D-9817-28DA6D93E944}"/>
    <hyperlink ref="J26" r:id="rId11" xr:uid="{0F72A4C6-A35E-ED40-BBA5-A654E2171EC3}"/>
    <hyperlink ref="J27:J29" r:id="rId12" display="https://www.mouser.com/datasheet/2/315/AOC0000C14-1108062.pdf" xr:uid="{8B57A8EB-0442-0A4A-B530-360D1044E4A7}"/>
    <hyperlink ref="J30" r:id="rId13" xr:uid="{57FCA7E3-42EE-CA49-AFB4-D6B7AC4C3647}"/>
    <hyperlink ref="J31" r:id="rId14" xr:uid="{AC29F4D7-F2EE-3940-832C-4B18671177C3}"/>
    <hyperlink ref="J32" r:id="rId15" xr:uid="{C560C890-9B8E-6740-A5D1-080FDCF9247E}"/>
    <hyperlink ref="J33" r:id="rId16" xr:uid="{322AA1A7-320E-8644-8621-1B37D212AB3D}"/>
    <hyperlink ref="J34" r:id="rId17" xr:uid="{365DA774-7D91-754C-A66F-BED5486E50D7}"/>
    <hyperlink ref="J35" r:id="rId18" xr:uid="{55A79768-BBAA-324C-98A0-C7EA4582E6D8}"/>
    <hyperlink ref="J36" r:id="rId19" xr:uid="{E2625ED8-7972-B442-8BDA-E35F5CF22EFE}"/>
    <hyperlink ref="J37" r:id="rId20" xr:uid="{6A78A1ED-9582-2849-9AB4-99E377FE4D23}"/>
    <hyperlink ref="J38" r:id="rId21" xr:uid="{94BD0485-C410-5F44-94C0-3A0FB8674AFD}"/>
    <hyperlink ref="J39" r:id="rId22" xr:uid="{2BF2D171-5103-1B4F-AA5C-1C121EDB73B9}"/>
    <hyperlink ref="J40" r:id="rId23" xr:uid="{043A654C-64FF-F540-A8F0-0BCF9A2517F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2019-06-11T22:13:34Z</dcterms:created>
  <dcterms:modified xsi:type="dcterms:W3CDTF">2019-06-12T05:51:29Z</dcterms:modified>
</cp:coreProperties>
</file>