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2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\\192.9.203.11\egmd-dir\###工程項目文件###\#物流倉外牆統一裝飾\外牆相片報告(Phoebe用)\"/>
    </mc:Choice>
  </mc:AlternateContent>
  <xr:revisionPtr revIDLastSave="0" documentId="13_ncr:1_{92ECAD99-B148-4F96-BB8E-53DC8D2147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外牆面積" sheetId="14" r:id="rId1"/>
  </sheets>
  <definedNames>
    <definedName name="_xlnm.Print_Area" localSheetId="0">外牆面積!$B$1:$F$6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14" l="1"/>
  <c r="H26" i="14"/>
  <c r="H28" i="14" s="1"/>
  <c r="G28" i="14"/>
  <c r="H20" i="14"/>
  <c r="H47" i="14"/>
  <c r="H13" i="14"/>
  <c r="H72" i="14" l="1"/>
  <c r="H66" i="14"/>
  <c r="H60" i="14"/>
  <c r="H54" i="14"/>
  <c r="H46" i="14"/>
  <c r="H48" i="14" s="1"/>
  <c r="H40" i="14"/>
  <c r="H34" i="14"/>
  <c r="H12" i="14"/>
  <c r="H6" i="14"/>
</calcChain>
</file>

<file path=xl/sharedStrings.xml><?xml version="1.0" encoding="utf-8"?>
<sst xmlns="http://schemas.openxmlformats.org/spreadsheetml/2006/main" count="152" uniqueCount="64">
  <si>
    <t>Information of external wall</t>
    <phoneticPr fontId="2" type="noConversion"/>
  </si>
  <si>
    <t>Location</t>
    <phoneticPr fontId="2" type="noConversion"/>
  </si>
  <si>
    <t>向禾香街(m)</t>
    <phoneticPr fontId="2" type="noConversion"/>
  </si>
  <si>
    <t>向禾穗街(m)</t>
    <phoneticPr fontId="2" type="noConversion"/>
  </si>
  <si>
    <t>向沙田冷倉一
(party wall)(m)</t>
    <phoneticPr fontId="2" type="noConversion"/>
  </si>
  <si>
    <t>向樂景街(m)</t>
    <phoneticPr fontId="2" type="noConversion"/>
  </si>
  <si>
    <t>Height(m)</t>
    <phoneticPr fontId="2" type="noConversion"/>
  </si>
  <si>
    <t>Total Area(m2)(without deduction of windows/other wall opening)</t>
    <phoneticPr fontId="2" type="noConversion"/>
  </si>
  <si>
    <t>Finishing of External wall</t>
    <phoneticPr fontId="2" type="noConversion"/>
  </si>
  <si>
    <t>Height of Typical floor(m)</t>
    <phoneticPr fontId="2" type="noConversion"/>
  </si>
  <si>
    <t>Storey</t>
    <phoneticPr fontId="2" type="noConversion"/>
  </si>
  <si>
    <t>百適一倉</t>
    <phoneticPr fontId="2" type="noConversion"/>
  </si>
  <si>
    <t>Plastering,Painting</t>
    <phoneticPr fontId="2" type="noConversion"/>
  </si>
  <si>
    <t>向禾穗街立面(Party Wall)(m)</t>
    <phoneticPr fontId="2" type="noConversion"/>
  </si>
  <si>
    <t>向坳背灣街立面(m)</t>
    <phoneticPr fontId="2" type="noConversion"/>
  </si>
  <si>
    <t>沙田冷倉(一)</t>
    <phoneticPr fontId="2" type="noConversion"/>
  </si>
  <si>
    <t>Mosaic Tile</t>
    <phoneticPr fontId="2" type="noConversion"/>
  </si>
  <si>
    <t>Total:</t>
    <phoneticPr fontId="2" type="noConversion"/>
  </si>
  <si>
    <t>Mosaic Tile,Plastering,Painting</t>
    <phoneticPr fontId="2" type="noConversion"/>
  </si>
  <si>
    <t>向大家樂中心(m)</t>
    <phoneticPr fontId="2" type="noConversion"/>
  </si>
  <si>
    <t>向禾寮坑村(m)</t>
    <phoneticPr fontId="2" type="noConversion"/>
  </si>
  <si>
    <t>向沙田冷倉二倉(m)</t>
    <phoneticPr fontId="2" type="noConversion"/>
  </si>
  <si>
    <t>百適二倉</t>
    <phoneticPr fontId="2" type="noConversion"/>
  </si>
  <si>
    <t>向百適二倉(m)</t>
    <phoneticPr fontId="2" type="noConversion"/>
  </si>
  <si>
    <t>沙田冷倉(二)</t>
    <phoneticPr fontId="2" type="noConversion"/>
  </si>
  <si>
    <t>向新寶街(m)</t>
    <phoneticPr fontId="2" type="noConversion"/>
  </si>
  <si>
    <t>向嘉富坊(m)</t>
    <phoneticPr fontId="2" type="noConversion"/>
  </si>
  <si>
    <t>向新運路(m)</t>
    <phoneticPr fontId="2" type="noConversion"/>
  </si>
  <si>
    <t>向卓運街(m)</t>
    <phoneticPr fontId="2" type="noConversion"/>
  </si>
  <si>
    <t>上水貨倉</t>
    <phoneticPr fontId="2" type="noConversion"/>
  </si>
  <si>
    <t>向沙頭角公路(m)</t>
    <phoneticPr fontId="2" type="noConversion"/>
  </si>
  <si>
    <t>向安居街(m)</t>
    <phoneticPr fontId="2" type="noConversion"/>
  </si>
  <si>
    <t>向潤聲中心(m)</t>
    <phoneticPr fontId="2" type="noConversion"/>
  </si>
  <si>
    <t>向安樂門街(m)</t>
    <phoneticPr fontId="2" type="noConversion"/>
  </si>
  <si>
    <t>粉嶺貨倉</t>
    <phoneticPr fontId="2" type="noConversion"/>
  </si>
  <si>
    <t>向粉嶺貨倉(m)</t>
    <phoneticPr fontId="2" type="noConversion"/>
  </si>
  <si>
    <t>潤聲中心</t>
    <phoneticPr fontId="2" type="noConversion"/>
  </si>
  <si>
    <t>Tile</t>
    <phoneticPr fontId="2" type="noConversion"/>
  </si>
  <si>
    <t>N.A</t>
    <phoneticPr fontId="2" type="noConversion"/>
  </si>
  <si>
    <t>Tile,Plastering,Painting</t>
    <phoneticPr fontId="2" type="noConversion"/>
  </si>
  <si>
    <t>向安福街(m)</t>
    <phoneticPr fontId="2" type="noConversion"/>
  </si>
  <si>
    <t>向業豐街(m)</t>
    <phoneticPr fontId="2" type="noConversion"/>
  </si>
  <si>
    <t>向樂業路(m)</t>
    <phoneticPr fontId="2" type="noConversion"/>
  </si>
  <si>
    <t>向電訊盈科粉嶺機樓(Party Wall)(m)</t>
    <phoneticPr fontId="2" type="noConversion"/>
  </si>
  <si>
    <t>開達中心</t>
    <phoneticPr fontId="2" type="noConversion"/>
  </si>
  <si>
    <t>向安全貨倉(m)</t>
    <phoneticPr fontId="2" type="noConversion"/>
  </si>
  <si>
    <t>向海街(m)</t>
    <phoneticPr fontId="2" type="noConversion"/>
  </si>
  <si>
    <t>向嘉業路(m)</t>
    <phoneticPr fontId="2" type="noConversion"/>
  </si>
  <si>
    <t>向污水廠(m)</t>
    <phoneticPr fontId="2" type="noConversion"/>
  </si>
  <si>
    <t>柴灣貨倉</t>
    <phoneticPr fontId="2" type="noConversion"/>
  </si>
  <si>
    <t>向桂地街(m)</t>
    <phoneticPr fontId="2" type="noConversion"/>
  </si>
  <si>
    <t>向長瀝尾街(m)</t>
    <phoneticPr fontId="2" type="noConversion"/>
  </si>
  <si>
    <t>向山尾街(m)</t>
    <phoneticPr fontId="2" type="noConversion"/>
  </si>
  <si>
    <t>向火炭電話機房(m)</t>
    <phoneticPr fontId="2" type="noConversion"/>
  </si>
  <si>
    <t>沙田貨倉</t>
    <phoneticPr fontId="2" type="noConversion"/>
  </si>
  <si>
    <t>Mosaic Tile</t>
  </si>
  <si>
    <t>向建國街(m)</t>
    <phoneticPr fontId="2" type="noConversion"/>
  </si>
  <si>
    <t>向永隆中學(m)</t>
    <phoneticPr fontId="2" type="noConversion"/>
  </si>
  <si>
    <t>向河田街(m)</t>
    <phoneticPr fontId="2" type="noConversion"/>
  </si>
  <si>
    <t>向震寰路(m)</t>
    <phoneticPr fontId="2" type="noConversion"/>
  </si>
  <si>
    <t>東亞工業大廈</t>
    <phoneticPr fontId="2" type="noConversion"/>
  </si>
  <si>
    <t>NOTE:</t>
    <phoneticPr fontId="2" type="noConversion"/>
  </si>
  <si>
    <t>1. MAXIMUM OCCUPANCY CAPACITY AND FEMALE TO MALE RATIO GIVEN BY HAECO. REFER TO CONFIRMATION LETTER REF.:HX-H3-007-BD FROM HAECO DATED 3 AUG 07</t>
    <phoneticPr fontId="2" type="noConversion"/>
  </si>
  <si>
    <t>2.SANITARY FITMENT PROVISION ON G/F (HANGAR AREA) AND 1/F (CENTRE ANNEX) AND WEST ANNEX WILL SERVE OCCUPANTS IN BOTH G/F HANGAR AREA, 1/F AIRCRAFT SERVICING PLATFORM, EAST ANNEX, CENTRE ANNEX AND WEST ANNEX.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</si>
</sst>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8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9"/>
      <name val="Arial"/>
      <family val="2"/>
    </font>
    <font>
      <b/>
      <sz val="12"/>
      <name val="Arial"/>
      <family val="2"/>
    </font>
    <font>
      <b/>
      <sz val="12"/>
      <name val="MingLiU"/>
      <family val="3"/>
      <charset val="136"/>
    </font>
    <font>
      <b/>
      <sz val="12"/>
      <name val="Arial Unicode MS"/>
      <family val="2"/>
      <charset val="136"/>
    </font>
    <font>
      <sz val="12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15"/>
  <sheetViews>
    <sheetView showGridLines="0" tabSelected="1" topLeftCell="A22" zoomScale="90" workbookViewId="0">
      <selection activeCell="M9" sqref="M9"/>
    </sheetView>
  </sheetViews>
  <sheetFormatPr defaultRowHeight="16.5"/>
  <cols>
    <col min="1" max="1" width="9" style="1"/>
    <col min="2" max="2" width="17.375" style="1" customWidth="1"/>
    <col min="3" max="3" width="21.125" style="1" customWidth="1"/>
    <col min="4" max="7" width="19.25" style="1" customWidth="1"/>
    <col min="8" max="8" width="29.75" style="1" customWidth="1"/>
    <col min="9" max="9" width="32.875" style="1" customWidth="1"/>
    <col min="10" max="11" width="31.875" style="1" customWidth="1"/>
    <col min="12" max="16384" width="9" style="1"/>
  </cols>
  <sheetData>
    <row r="1" spans="1:11" ht="17.25">
      <c r="B1" s="12" t="s">
        <v>0</v>
      </c>
      <c r="C1" s="13"/>
      <c r="D1" s="12"/>
      <c r="E1" s="12"/>
      <c r="F1" s="12"/>
      <c r="G1" s="12"/>
      <c r="H1" s="12"/>
      <c r="I1" s="12"/>
    </row>
    <row r="2" spans="1:11" ht="16.5" customHeight="1">
      <c r="A2" s="1">
        <v>1</v>
      </c>
      <c r="B2" s="26" t="s">
        <v>1</v>
      </c>
      <c r="C2" s="23" t="s">
        <v>2</v>
      </c>
      <c r="D2" s="23" t="s">
        <v>3</v>
      </c>
      <c r="E2" s="23" t="s">
        <v>4</v>
      </c>
      <c r="F2" s="23" t="s">
        <v>5</v>
      </c>
      <c r="G2" s="23" t="s">
        <v>6</v>
      </c>
      <c r="H2" s="26" t="s">
        <v>7</v>
      </c>
      <c r="I2" s="23" t="s">
        <v>8</v>
      </c>
      <c r="J2" s="23" t="s">
        <v>9</v>
      </c>
      <c r="K2" s="23" t="s">
        <v>10</v>
      </c>
    </row>
    <row r="3" spans="1:11" s="4" customFormat="1" ht="16.5" customHeight="1">
      <c r="B3" s="28"/>
      <c r="C3" s="30"/>
      <c r="D3" s="27"/>
      <c r="E3" s="24"/>
      <c r="F3" s="24"/>
      <c r="G3" s="24"/>
      <c r="H3" s="24"/>
      <c r="I3" s="27"/>
      <c r="J3" s="27"/>
      <c r="K3" s="27"/>
    </row>
    <row r="4" spans="1:11" s="4" customFormat="1" ht="16.5" customHeight="1">
      <c r="B4" s="28"/>
      <c r="C4" s="30"/>
      <c r="D4" s="27"/>
      <c r="E4" s="24"/>
      <c r="F4" s="24"/>
      <c r="G4" s="24"/>
      <c r="H4" s="24"/>
      <c r="I4" s="27"/>
      <c r="J4" s="27"/>
      <c r="K4" s="27"/>
    </row>
    <row r="5" spans="1:11" s="4" customFormat="1" ht="16.5" customHeight="1">
      <c r="B5" s="29"/>
      <c r="C5" s="30"/>
      <c r="D5" s="32"/>
      <c r="E5" s="25"/>
      <c r="F5" s="25"/>
      <c r="G5" s="25"/>
      <c r="H5" s="25"/>
      <c r="I5" s="32"/>
      <c r="J5" s="32"/>
      <c r="K5" s="32"/>
    </row>
    <row r="6" spans="1:11" s="4" customFormat="1" ht="29.25" customHeight="1">
      <c r="B6" s="14" t="s">
        <v>11</v>
      </c>
      <c r="C6" s="15">
        <v>89</v>
      </c>
      <c r="D6" s="16">
        <v>50</v>
      </c>
      <c r="E6" s="16">
        <v>0</v>
      </c>
      <c r="F6" s="16">
        <v>94</v>
      </c>
      <c r="G6" s="16">
        <v>52</v>
      </c>
      <c r="H6" s="16">
        <f>(C6+D6+E6++F6)*G6</f>
        <v>12116</v>
      </c>
      <c r="I6" s="17" t="s">
        <v>12</v>
      </c>
      <c r="J6" s="17">
        <v>3.9</v>
      </c>
      <c r="K6" s="17">
        <v>13</v>
      </c>
    </row>
    <row r="7" spans="1:11" s="4" customFormat="1" ht="29.25" customHeight="1">
      <c r="B7" s="18"/>
      <c r="C7" s="19"/>
      <c r="D7" s="20"/>
      <c r="E7" s="20"/>
      <c r="F7" s="20"/>
      <c r="G7" s="20"/>
      <c r="H7" s="20"/>
      <c r="I7" s="21"/>
      <c r="J7" s="21"/>
      <c r="K7" s="21"/>
    </row>
    <row r="8" spans="1:11" ht="16.5" customHeight="1">
      <c r="A8" s="1">
        <v>2</v>
      </c>
      <c r="B8" s="26" t="s">
        <v>1</v>
      </c>
      <c r="C8" s="23" t="s">
        <v>2</v>
      </c>
      <c r="D8" s="23" t="s">
        <v>13</v>
      </c>
      <c r="E8" s="23" t="s">
        <v>14</v>
      </c>
      <c r="F8" s="23" t="s">
        <v>5</v>
      </c>
      <c r="G8" s="23" t="s">
        <v>6</v>
      </c>
      <c r="H8" s="26" t="s">
        <v>7</v>
      </c>
      <c r="I8" s="23" t="s">
        <v>8</v>
      </c>
      <c r="J8" s="23" t="s">
        <v>9</v>
      </c>
      <c r="K8" s="23" t="s">
        <v>10</v>
      </c>
    </row>
    <row r="9" spans="1:11" s="4" customFormat="1" ht="16.5" customHeight="1">
      <c r="B9" s="28"/>
      <c r="C9" s="30"/>
      <c r="D9" s="27"/>
      <c r="E9" s="24"/>
      <c r="F9" s="24"/>
      <c r="G9" s="24"/>
      <c r="H9" s="24"/>
      <c r="I9" s="27"/>
      <c r="J9" s="27"/>
      <c r="K9" s="27"/>
    </row>
    <row r="10" spans="1:11" s="4" customFormat="1" ht="16.5" customHeight="1">
      <c r="B10" s="28"/>
      <c r="C10" s="30"/>
      <c r="D10" s="27"/>
      <c r="E10" s="24"/>
      <c r="F10" s="24"/>
      <c r="G10" s="24"/>
      <c r="H10" s="24"/>
      <c r="I10" s="27"/>
      <c r="J10" s="27"/>
      <c r="K10" s="27"/>
    </row>
    <row r="11" spans="1:11" s="4" customFormat="1" ht="16.5" customHeight="1">
      <c r="B11" s="29"/>
      <c r="C11" s="30"/>
      <c r="D11" s="32"/>
      <c r="E11" s="25"/>
      <c r="F11" s="25"/>
      <c r="G11" s="25"/>
      <c r="H11" s="25"/>
      <c r="I11" s="32"/>
      <c r="J11" s="32"/>
      <c r="K11" s="32"/>
    </row>
    <row r="12" spans="1:11" s="4" customFormat="1" ht="29.25" customHeight="1">
      <c r="B12" s="14" t="s">
        <v>15</v>
      </c>
      <c r="C12" s="15">
        <v>40</v>
      </c>
      <c r="D12" s="16">
        <v>0</v>
      </c>
      <c r="E12" s="16">
        <v>48</v>
      </c>
      <c r="F12" s="16">
        <v>40</v>
      </c>
      <c r="G12" s="16">
        <v>5.7</v>
      </c>
      <c r="H12" s="22">
        <f>(C12+D12+E12++F12)*G12</f>
        <v>729.6</v>
      </c>
      <c r="I12" s="17" t="s">
        <v>16</v>
      </c>
      <c r="J12" s="17">
        <v>4.0999999999999996</v>
      </c>
      <c r="K12" s="17">
        <v>14</v>
      </c>
    </row>
    <row r="13" spans="1:11" s="4" customFormat="1" ht="29.25" customHeight="1">
      <c r="B13" s="14" t="s">
        <v>15</v>
      </c>
      <c r="C13" s="15">
        <v>40</v>
      </c>
      <c r="D13" s="16">
        <v>34</v>
      </c>
      <c r="E13" s="16">
        <v>48</v>
      </c>
      <c r="F13" s="16">
        <v>40</v>
      </c>
      <c r="G13" s="16">
        <v>45.3</v>
      </c>
      <c r="H13" s="22">
        <f>(C13+D13+E13++F13)*G13</f>
        <v>7338.5999999999995</v>
      </c>
      <c r="I13" s="17" t="s">
        <v>12</v>
      </c>
      <c r="J13" s="17">
        <v>4.0999999999999996</v>
      </c>
      <c r="K13" s="17">
        <v>14</v>
      </c>
    </row>
    <row r="14" spans="1:11" s="4" customFormat="1" ht="29.25" customHeight="1">
      <c r="B14" s="18"/>
      <c r="C14" s="19"/>
      <c r="D14" s="20"/>
      <c r="E14" s="20"/>
      <c r="F14" s="16" t="s">
        <v>17</v>
      </c>
      <c r="G14" s="16">
        <v>51</v>
      </c>
      <c r="H14" s="22">
        <v>8069</v>
      </c>
      <c r="I14" s="17" t="s">
        <v>18</v>
      </c>
      <c r="J14" s="17">
        <v>4.0999999999999996</v>
      </c>
      <c r="K14" s="17">
        <v>14</v>
      </c>
    </row>
    <row r="15" spans="1:11" s="4" customFormat="1" ht="29.25" customHeight="1">
      <c r="B15" s="18"/>
      <c r="C15" s="19"/>
      <c r="D15" s="20"/>
      <c r="E15" s="20"/>
      <c r="F15" s="20"/>
      <c r="G15" s="20"/>
      <c r="H15" s="20"/>
      <c r="I15" s="21"/>
      <c r="J15" s="21"/>
      <c r="K15" s="21"/>
    </row>
    <row r="16" spans="1:11" ht="16.5" customHeight="1">
      <c r="A16" s="1">
        <v>3</v>
      </c>
      <c r="B16" s="26" t="s">
        <v>1</v>
      </c>
      <c r="C16" s="23" t="s">
        <v>19</v>
      </c>
      <c r="D16" s="23" t="s">
        <v>20</v>
      </c>
      <c r="E16" s="23" t="s">
        <v>3</v>
      </c>
      <c r="F16" s="23" t="s">
        <v>21</v>
      </c>
      <c r="G16" s="23" t="s">
        <v>6</v>
      </c>
      <c r="H16" s="26" t="s">
        <v>7</v>
      </c>
      <c r="I16" s="23" t="s">
        <v>8</v>
      </c>
      <c r="J16" s="23" t="s">
        <v>9</v>
      </c>
      <c r="K16" s="23" t="s">
        <v>10</v>
      </c>
    </row>
    <row r="17" spans="1:11" s="4" customFormat="1" ht="16.5" customHeight="1">
      <c r="B17" s="28"/>
      <c r="C17" s="30"/>
      <c r="D17" s="27"/>
      <c r="E17" s="24"/>
      <c r="F17" s="24"/>
      <c r="G17" s="24"/>
      <c r="H17" s="24"/>
      <c r="I17" s="27"/>
      <c r="J17" s="27"/>
      <c r="K17" s="27"/>
    </row>
    <row r="18" spans="1:11" s="4" customFormat="1" ht="16.5" customHeight="1">
      <c r="B18" s="28"/>
      <c r="C18" s="30"/>
      <c r="D18" s="27"/>
      <c r="E18" s="24"/>
      <c r="F18" s="24"/>
      <c r="G18" s="24"/>
      <c r="H18" s="24"/>
      <c r="I18" s="27"/>
      <c r="J18" s="27"/>
      <c r="K18" s="27"/>
    </row>
    <row r="19" spans="1:11" s="4" customFormat="1" ht="16.5" customHeight="1">
      <c r="B19" s="29"/>
      <c r="C19" s="30"/>
      <c r="D19" s="32"/>
      <c r="E19" s="25"/>
      <c r="F19" s="25"/>
      <c r="G19" s="25"/>
      <c r="H19" s="25"/>
      <c r="I19" s="32"/>
      <c r="J19" s="32"/>
      <c r="K19" s="32"/>
    </row>
    <row r="20" spans="1:11" s="4" customFormat="1" ht="29.25" customHeight="1">
      <c r="B20" s="14" t="s">
        <v>22</v>
      </c>
      <c r="C20" s="15">
        <v>66</v>
      </c>
      <c r="D20" s="16">
        <v>56</v>
      </c>
      <c r="E20" s="16">
        <v>56</v>
      </c>
      <c r="F20" s="16">
        <v>74</v>
      </c>
      <c r="G20" s="16">
        <v>75</v>
      </c>
      <c r="H20" s="16">
        <f>(C20+D20+E20++F20)*G20</f>
        <v>18900</v>
      </c>
      <c r="I20" s="17" t="s">
        <v>16</v>
      </c>
      <c r="J20" s="17">
        <v>5</v>
      </c>
      <c r="K20" s="17">
        <v>14</v>
      </c>
    </row>
    <row r="21" spans="1:11" s="4" customFormat="1" ht="29.25" customHeight="1">
      <c r="B21" s="18"/>
      <c r="C21" s="19"/>
      <c r="D21" s="20"/>
      <c r="E21" s="20"/>
      <c r="F21" s="20"/>
      <c r="G21" s="20"/>
      <c r="H21" s="20"/>
      <c r="I21" s="21"/>
      <c r="J21" s="21"/>
      <c r="K21" s="21"/>
    </row>
    <row r="22" spans="1:11" ht="16.5" customHeight="1">
      <c r="A22" s="1">
        <v>4</v>
      </c>
      <c r="B22" s="26" t="s">
        <v>1</v>
      </c>
      <c r="C22" s="23" t="s">
        <v>23</v>
      </c>
      <c r="D22" s="23" t="s">
        <v>20</v>
      </c>
      <c r="E22" s="23" t="s">
        <v>3</v>
      </c>
      <c r="F22" s="23" t="s">
        <v>5</v>
      </c>
      <c r="G22" s="23" t="s">
        <v>6</v>
      </c>
      <c r="H22" s="26" t="s">
        <v>7</v>
      </c>
      <c r="I22" s="23" t="s">
        <v>8</v>
      </c>
      <c r="J22" s="23" t="s">
        <v>9</v>
      </c>
      <c r="K22" s="23" t="s">
        <v>10</v>
      </c>
    </row>
    <row r="23" spans="1:11" s="4" customFormat="1" ht="16.5" customHeight="1">
      <c r="B23" s="28"/>
      <c r="C23" s="30"/>
      <c r="D23" s="27"/>
      <c r="E23" s="24"/>
      <c r="F23" s="24"/>
      <c r="G23" s="24"/>
      <c r="H23" s="24"/>
      <c r="I23" s="27"/>
      <c r="J23" s="27"/>
      <c r="K23" s="27"/>
    </row>
    <row r="24" spans="1:11" s="4" customFormat="1" ht="16.5" customHeight="1">
      <c r="B24" s="28"/>
      <c r="C24" s="30"/>
      <c r="D24" s="27"/>
      <c r="E24" s="24"/>
      <c r="F24" s="24"/>
      <c r="G24" s="24"/>
      <c r="H24" s="24"/>
      <c r="I24" s="27"/>
      <c r="J24" s="27"/>
      <c r="K24" s="27"/>
    </row>
    <row r="25" spans="1:11" s="4" customFormat="1" ht="16.5" customHeight="1">
      <c r="B25" s="29"/>
      <c r="C25" s="30"/>
      <c r="D25" s="32"/>
      <c r="E25" s="25"/>
      <c r="F25" s="25"/>
      <c r="G25" s="25"/>
      <c r="H25" s="25"/>
      <c r="I25" s="32"/>
      <c r="J25" s="32"/>
      <c r="K25" s="32"/>
    </row>
    <row r="26" spans="1:11" s="4" customFormat="1" ht="29.25" customHeight="1">
      <c r="B26" s="14" t="s">
        <v>24</v>
      </c>
      <c r="C26" s="15">
        <v>71</v>
      </c>
      <c r="D26" s="16">
        <v>49</v>
      </c>
      <c r="E26" s="16">
        <v>47</v>
      </c>
      <c r="F26" s="16">
        <v>107</v>
      </c>
      <c r="G26" s="16">
        <v>69</v>
      </c>
      <c r="H26" s="16">
        <f>(C26+D26+E26++F26)*G26</f>
        <v>18906</v>
      </c>
      <c r="I26" s="17" t="s">
        <v>12</v>
      </c>
      <c r="J26" s="17">
        <v>5.0999999999999996</v>
      </c>
      <c r="K26" s="17">
        <v>14</v>
      </c>
    </row>
    <row r="27" spans="1:11" s="4" customFormat="1" ht="29.25" customHeight="1">
      <c r="B27" s="14" t="s">
        <v>24</v>
      </c>
      <c r="C27" s="15">
        <v>71</v>
      </c>
      <c r="D27" s="16">
        <v>49</v>
      </c>
      <c r="E27" s="16">
        <v>47</v>
      </c>
      <c r="F27" s="16">
        <v>107</v>
      </c>
      <c r="G27" s="16">
        <v>16</v>
      </c>
      <c r="H27" s="22">
        <f>(C27+D27+E27++F27)*G27</f>
        <v>4384</v>
      </c>
      <c r="I27" s="17" t="s">
        <v>16</v>
      </c>
      <c r="J27" s="17">
        <v>5.0999999999999996</v>
      </c>
      <c r="K27" s="17">
        <v>14</v>
      </c>
    </row>
    <row r="28" spans="1:11" s="4" customFormat="1" ht="29.25" customHeight="1">
      <c r="B28" s="18"/>
      <c r="C28" s="19"/>
      <c r="D28" s="20"/>
      <c r="E28" s="20"/>
      <c r="F28" s="16" t="s">
        <v>17</v>
      </c>
      <c r="G28" s="16">
        <f>G26+G27</f>
        <v>85</v>
      </c>
      <c r="H28" s="22">
        <f>H26+H27</f>
        <v>23290</v>
      </c>
      <c r="I28" s="17" t="s">
        <v>18</v>
      </c>
      <c r="J28" s="17">
        <v>5.0999999999999996</v>
      </c>
      <c r="K28" s="17">
        <v>14</v>
      </c>
    </row>
    <row r="29" spans="1:11" s="4" customFormat="1" ht="29.25" customHeight="1">
      <c r="B29" s="18"/>
      <c r="C29" s="19"/>
      <c r="D29" s="20"/>
      <c r="E29" s="20"/>
      <c r="F29" s="20"/>
      <c r="G29" s="20"/>
      <c r="H29" s="20"/>
      <c r="I29" s="21"/>
      <c r="J29" s="21"/>
      <c r="K29" s="21"/>
    </row>
    <row r="30" spans="1:11" ht="16.5" customHeight="1">
      <c r="A30" s="1">
        <v>5</v>
      </c>
      <c r="B30" s="26" t="s">
        <v>1</v>
      </c>
      <c r="C30" s="23" t="s">
        <v>25</v>
      </c>
      <c r="D30" s="23" t="s">
        <v>26</v>
      </c>
      <c r="E30" s="23" t="s">
        <v>27</v>
      </c>
      <c r="F30" s="23" t="s">
        <v>28</v>
      </c>
      <c r="G30" s="23" t="s">
        <v>6</v>
      </c>
      <c r="H30" s="26" t="s">
        <v>7</v>
      </c>
      <c r="I30" s="23" t="s">
        <v>8</v>
      </c>
      <c r="J30" s="23" t="s">
        <v>9</v>
      </c>
      <c r="K30" s="23" t="s">
        <v>10</v>
      </c>
    </row>
    <row r="31" spans="1:11" s="4" customFormat="1" ht="16.5" customHeight="1">
      <c r="B31" s="28"/>
      <c r="C31" s="30"/>
      <c r="D31" s="27"/>
      <c r="E31" s="24"/>
      <c r="F31" s="24"/>
      <c r="G31" s="24"/>
      <c r="H31" s="24"/>
      <c r="I31" s="27"/>
      <c r="J31" s="27"/>
      <c r="K31" s="27"/>
    </row>
    <row r="32" spans="1:11" s="4" customFormat="1" ht="16.5" customHeight="1">
      <c r="B32" s="28"/>
      <c r="C32" s="30"/>
      <c r="D32" s="27"/>
      <c r="E32" s="24"/>
      <c r="F32" s="24"/>
      <c r="G32" s="24"/>
      <c r="H32" s="24"/>
      <c r="I32" s="27"/>
      <c r="J32" s="27"/>
      <c r="K32" s="27"/>
    </row>
    <row r="33" spans="1:11" s="4" customFormat="1" ht="16.5" customHeight="1">
      <c r="B33" s="29"/>
      <c r="C33" s="30"/>
      <c r="D33" s="32"/>
      <c r="E33" s="25"/>
      <c r="F33" s="25"/>
      <c r="G33" s="25"/>
      <c r="H33" s="25"/>
      <c r="I33" s="32"/>
      <c r="J33" s="32"/>
      <c r="K33" s="32"/>
    </row>
    <row r="34" spans="1:11" s="4" customFormat="1" ht="29.25" customHeight="1">
      <c r="B34" s="14" t="s">
        <v>29</v>
      </c>
      <c r="C34" s="15">
        <v>79</v>
      </c>
      <c r="D34" s="16">
        <v>82</v>
      </c>
      <c r="E34" s="16">
        <v>82</v>
      </c>
      <c r="F34" s="16">
        <v>79</v>
      </c>
      <c r="G34" s="16">
        <v>24</v>
      </c>
      <c r="H34" s="16">
        <f>(C34+D34+E34++F34)*G34</f>
        <v>7728</v>
      </c>
      <c r="I34" s="17" t="s">
        <v>16</v>
      </c>
      <c r="J34" s="17">
        <v>4.7</v>
      </c>
      <c r="K34" s="17">
        <v>5</v>
      </c>
    </row>
    <row r="35" spans="1:11" s="4" customFormat="1" ht="29.25" customHeight="1">
      <c r="B35" s="18"/>
      <c r="C35" s="19"/>
      <c r="D35" s="20"/>
      <c r="E35" s="20"/>
      <c r="F35" s="20"/>
      <c r="G35" s="20"/>
      <c r="H35" s="20"/>
      <c r="I35" s="21"/>
      <c r="J35" s="21"/>
      <c r="K35" s="21"/>
    </row>
    <row r="36" spans="1:11" ht="16.5" customHeight="1">
      <c r="A36" s="1">
        <v>6</v>
      </c>
      <c r="B36" s="26" t="s">
        <v>1</v>
      </c>
      <c r="C36" s="23" t="s">
        <v>30</v>
      </c>
      <c r="D36" s="23" t="s">
        <v>31</v>
      </c>
      <c r="E36" s="23" t="s">
        <v>32</v>
      </c>
      <c r="F36" s="23" t="s">
        <v>33</v>
      </c>
      <c r="G36" s="23" t="s">
        <v>6</v>
      </c>
      <c r="H36" s="26" t="s">
        <v>7</v>
      </c>
      <c r="I36" s="23" t="s">
        <v>8</v>
      </c>
      <c r="J36" s="23" t="s">
        <v>9</v>
      </c>
      <c r="K36" s="23" t="s">
        <v>10</v>
      </c>
    </row>
    <row r="37" spans="1:11" s="4" customFormat="1" ht="16.5" customHeight="1">
      <c r="B37" s="28"/>
      <c r="C37" s="30"/>
      <c r="D37" s="27"/>
      <c r="E37" s="24"/>
      <c r="F37" s="24"/>
      <c r="G37" s="24"/>
      <c r="H37" s="24"/>
      <c r="I37" s="27"/>
      <c r="J37" s="27"/>
      <c r="K37" s="27"/>
    </row>
    <row r="38" spans="1:11" s="4" customFormat="1" ht="16.5" customHeight="1">
      <c r="B38" s="28"/>
      <c r="C38" s="30"/>
      <c r="D38" s="27"/>
      <c r="E38" s="24"/>
      <c r="F38" s="24"/>
      <c r="G38" s="24"/>
      <c r="H38" s="24"/>
      <c r="I38" s="27"/>
      <c r="J38" s="27"/>
      <c r="K38" s="27"/>
    </row>
    <row r="39" spans="1:11" s="4" customFormat="1" ht="16.5" customHeight="1">
      <c r="B39" s="29"/>
      <c r="C39" s="30"/>
      <c r="D39" s="32"/>
      <c r="E39" s="25"/>
      <c r="F39" s="25"/>
      <c r="G39" s="25"/>
      <c r="H39" s="25"/>
      <c r="I39" s="32"/>
      <c r="J39" s="32"/>
      <c r="K39" s="32"/>
    </row>
    <row r="40" spans="1:11" s="4" customFormat="1" ht="29.25" customHeight="1">
      <c r="B40" s="14" t="s">
        <v>34</v>
      </c>
      <c r="C40" s="15">
        <v>99</v>
      </c>
      <c r="D40" s="16">
        <v>47</v>
      </c>
      <c r="E40" s="16">
        <v>47</v>
      </c>
      <c r="F40" s="16">
        <v>99</v>
      </c>
      <c r="G40" s="16">
        <v>29</v>
      </c>
      <c r="H40" s="16">
        <f>(C40+D40+E40++F40)*G40</f>
        <v>8468</v>
      </c>
      <c r="I40" s="17" t="s">
        <v>16</v>
      </c>
      <c r="J40" s="17">
        <v>3.9</v>
      </c>
      <c r="K40" s="17">
        <v>6</v>
      </c>
    </row>
    <row r="41" spans="1:11" s="4" customFormat="1" ht="29.25" customHeight="1">
      <c r="B41" s="18"/>
      <c r="C41" s="19"/>
      <c r="D41" s="20"/>
      <c r="E41" s="20"/>
      <c r="F41" s="20"/>
      <c r="G41" s="20"/>
      <c r="H41" s="20"/>
      <c r="I41" s="21"/>
      <c r="J41" s="21"/>
      <c r="K41" s="21"/>
    </row>
    <row r="42" spans="1:11" ht="16.5" customHeight="1">
      <c r="A42" s="1">
        <v>7</v>
      </c>
      <c r="B42" s="26" t="s">
        <v>1</v>
      </c>
      <c r="C42" s="23" t="s">
        <v>30</v>
      </c>
      <c r="D42" s="23" t="s">
        <v>31</v>
      </c>
      <c r="E42" s="23" t="s">
        <v>35</v>
      </c>
      <c r="F42" s="23" t="s">
        <v>33</v>
      </c>
      <c r="G42" s="23" t="s">
        <v>6</v>
      </c>
      <c r="H42" s="26" t="s">
        <v>7</v>
      </c>
      <c r="I42" s="23" t="s">
        <v>8</v>
      </c>
      <c r="J42" s="23" t="s">
        <v>9</v>
      </c>
      <c r="K42" s="23" t="s">
        <v>10</v>
      </c>
    </row>
    <row r="43" spans="1:11" s="4" customFormat="1" ht="16.5" customHeight="1">
      <c r="B43" s="28"/>
      <c r="C43" s="30"/>
      <c r="D43" s="27"/>
      <c r="E43" s="24"/>
      <c r="F43" s="24"/>
      <c r="G43" s="24"/>
      <c r="H43" s="24"/>
      <c r="I43" s="27"/>
      <c r="J43" s="27"/>
      <c r="K43" s="27"/>
    </row>
    <row r="44" spans="1:11" s="4" customFormat="1" ht="16.5" customHeight="1">
      <c r="B44" s="28"/>
      <c r="C44" s="30"/>
      <c r="D44" s="27"/>
      <c r="E44" s="24"/>
      <c r="F44" s="24"/>
      <c r="G44" s="24"/>
      <c r="H44" s="24"/>
      <c r="I44" s="27"/>
      <c r="J44" s="27"/>
      <c r="K44" s="27"/>
    </row>
    <row r="45" spans="1:11" s="4" customFormat="1" ht="16.5" customHeight="1">
      <c r="B45" s="29"/>
      <c r="C45" s="30"/>
      <c r="D45" s="32"/>
      <c r="E45" s="25"/>
      <c r="F45" s="25"/>
      <c r="G45" s="25"/>
      <c r="H45" s="25"/>
      <c r="I45" s="32"/>
      <c r="J45" s="32"/>
      <c r="K45" s="32"/>
    </row>
    <row r="46" spans="1:11" s="4" customFormat="1" ht="29.25" customHeight="1">
      <c r="B46" s="14" t="s">
        <v>36</v>
      </c>
      <c r="C46" s="15">
        <v>50</v>
      </c>
      <c r="D46" s="16">
        <v>56</v>
      </c>
      <c r="E46" s="16">
        <v>56</v>
      </c>
      <c r="F46" s="16">
        <v>50</v>
      </c>
      <c r="G46" s="16">
        <v>19</v>
      </c>
      <c r="H46" s="16">
        <f>(C46+D46+E46++F46)*G46</f>
        <v>4028</v>
      </c>
      <c r="I46" s="17" t="s">
        <v>37</v>
      </c>
      <c r="J46" s="17" t="s">
        <v>38</v>
      </c>
      <c r="K46" s="17">
        <v>5</v>
      </c>
    </row>
    <row r="47" spans="1:11" s="4" customFormat="1" ht="29.25" customHeight="1">
      <c r="B47" s="14" t="s">
        <v>36</v>
      </c>
      <c r="C47" s="15">
        <v>50</v>
      </c>
      <c r="D47" s="16">
        <v>56</v>
      </c>
      <c r="E47" s="16">
        <v>56</v>
      </c>
      <c r="F47" s="16">
        <v>50</v>
      </c>
      <c r="G47" s="16">
        <v>7</v>
      </c>
      <c r="H47" s="22">
        <f>(C47+D47+E47++F47)*G47</f>
        <v>1484</v>
      </c>
      <c r="I47" s="17" t="s">
        <v>12</v>
      </c>
      <c r="J47" s="17" t="s">
        <v>38</v>
      </c>
      <c r="K47" s="17">
        <v>5</v>
      </c>
    </row>
    <row r="48" spans="1:11" s="4" customFormat="1" ht="29.25" customHeight="1">
      <c r="B48" s="18"/>
      <c r="C48" s="19"/>
      <c r="D48" s="20"/>
      <c r="E48" s="20"/>
      <c r="F48" s="16" t="s">
        <v>17</v>
      </c>
      <c r="G48" s="16">
        <v>26</v>
      </c>
      <c r="H48" s="22">
        <f>H46+H47</f>
        <v>5512</v>
      </c>
      <c r="I48" s="17" t="s">
        <v>39</v>
      </c>
      <c r="J48" s="17" t="s">
        <v>38</v>
      </c>
      <c r="K48" s="17">
        <v>5</v>
      </c>
    </row>
    <row r="49" spans="1:11" s="4" customFormat="1" ht="29.25" customHeight="1">
      <c r="B49" s="18"/>
      <c r="C49" s="19"/>
      <c r="D49" s="20"/>
      <c r="E49" s="20"/>
      <c r="F49" s="20"/>
      <c r="G49" s="20"/>
      <c r="H49" s="20"/>
      <c r="I49" s="21"/>
      <c r="J49" s="21"/>
      <c r="K49" s="21"/>
    </row>
    <row r="50" spans="1:11" ht="16.5" customHeight="1">
      <c r="A50" s="1">
        <v>8</v>
      </c>
      <c r="B50" s="26" t="s">
        <v>1</v>
      </c>
      <c r="C50" s="23" t="s">
        <v>40</v>
      </c>
      <c r="D50" s="23" t="s">
        <v>41</v>
      </c>
      <c r="E50" s="23" t="s">
        <v>42</v>
      </c>
      <c r="F50" s="23" t="s">
        <v>43</v>
      </c>
      <c r="G50" s="23" t="s">
        <v>6</v>
      </c>
      <c r="H50" s="26" t="s">
        <v>7</v>
      </c>
      <c r="I50" s="23" t="s">
        <v>8</v>
      </c>
      <c r="J50" s="23" t="s">
        <v>9</v>
      </c>
      <c r="K50" s="23" t="s">
        <v>10</v>
      </c>
    </row>
    <row r="51" spans="1:11" s="4" customFormat="1" ht="16.5" customHeight="1">
      <c r="B51" s="28"/>
      <c r="C51" s="30"/>
      <c r="D51" s="27"/>
      <c r="E51" s="24"/>
      <c r="F51" s="24"/>
      <c r="G51" s="24"/>
      <c r="H51" s="24"/>
      <c r="I51" s="27"/>
      <c r="J51" s="27"/>
      <c r="K51" s="27"/>
    </row>
    <row r="52" spans="1:11" s="4" customFormat="1" ht="16.5" customHeight="1">
      <c r="B52" s="28"/>
      <c r="C52" s="30"/>
      <c r="D52" s="27"/>
      <c r="E52" s="24"/>
      <c r="F52" s="24"/>
      <c r="G52" s="24"/>
      <c r="H52" s="24"/>
      <c r="I52" s="27"/>
      <c r="J52" s="27"/>
      <c r="K52" s="27"/>
    </row>
    <row r="53" spans="1:11" s="4" customFormat="1" ht="16.5" customHeight="1">
      <c r="B53" s="29"/>
      <c r="C53" s="30"/>
      <c r="D53" s="32"/>
      <c r="E53" s="25"/>
      <c r="F53" s="25"/>
      <c r="G53" s="25"/>
      <c r="H53" s="25"/>
      <c r="I53" s="32"/>
      <c r="J53" s="32"/>
      <c r="K53" s="32"/>
    </row>
    <row r="54" spans="1:11" s="4" customFormat="1" ht="29.25" customHeight="1">
      <c r="B54" s="14" t="s">
        <v>44</v>
      </c>
      <c r="C54" s="15">
        <v>56</v>
      </c>
      <c r="D54" s="16">
        <v>68</v>
      </c>
      <c r="E54" s="16">
        <v>68</v>
      </c>
      <c r="F54" s="16">
        <v>0</v>
      </c>
      <c r="G54" s="16">
        <v>24</v>
      </c>
      <c r="H54" s="16">
        <f>(C54+D54+E54++F54)*G54</f>
        <v>4608</v>
      </c>
      <c r="I54" s="17" t="s">
        <v>12</v>
      </c>
      <c r="J54" s="17" t="s">
        <v>38</v>
      </c>
      <c r="K54" s="17">
        <v>6</v>
      </c>
    </row>
    <row r="55" spans="1:11" s="4" customFormat="1" ht="29.25" customHeight="1">
      <c r="B55" s="18"/>
      <c r="C55" s="19"/>
      <c r="D55" s="20"/>
      <c r="E55" s="20"/>
      <c r="F55" s="20"/>
      <c r="G55" s="20"/>
      <c r="H55" s="20"/>
      <c r="I55" s="21"/>
      <c r="J55" s="21"/>
      <c r="K55" s="21"/>
    </row>
    <row r="56" spans="1:11" ht="16.5" customHeight="1">
      <c r="A56" s="1">
        <v>9</v>
      </c>
      <c r="B56" s="26" t="s">
        <v>1</v>
      </c>
      <c r="C56" s="23" t="s">
        <v>45</v>
      </c>
      <c r="D56" s="23" t="s">
        <v>46</v>
      </c>
      <c r="E56" s="23" t="s">
        <v>47</v>
      </c>
      <c r="F56" s="23" t="s">
        <v>48</v>
      </c>
      <c r="G56" s="23" t="s">
        <v>6</v>
      </c>
      <c r="H56" s="26" t="s">
        <v>7</v>
      </c>
      <c r="I56" s="23" t="s">
        <v>8</v>
      </c>
      <c r="J56" s="23" t="s">
        <v>9</v>
      </c>
      <c r="K56" s="23" t="s">
        <v>10</v>
      </c>
    </row>
    <row r="57" spans="1:11" s="4" customFormat="1" ht="16.5" customHeight="1">
      <c r="B57" s="28"/>
      <c r="C57" s="30"/>
      <c r="D57" s="27"/>
      <c r="E57" s="24"/>
      <c r="F57" s="24"/>
      <c r="G57" s="24"/>
      <c r="H57" s="24"/>
      <c r="I57" s="27"/>
      <c r="J57" s="27"/>
      <c r="K57" s="27"/>
    </row>
    <row r="58" spans="1:11" s="4" customFormat="1" ht="16.5" customHeight="1">
      <c r="B58" s="28"/>
      <c r="C58" s="30"/>
      <c r="D58" s="27"/>
      <c r="E58" s="24"/>
      <c r="F58" s="24"/>
      <c r="G58" s="24"/>
      <c r="H58" s="24"/>
      <c r="I58" s="27"/>
      <c r="J58" s="27"/>
      <c r="K58" s="27"/>
    </row>
    <row r="59" spans="1:11" s="4" customFormat="1" ht="16.5" customHeight="1">
      <c r="B59" s="29"/>
      <c r="C59" s="30"/>
      <c r="D59" s="32"/>
      <c r="E59" s="25"/>
      <c r="F59" s="25"/>
      <c r="G59" s="25"/>
      <c r="H59" s="25"/>
      <c r="I59" s="32"/>
      <c r="J59" s="32"/>
      <c r="K59" s="32"/>
    </row>
    <row r="60" spans="1:11" s="4" customFormat="1" ht="29.25" customHeight="1">
      <c r="B60" s="14" t="s">
        <v>49</v>
      </c>
      <c r="C60" s="15">
        <v>48</v>
      </c>
      <c r="D60" s="16">
        <v>79</v>
      </c>
      <c r="E60" s="16">
        <v>79</v>
      </c>
      <c r="F60" s="16">
        <v>48</v>
      </c>
      <c r="G60" s="16">
        <v>48</v>
      </c>
      <c r="H60" s="16">
        <f>(C60+D60+E60++F60)*G60</f>
        <v>12192</v>
      </c>
      <c r="I60" s="17" t="s">
        <v>12</v>
      </c>
      <c r="J60" s="17">
        <v>3</v>
      </c>
      <c r="K60" s="17">
        <v>15</v>
      </c>
    </row>
    <row r="61" spans="1:11" s="4" customFormat="1" ht="29.25" customHeight="1">
      <c r="B61" s="18"/>
      <c r="C61" s="19"/>
      <c r="D61" s="20"/>
      <c r="E61" s="20"/>
      <c r="F61" s="20"/>
      <c r="G61" s="20"/>
      <c r="H61" s="20"/>
      <c r="I61" s="21"/>
      <c r="J61" s="21"/>
      <c r="K61" s="21"/>
    </row>
    <row r="62" spans="1:11" ht="16.5" customHeight="1">
      <c r="A62" s="1">
        <v>10</v>
      </c>
      <c r="B62" s="26" t="s">
        <v>1</v>
      </c>
      <c r="C62" s="23" t="s">
        <v>50</v>
      </c>
      <c r="D62" s="23" t="s">
        <v>51</v>
      </c>
      <c r="E62" s="23" t="s">
        <v>52</v>
      </c>
      <c r="F62" s="23" t="s">
        <v>53</v>
      </c>
      <c r="G62" s="23" t="s">
        <v>6</v>
      </c>
      <c r="H62" s="26" t="s">
        <v>7</v>
      </c>
      <c r="I62" s="23" t="s">
        <v>8</v>
      </c>
      <c r="J62" s="23" t="s">
        <v>9</v>
      </c>
      <c r="K62" s="23" t="s">
        <v>10</v>
      </c>
    </row>
    <row r="63" spans="1:11" s="4" customFormat="1" ht="16.5" customHeight="1">
      <c r="B63" s="28"/>
      <c r="C63" s="30"/>
      <c r="D63" s="27"/>
      <c r="E63" s="24"/>
      <c r="F63" s="24"/>
      <c r="G63" s="24"/>
      <c r="H63" s="24"/>
      <c r="I63" s="27"/>
      <c r="J63" s="27"/>
      <c r="K63" s="27"/>
    </row>
    <row r="64" spans="1:11" s="4" customFormat="1" ht="16.5" customHeight="1">
      <c r="B64" s="28"/>
      <c r="C64" s="30"/>
      <c r="D64" s="27"/>
      <c r="E64" s="24"/>
      <c r="F64" s="24"/>
      <c r="G64" s="24"/>
      <c r="H64" s="24"/>
      <c r="I64" s="27"/>
      <c r="J64" s="27"/>
      <c r="K64" s="27"/>
    </row>
    <row r="65" spans="1:11" s="4" customFormat="1" ht="16.5" customHeight="1">
      <c r="B65" s="29"/>
      <c r="C65" s="30"/>
      <c r="D65" s="32"/>
      <c r="E65" s="25"/>
      <c r="F65" s="25"/>
      <c r="G65" s="25"/>
      <c r="H65" s="25"/>
      <c r="I65" s="32"/>
      <c r="J65" s="32"/>
      <c r="K65" s="32"/>
    </row>
    <row r="66" spans="1:11" s="4" customFormat="1" ht="29.25" customHeight="1">
      <c r="B66" s="14" t="s">
        <v>54</v>
      </c>
      <c r="C66" s="15">
        <v>39</v>
      </c>
      <c r="D66" s="16">
        <v>65</v>
      </c>
      <c r="E66" s="16">
        <v>65</v>
      </c>
      <c r="F66" s="16">
        <v>39</v>
      </c>
      <c r="G66" s="16">
        <v>74</v>
      </c>
      <c r="H66" s="16">
        <f>(C66+D66+E66++F66)*G66</f>
        <v>15392</v>
      </c>
      <c r="I66" s="17" t="s">
        <v>55</v>
      </c>
      <c r="J66" s="17">
        <v>3.9</v>
      </c>
      <c r="K66" s="17">
        <v>17</v>
      </c>
    </row>
    <row r="67" spans="1:11" s="4" customFormat="1" ht="29.25" customHeight="1">
      <c r="B67" s="18"/>
      <c r="C67" s="19"/>
      <c r="D67" s="20"/>
      <c r="E67" s="20"/>
      <c r="F67" s="20"/>
      <c r="G67" s="20"/>
      <c r="H67" s="20"/>
      <c r="I67" s="21"/>
      <c r="J67" s="21"/>
      <c r="K67" s="21"/>
    </row>
    <row r="68" spans="1:11" ht="16.5" customHeight="1">
      <c r="A68" s="1">
        <v>11</v>
      </c>
      <c r="B68" s="26" t="s">
        <v>1</v>
      </c>
      <c r="C68" s="23" t="s">
        <v>56</v>
      </c>
      <c r="D68" s="23" t="s">
        <v>57</v>
      </c>
      <c r="E68" s="23" t="s">
        <v>58</v>
      </c>
      <c r="F68" s="23" t="s">
        <v>59</v>
      </c>
      <c r="G68" s="23" t="s">
        <v>6</v>
      </c>
      <c r="H68" s="26" t="s">
        <v>7</v>
      </c>
      <c r="I68" s="23" t="s">
        <v>8</v>
      </c>
      <c r="J68" s="23" t="s">
        <v>9</v>
      </c>
      <c r="K68" s="23" t="s">
        <v>10</v>
      </c>
    </row>
    <row r="69" spans="1:11" s="4" customFormat="1" ht="16.5" customHeight="1">
      <c r="B69" s="28"/>
      <c r="C69" s="30"/>
      <c r="D69" s="27"/>
      <c r="E69" s="24"/>
      <c r="F69" s="24"/>
      <c r="G69" s="24"/>
      <c r="H69" s="24"/>
      <c r="I69" s="27"/>
      <c r="J69" s="27"/>
      <c r="K69" s="27"/>
    </row>
    <row r="70" spans="1:11" s="4" customFormat="1" ht="16.5" customHeight="1">
      <c r="B70" s="28"/>
      <c r="C70" s="30"/>
      <c r="D70" s="27"/>
      <c r="E70" s="24"/>
      <c r="F70" s="24"/>
      <c r="G70" s="24"/>
      <c r="H70" s="24"/>
      <c r="I70" s="27"/>
      <c r="J70" s="27"/>
      <c r="K70" s="27"/>
    </row>
    <row r="71" spans="1:11" s="4" customFormat="1" ht="16.5" customHeight="1">
      <c r="B71" s="29"/>
      <c r="C71" s="30"/>
      <c r="D71" s="32"/>
      <c r="E71" s="25"/>
      <c r="F71" s="25"/>
      <c r="G71" s="25"/>
      <c r="H71" s="25"/>
      <c r="I71" s="32"/>
      <c r="J71" s="32"/>
      <c r="K71" s="32"/>
    </row>
    <row r="72" spans="1:11" s="4" customFormat="1" ht="29.25" customHeight="1">
      <c r="B72" s="14" t="s">
        <v>60</v>
      </c>
      <c r="C72" s="15">
        <v>69</v>
      </c>
      <c r="D72" s="16">
        <v>50</v>
      </c>
      <c r="E72" s="16">
        <v>50</v>
      </c>
      <c r="F72" s="16">
        <v>69</v>
      </c>
      <c r="G72" s="16">
        <v>52</v>
      </c>
      <c r="H72" s="16">
        <f>(C72+D72+E72++F72)*G72</f>
        <v>12376</v>
      </c>
      <c r="I72" s="17" t="s">
        <v>12</v>
      </c>
      <c r="J72" s="17">
        <v>3.5</v>
      </c>
      <c r="K72" s="17">
        <v>14</v>
      </c>
    </row>
    <row r="73" spans="1:11" s="4" customFormat="1" ht="29.25" customHeight="1">
      <c r="B73" s="18"/>
      <c r="C73" s="19"/>
      <c r="D73" s="20"/>
      <c r="E73" s="20"/>
      <c r="F73" s="20"/>
      <c r="G73" s="20"/>
      <c r="H73" s="20"/>
      <c r="I73" s="21"/>
      <c r="J73" s="21"/>
      <c r="K73" s="21"/>
    </row>
    <row r="74" spans="1:11">
      <c r="C74" s="8"/>
      <c r="D74" s="5"/>
      <c r="E74" s="5"/>
      <c r="F74" s="5"/>
      <c r="G74" s="5"/>
      <c r="H74" s="5"/>
      <c r="I74" s="5"/>
    </row>
    <row r="75" spans="1:11">
      <c r="B75" s="8"/>
      <c r="C75" s="8"/>
      <c r="D75" s="5"/>
      <c r="E75" s="5"/>
      <c r="F75" s="5"/>
      <c r="G75" s="5"/>
      <c r="H75" s="5"/>
      <c r="I75" s="5"/>
    </row>
    <row r="76" spans="1:11">
      <c r="B76" s="6"/>
      <c r="D76" s="5"/>
      <c r="E76" s="5"/>
      <c r="F76" s="5"/>
      <c r="G76" s="5"/>
      <c r="H76" s="5"/>
      <c r="I76" s="5"/>
    </row>
    <row r="77" spans="1:11">
      <c r="B77" s="8"/>
      <c r="C77" s="8"/>
      <c r="D77" s="5"/>
      <c r="E77" s="5"/>
      <c r="F77" s="5"/>
      <c r="G77" s="5"/>
      <c r="H77" s="5"/>
      <c r="I77" s="5"/>
    </row>
    <row r="78" spans="1:11">
      <c r="B78" s="4"/>
      <c r="C78" s="8"/>
      <c r="D78" s="5"/>
      <c r="E78" s="5"/>
      <c r="F78" s="5"/>
      <c r="G78" s="5"/>
      <c r="H78" s="5"/>
      <c r="I78" s="5"/>
    </row>
    <row r="79" spans="1:11">
      <c r="B79" s="8"/>
      <c r="C79" s="8"/>
      <c r="D79" s="5"/>
      <c r="E79" s="5"/>
      <c r="F79" s="5"/>
      <c r="G79" s="5"/>
      <c r="H79" s="5"/>
      <c r="I79" s="5"/>
    </row>
    <row r="80" spans="1:11">
      <c r="B80" s="7"/>
      <c r="C80" s="10"/>
      <c r="D80" s="5"/>
      <c r="E80" s="5"/>
      <c r="F80" s="5"/>
      <c r="G80" s="5"/>
      <c r="H80" s="5"/>
      <c r="I80" s="5"/>
    </row>
    <row r="81" spans="2:9">
      <c r="B81" s="8"/>
      <c r="C81" s="8"/>
      <c r="D81" s="5"/>
      <c r="E81" s="5"/>
      <c r="F81" s="5"/>
      <c r="G81" s="5"/>
      <c r="H81" s="5"/>
      <c r="I81" s="5"/>
    </row>
    <row r="82" spans="2:9">
      <c r="B82" s="8"/>
      <c r="C82" s="8"/>
      <c r="D82" s="5"/>
      <c r="E82" s="5"/>
      <c r="F82" s="5"/>
      <c r="G82" s="5"/>
      <c r="H82" s="5"/>
      <c r="I82" s="5"/>
    </row>
    <row r="83" spans="2:9">
      <c r="B83" s="8"/>
      <c r="C83" s="8"/>
      <c r="D83" s="5"/>
      <c r="E83" s="5"/>
      <c r="F83" s="5"/>
      <c r="G83" s="5"/>
      <c r="H83" s="5"/>
      <c r="I83" s="5"/>
    </row>
    <row r="84" spans="2:9">
      <c r="B84" s="6"/>
      <c r="C84" s="6"/>
      <c r="D84" s="5"/>
      <c r="E84" s="5"/>
      <c r="F84" s="5"/>
      <c r="G84" s="5"/>
      <c r="H84" s="5"/>
      <c r="I84" s="5"/>
    </row>
    <row r="85" spans="2:9">
      <c r="B85" s="6"/>
      <c r="C85" s="11"/>
      <c r="D85" s="5"/>
      <c r="E85" s="5"/>
      <c r="F85" s="5"/>
      <c r="G85" s="5"/>
      <c r="H85" s="5"/>
      <c r="I85" s="5"/>
    </row>
    <row r="86" spans="2:9">
      <c r="B86" s="8"/>
      <c r="C86" s="7"/>
      <c r="D86" s="5"/>
      <c r="E86" s="5"/>
      <c r="F86" s="5"/>
      <c r="G86" s="5"/>
      <c r="H86" s="5"/>
      <c r="I86" s="5"/>
    </row>
    <row r="87" spans="2:9">
      <c r="B87" s="8"/>
      <c r="C87" s="6"/>
      <c r="D87" s="4"/>
      <c r="E87" s="4"/>
      <c r="F87" s="4"/>
      <c r="G87" s="4"/>
      <c r="H87" s="4"/>
      <c r="I87" s="4"/>
    </row>
    <row r="88" spans="2:9">
      <c r="B88" s="8"/>
      <c r="C88" s="5"/>
      <c r="D88" s="5"/>
      <c r="E88" s="5"/>
      <c r="F88" s="5"/>
      <c r="G88" s="5"/>
      <c r="H88" s="5"/>
      <c r="I88" s="5"/>
    </row>
    <row r="89" spans="2:9">
      <c r="B89" s="6"/>
      <c r="D89" s="5"/>
      <c r="E89" s="5"/>
      <c r="F89" s="5"/>
      <c r="G89" s="5"/>
      <c r="H89" s="5"/>
      <c r="I89" s="5"/>
    </row>
    <row r="90" spans="2:9">
      <c r="B90" s="6"/>
      <c r="C90" s="7"/>
      <c r="D90" s="5"/>
      <c r="E90" s="5"/>
      <c r="F90" s="5"/>
      <c r="G90" s="5"/>
      <c r="H90" s="5"/>
      <c r="I90" s="5"/>
    </row>
    <row r="91" spans="2:9">
      <c r="C91" s="7"/>
      <c r="D91" s="5"/>
      <c r="E91" s="5"/>
      <c r="F91" s="5"/>
      <c r="G91" s="5"/>
      <c r="H91" s="5"/>
      <c r="I91" s="5"/>
    </row>
    <row r="92" spans="2:9">
      <c r="B92" s="8"/>
      <c r="C92" s="8"/>
      <c r="D92" s="5"/>
      <c r="E92" s="5"/>
      <c r="F92" s="5"/>
      <c r="G92" s="5"/>
      <c r="H92" s="5"/>
      <c r="I92" s="5"/>
    </row>
    <row r="93" spans="2:9">
      <c r="B93" s="8"/>
      <c r="C93" s="7"/>
      <c r="D93" s="5"/>
      <c r="E93" s="5"/>
      <c r="F93" s="5"/>
      <c r="G93" s="5"/>
      <c r="H93" s="5"/>
      <c r="I93" s="5"/>
    </row>
    <row r="94" spans="2:9">
      <c r="B94" s="8"/>
      <c r="C94" s="6"/>
      <c r="D94" s="5"/>
      <c r="E94" s="5"/>
      <c r="F94" s="5"/>
      <c r="G94" s="5"/>
      <c r="H94" s="5"/>
      <c r="I94" s="5"/>
    </row>
    <row r="95" spans="2:9">
      <c r="B95" s="4"/>
      <c r="C95" s="8"/>
      <c r="D95" s="5"/>
      <c r="E95" s="5"/>
      <c r="F95" s="5"/>
      <c r="G95" s="5"/>
      <c r="H95" s="5"/>
      <c r="I95" s="5"/>
    </row>
    <row r="96" spans="2:9">
      <c r="B96" s="4"/>
      <c r="C96" s="7"/>
      <c r="D96" s="5"/>
      <c r="E96" s="5"/>
      <c r="F96" s="5"/>
      <c r="G96" s="5"/>
      <c r="H96" s="5"/>
      <c r="I96" s="5"/>
    </row>
    <row r="97" spans="2:9">
      <c r="B97" s="4"/>
      <c r="C97" s="6"/>
      <c r="D97" s="4"/>
      <c r="E97" s="4"/>
      <c r="F97" s="4"/>
      <c r="G97" s="4"/>
      <c r="H97" s="4"/>
      <c r="I97" s="4"/>
    </row>
    <row r="98" spans="2:9">
      <c r="B98" s="4"/>
      <c r="C98" s="8"/>
      <c r="D98" s="5"/>
      <c r="E98" s="5"/>
      <c r="F98" s="5"/>
      <c r="G98" s="5"/>
      <c r="H98" s="5"/>
      <c r="I98" s="5"/>
    </row>
    <row r="99" spans="2:9">
      <c r="B99" s="4"/>
      <c r="C99" s="8"/>
      <c r="D99" s="5"/>
      <c r="E99" s="5"/>
      <c r="F99" s="5"/>
      <c r="G99" s="5"/>
      <c r="H99" s="5"/>
      <c r="I99" s="5"/>
    </row>
    <row r="100" spans="2:9">
      <c r="B100" s="7"/>
      <c r="C100" s="7"/>
      <c r="D100" s="5"/>
      <c r="E100" s="5"/>
      <c r="F100" s="5"/>
      <c r="G100" s="5"/>
      <c r="H100" s="5"/>
      <c r="I100" s="5"/>
    </row>
    <row r="101" spans="2:9">
      <c r="B101" s="10"/>
      <c r="C101" s="10"/>
      <c r="D101" s="5"/>
      <c r="E101" s="5"/>
      <c r="F101" s="5"/>
      <c r="G101" s="5"/>
      <c r="H101" s="5"/>
      <c r="I101" s="5"/>
    </row>
    <row r="102" spans="2:9">
      <c r="B102" s="8"/>
      <c r="C102" s="5"/>
      <c r="D102" s="5"/>
      <c r="E102" s="5"/>
      <c r="F102" s="5"/>
      <c r="G102" s="5"/>
      <c r="H102" s="5"/>
      <c r="I102" s="5"/>
    </row>
    <row r="103" spans="2:9">
      <c r="B103" s="6"/>
      <c r="D103" s="5"/>
      <c r="E103" s="5"/>
      <c r="F103" s="5"/>
      <c r="G103" s="5"/>
      <c r="H103" s="5"/>
      <c r="I103" s="5"/>
    </row>
    <row r="104" spans="2:9">
      <c r="B104" s="6"/>
      <c r="C104" s="7"/>
      <c r="D104" s="5"/>
      <c r="E104" s="5"/>
      <c r="F104" s="5"/>
      <c r="G104" s="5"/>
      <c r="H104" s="5"/>
      <c r="I104" s="5"/>
    </row>
    <row r="105" spans="2:9">
      <c r="C105" s="7"/>
      <c r="D105" s="4"/>
      <c r="E105" s="4"/>
      <c r="F105" s="4"/>
      <c r="G105" s="4"/>
      <c r="H105" s="4"/>
      <c r="I105" s="4"/>
    </row>
    <row r="106" spans="2:9">
      <c r="B106" s="8"/>
      <c r="C106" s="8"/>
      <c r="D106" s="5"/>
      <c r="E106" s="5"/>
      <c r="F106" s="5"/>
      <c r="G106" s="5"/>
      <c r="H106" s="5"/>
      <c r="I106" s="5"/>
    </row>
    <row r="107" spans="2:9">
      <c r="B107" s="9"/>
      <c r="C107" s="8"/>
      <c r="D107" s="5"/>
      <c r="E107" s="5"/>
      <c r="F107" s="5"/>
      <c r="G107" s="5"/>
      <c r="H107" s="5"/>
      <c r="I107" s="5"/>
    </row>
    <row r="108" spans="2:9">
      <c r="B108" s="9"/>
      <c r="C108" s="8"/>
      <c r="D108" s="5"/>
      <c r="E108" s="5"/>
      <c r="F108" s="5"/>
      <c r="G108" s="5"/>
      <c r="H108" s="5"/>
      <c r="I108" s="5"/>
    </row>
    <row r="109" spans="2:9">
      <c r="B109" s="7"/>
      <c r="C109" s="7"/>
      <c r="D109" s="5"/>
      <c r="E109" s="5"/>
      <c r="F109" s="5"/>
      <c r="G109" s="5"/>
      <c r="H109" s="5"/>
      <c r="I109" s="5"/>
    </row>
    <row r="111" spans="2:9">
      <c r="C111" s="7"/>
    </row>
    <row r="112" spans="2:9">
      <c r="C112" s="6"/>
    </row>
    <row r="113" spans="2:9">
      <c r="B113" s="3" t="s">
        <v>61</v>
      </c>
      <c r="C113" s="2"/>
      <c r="D113" s="2"/>
      <c r="E113" s="2"/>
      <c r="F113" s="2"/>
      <c r="G113" s="2"/>
      <c r="H113" s="2"/>
      <c r="I113" s="2"/>
    </row>
    <row r="114" spans="2:9">
      <c r="B114" s="31" t="s">
        <v>62</v>
      </c>
      <c r="C114" s="33"/>
      <c r="D114" s="33"/>
      <c r="E114" s="33"/>
      <c r="F114" s="33"/>
    </row>
    <row r="115" spans="2:9">
      <c r="B115" s="31" t="s">
        <v>63</v>
      </c>
      <c r="C115" s="33"/>
      <c r="D115" s="33"/>
      <c r="E115" s="33"/>
      <c r="F115" s="33"/>
    </row>
  </sheetData>
  <mergeCells count="112">
    <mergeCell ref="E30:E33"/>
    <mergeCell ref="F30:F33"/>
    <mergeCell ref="G30:G33"/>
    <mergeCell ref="H30:H33"/>
    <mergeCell ref="K22:K25"/>
    <mergeCell ref="D16:D19"/>
    <mergeCell ref="E16:E19"/>
    <mergeCell ref="F16:F19"/>
    <mergeCell ref="K2:K5"/>
    <mergeCell ref="J2:J5"/>
    <mergeCell ref="B114:F114"/>
    <mergeCell ref="B115:F115"/>
    <mergeCell ref="B2:B5"/>
    <mergeCell ref="C2:C5"/>
    <mergeCell ref="D2:D5"/>
    <mergeCell ref="F2:F5"/>
    <mergeCell ref="H2:H5"/>
    <mergeCell ref="I2:I5"/>
    <mergeCell ref="E2:E5"/>
    <mergeCell ref="G2:G5"/>
    <mergeCell ref="B8:B11"/>
    <mergeCell ref="H8:H11"/>
    <mergeCell ref="I8:I11"/>
    <mergeCell ref="J8:J11"/>
    <mergeCell ref="K8:K11"/>
    <mergeCell ref="B30:B33"/>
    <mergeCell ref="C30:C33"/>
    <mergeCell ref="D30:D33"/>
    <mergeCell ref="B22:B25"/>
    <mergeCell ref="C22:C25"/>
    <mergeCell ref="D22:D25"/>
    <mergeCell ref="E22:E25"/>
    <mergeCell ref="F22:F25"/>
    <mergeCell ref="G22:G25"/>
    <mergeCell ref="H22:H25"/>
    <mergeCell ref="I22:I25"/>
    <mergeCell ref="J22:J25"/>
    <mergeCell ref="B16:B19"/>
    <mergeCell ref="C16:C19"/>
    <mergeCell ref="C8:C11"/>
    <mergeCell ref="D8:D11"/>
    <mergeCell ref="E8:E11"/>
    <mergeCell ref="F8:F11"/>
    <mergeCell ref="G8:G11"/>
    <mergeCell ref="I16:I19"/>
    <mergeCell ref="J16:J19"/>
    <mergeCell ref="B42:B45"/>
    <mergeCell ref="C42:C45"/>
    <mergeCell ref="D42:D45"/>
    <mergeCell ref="E42:E45"/>
    <mergeCell ref="F42:F45"/>
    <mergeCell ref="G36:G39"/>
    <mergeCell ref="H36:H39"/>
    <mergeCell ref="I36:I39"/>
    <mergeCell ref="J36:J39"/>
    <mergeCell ref="B36:B39"/>
    <mergeCell ref="C36:C39"/>
    <mergeCell ref="D36:D39"/>
    <mergeCell ref="E36:E39"/>
    <mergeCell ref="F36:F39"/>
    <mergeCell ref="B56:B59"/>
    <mergeCell ref="C56:C59"/>
    <mergeCell ref="D56:D59"/>
    <mergeCell ref="E56:E59"/>
    <mergeCell ref="F56:F59"/>
    <mergeCell ref="G50:G53"/>
    <mergeCell ref="H50:H53"/>
    <mergeCell ref="I50:I53"/>
    <mergeCell ref="J50:J53"/>
    <mergeCell ref="B50:B53"/>
    <mergeCell ref="C50:C53"/>
    <mergeCell ref="D50:D53"/>
    <mergeCell ref="E50:E53"/>
    <mergeCell ref="F50:F53"/>
    <mergeCell ref="B68:B71"/>
    <mergeCell ref="C68:C71"/>
    <mergeCell ref="D68:D71"/>
    <mergeCell ref="E68:E71"/>
    <mergeCell ref="F68:F71"/>
    <mergeCell ref="G62:G65"/>
    <mergeCell ref="H62:H65"/>
    <mergeCell ref="I62:I65"/>
    <mergeCell ref="J62:J65"/>
    <mergeCell ref="B62:B65"/>
    <mergeCell ref="C62:C65"/>
    <mergeCell ref="D62:D65"/>
    <mergeCell ref="E62:E65"/>
    <mergeCell ref="F62:F65"/>
    <mergeCell ref="G16:G19"/>
    <mergeCell ref="H16:H19"/>
    <mergeCell ref="G68:G71"/>
    <mergeCell ref="H68:H71"/>
    <mergeCell ref="I68:I71"/>
    <mergeCell ref="J68:J71"/>
    <mergeCell ref="K68:K71"/>
    <mergeCell ref="K62:K65"/>
    <mergeCell ref="G56:G59"/>
    <mergeCell ref="H56:H59"/>
    <mergeCell ref="I56:I59"/>
    <mergeCell ref="J56:J59"/>
    <mergeCell ref="K56:K59"/>
    <mergeCell ref="K50:K53"/>
    <mergeCell ref="G42:G45"/>
    <mergeCell ref="H42:H45"/>
    <mergeCell ref="I42:I45"/>
    <mergeCell ref="J42:J45"/>
    <mergeCell ref="K42:K45"/>
    <mergeCell ref="K36:K39"/>
    <mergeCell ref="I30:I33"/>
    <mergeCell ref="J30:J33"/>
    <mergeCell ref="K30:K33"/>
    <mergeCell ref="K16:K19"/>
  </mergeCells>
  <phoneticPr fontId="2" type="noConversion"/>
  <pageMargins left="0.75" right="0.75" top="1" bottom="1" header="0.5" footer="0.5"/>
  <pageSetup paperSize="8" scale="9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 Llin</dc:creator>
  <cp:keywords/>
  <dc:description/>
  <cp:lastModifiedBy>Guest User</cp:lastModifiedBy>
  <cp:revision/>
  <dcterms:created xsi:type="dcterms:W3CDTF">2024-07-12T03:24:07Z</dcterms:created>
  <dcterms:modified xsi:type="dcterms:W3CDTF">2024-10-07T06:22:40Z</dcterms:modified>
  <cp:category/>
  <cp:contentStatus/>
</cp:coreProperties>
</file>