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h\산대특_데이터분석 알고리즘 개발\megaIT_da\2차 프로젝트\semi_project_2\파일\종현\"/>
    </mc:Choice>
  </mc:AlternateContent>
  <bookViews>
    <workbookView xWindow="0" yWindow="0" windowWidth="17490" windowHeight="9225" activeTab="2"/>
  </bookViews>
  <sheets>
    <sheet name="분류 목적" sheetId="2" r:id="rId1"/>
    <sheet name="문헌조사" sheetId="1" r:id="rId2"/>
    <sheet name="분석개요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E67" i="1"/>
</calcChain>
</file>

<file path=xl/sharedStrings.xml><?xml version="1.0" encoding="utf-8"?>
<sst xmlns="http://schemas.openxmlformats.org/spreadsheetml/2006/main" count="116" uniqueCount="62">
  <si>
    <t>1월</t>
    <phoneticPr fontId="2" type="noConversion"/>
  </si>
  <si>
    <t>2월</t>
  </si>
  <si>
    <t>2월</t>
    <phoneticPr fontId="2" type="noConversion"/>
  </si>
  <si>
    <t>3월</t>
  </si>
  <si>
    <t>3월</t>
    <phoneticPr fontId="2" type="noConversion"/>
  </si>
  <si>
    <t>4월</t>
  </si>
  <si>
    <t>4월</t>
    <phoneticPr fontId="2" type="noConversion"/>
  </si>
  <si>
    <t>5월</t>
  </si>
  <si>
    <t>5월</t>
    <phoneticPr fontId="2" type="noConversion"/>
  </si>
  <si>
    <t>6월</t>
  </si>
  <si>
    <t>6월</t>
    <phoneticPr fontId="2" type="noConversion"/>
  </si>
  <si>
    <t>7월</t>
  </si>
  <si>
    <t>8월</t>
  </si>
  <si>
    <t>9월</t>
  </si>
  <si>
    <t>10월</t>
  </si>
  <si>
    <t>11월</t>
  </si>
  <si>
    <t>12월</t>
  </si>
  <si>
    <t>2019년</t>
    <phoneticPr fontId="2" type="noConversion"/>
  </si>
  <si>
    <t>2021년</t>
  </si>
  <si>
    <t>2022년</t>
  </si>
  <si>
    <t>2021년</t>
    <phoneticPr fontId="2" type="noConversion"/>
  </si>
  <si>
    <t>2022년</t>
    <phoneticPr fontId="2" type="noConversion"/>
  </si>
  <si>
    <t>일본</t>
    <phoneticPr fontId="2" type="noConversion"/>
  </si>
  <si>
    <t>중국</t>
    <phoneticPr fontId="2" type="noConversion"/>
  </si>
  <si>
    <t>총합</t>
    <phoneticPr fontId="2" type="noConversion"/>
  </si>
  <si>
    <t>동남아 : 베트남, 태국, 필리핀, 싱가포르</t>
    <phoneticPr fontId="2" type="noConversion"/>
  </si>
  <si>
    <t>기타외국: 미국, 미국령, 캐나다, UAE</t>
    <phoneticPr fontId="2" type="noConversion"/>
  </si>
  <si>
    <t>동남아</t>
    <phoneticPr fontId="2" type="noConversion"/>
  </si>
  <si>
    <t>기타외국</t>
    <phoneticPr fontId="2" type="noConversion"/>
  </si>
  <si>
    <t>2020년</t>
    <phoneticPr fontId="2" type="noConversion"/>
  </si>
  <si>
    <t>2018년</t>
    <phoneticPr fontId="2" type="noConversion"/>
  </si>
  <si>
    <t>(단위 : 천명, %)</t>
    <phoneticPr fontId="2" type="noConversion"/>
  </si>
  <si>
    <t>국내선 여객 운송실적 (월별) p.8</t>
    <phoneticPr fontId="2" type="noConversion"/>
  </si>
  <si>
    <t>국제선 여객 운송실적 (월별) p.9</t>
    <phoneticPr fontId="2" type="noConversion"/>
  </si>
  <si>
    <t>국제선 여객실적 추이 p.20</t>
    <phoneticPr fontId="2" type="noConversion"/>
  </si>
  <si>
    <t>국제선 지역별 여객 실적 p.22</t>
    <phoneticPr fontId="2" type="noConversion"/>
  </si>
  <si>
    <t>코로나19에 따른 국내선 항공여객실적 변화 추이 p.40</t>
    <phoneticPr fontId="2" type="noConversion"/>
  </si>
  <si>
    <t>코로나19에 따른 국제선 항공여객실적 변화 추이 p.38</t>
    <phoneticPr fontId="2" type="noConversion"/>
  </si>
  <si>
    <t>국내선 여객실적 추이 p.28</t>
    <phoneticPr fontId="2" type="noConversion"/>
  </si>
  <si>
    <t>'21/'19(%)</t>
    <phoneticPr fontId="2" type="noConversion"/>
  </si>
  <si>
    <t>'22/'19(%)</t>
    <phoneticPr fontId="2" type="noConversion"/>
  </si>
  <si>
    <t>간식류</t>
    <phoneticPr fontId="2" type="noConversion"/>
  </si>
  <si>
    <t>농수출산품</t>
    <phoneticPr fontId="2" type="noConversion"/>
  </si>
  <si>
    <t>담배</t>
    <phoneticPr fontId="2" type="noConversion"/>
  </si>
  <si>
    <t>향수, 화장품</t>
    <phoneticPr fontId="2" type="noConversion"/>
  </si>
  <si>
    <t>패션잡화</t>
    <phoneticPr fontId="2" type="noConversion"/>
  </si>
  <si>
    <t>전통 민예품</t>
    <phoneticPr fontId="2" type="noConversion"/>
  </si>
  <si>
    <t>보석/액세서리</t>
    <phoneticPr fontId="2" type="noConversion"/>
  </si>
  <si>
    <t>의류</t>
    <phoneticPr fontId="2" type="noConversion"/>
  </si>
  <si>
    <t>인삼, 한약재</t>
    <phoneticPr fontId="2" type="noConversion"/>
  </si>
  <si>
    <t>한류스타 관련상품</t>
    <phoneticPr fontId="2" type="noConversion"/>
  </si>
  <si>
    <t>식도락</t>
    <phoneticPr fontId="2" type="noConversion"/>
  </si>
  <si>
    <t>자연경관</t>
    <phoneticPr fontId="2" type="noConversion"/>
  </si>
  <si>
    <t>쇼핑</t>
    <phoneticPr fontId="2" type="noConversion"/>
  </si>
  <si>
    <t>티레킹</t>
    <phoneticPr fontId="2" type="noConversion"/>
  </si>
  <si>
    <t>박물관</t>
    <phoneticPr fontId="2" type="noConversion"/>
  </si>
  <si>
    <t>농림어업</t>
    <phoneticPr fontId="2" type="noConversion"/>
  </si>
  <si>
    <t>구성비</t>
    <phoneticPr fontId="2" type="noConversion"/>
  </si>
  <si>
    <t>제조업</t>
    <phoneticPr fontId="2" type="noConversion"/>
  </si>
  <si>
    <t>건설업</t>
    <phoneticPr fontId="2" type="noConversion"/>
  </si>
  <si>
    <t>서비스업(관광)</t>
    <phoneticPr fontId="2" type="noConversion"/>
  </si>
  <si>
    <t>서비스업(관광외)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</si>
</sst>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0.0_ ;[Red]\-0.0\ "/>
    <numFmt numFmtId="178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quotePrefix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9843"/>
      <color rgb="FFF68514"/>
      <color rgb="FFFFC526"/>
      <color rgb="FFFF7074"/>
      <color rgb="FF1C98FF"/>
      <color rgb="FF6FED6D"/>
      <color rgb="FF497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984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'분류 목적'!$A$2:$A$11</c:f>
              <c:strCache>
                <c:ptCount val="10"/>
                <c:pt idx="0">
                  <c:v>간식류</c:v>
                </c:pt>
                <c:pt idx="1">
                  <c:v>농수출산품</c:v>
                </c:pt>
                <c:pt idx="2">
                  <c:v>담배</c:v>
                </c:pt>
                <c:pt idx="3">
                  <c:v>향수, 화장품</c:v>
                </c:pt>
                <c:pt idx="4">
                  <c:v>패션잡화</c:v>
                </c:pt>
                <c:pt idx="5">
                  <c:v>전통 민예품</c:v>
                </c:pt>
                <c:pt idx="6">
                  <c:v>보석/액세서리</c:v>
                </c:pt>
                <c:pt idx="7">
                  <c:v>의류</c:v>
                </c:pt>
                <c:pt idx="8">
                  <c:v>인삼, 한약재</c:v>
                </c:pt>
                <c:pt idx="9">
                  <c:v>한류스타 관련상품</c:v>
                </c:pt>
              </c:strCache>
            </c:strRef>
          </c:cat>
          <c:val>
            <c:numRef>
              <c:f>'분류 목적'!$B$2:$B$11</c:f>
              <c:numCache>
                <c:formatCode>0.0</c:formatCode>
                <c:ptCount val="10"/>
                <c:pt idx="0">
                  <c:v>58.1</c:v>
                </c:pt>
                <c:pt idx="1">
                  <c:v>45.3</c:v>
                </c:pt>
                <c:pt idx="2">
                  <c:v>27.1</c:v>
                </c:pt>
                <c:pt idx="3">
                  <c:v>26.5</c:v>
                </c:pt>
                <c:pt idx="4">
                  <c:v>16.899999999999999</c:v>
                </c:pt>
                <c:pt idx="5">
                  <c:v>10</c:v>
                </c:pt>
                <c:pt idx="6">
                  <c:v>8.8000000000000007</c:v>
                </c:pt>
                <c:pt idx="7">
                  <c:v>7.7</c:v>
                </c:pt>
                <c:pt idx="8">
                  <c:v>6.3</c:v>
                </c:pt>
                <c:pt idx="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6-4756-9966-1FC953EB5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443152"/>
        <c:axId val="477439544"/>
      </c:barChart>
      <c:catAx>
        <c:axId val="4774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439544"/>
        <c:crosses val="autoZero"/>
        <c:auto val="1"/>
        <c:lblAlgn val="ctr"/>
        <c:lblOffset val="100"/>
        <c:noMultiLvlLbl val="0"/>
      </c:catAx>
      <c:valAx>
        <c:axId val="47743954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7744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984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'분류 목적'!$A$14:$A$18</c:f>
              <c:strCache>
                <c:ptCount val="5"/>
                <c:pt idx="0">
                  <c:v>식도락</c:v>
                </c:pt>
                <c:pt idx="1">
                  <c:v>자연경관</c:v>
                </c:pt>
                <c:pt idx="2">
                  <c:v>쇼핑</c:v>
                </c:pt>
                <c:pt idx="3">
                  <c:v>티레킹</c:v>
                </c:pt>
                <c:pt idx="4">
                  <c:v>박물관</c:v>
                </c:pt>
              </c:strCache>
            </c:strRef>
          </c:cat>
          <c:val>
            <c:numRef>
              <c:f>'분류 목적'!$B$14:$B$18</c:f>
              <c:numCache>
                <c:formatCode>0.0</c:formatCode>
                <c:ptCount val="5"/>
                <c:pt idx="0">
                  <c:v>98.3</c:v>
                </c:pt>
                <c:pt idx="1">
                  <c:v>85.8</c:v>
                </c:pt>
                <c:pt idx="2">
                  <c:v>82.9</c:v>
                </c:pt>
                <c:pt idx="3">
                  <c:v>55.1</c:v>
                </c:pt>
                <c:pt idx="4">
                  <c:v>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9-4092-BE62-04576C0D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26200"/>
        <c:axId val="488523576"/>
      </c:barChart>
      <c:catAx>
        <c:axId val="48852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523576"/>
        <c:crosses val="autoZero"/>
        <c:auto val="1"/>
        <c:lblAlgn val="ctr"/>
        <c:lblOffset val="100"/>
        <c:noMultiLvlLbl val="0"/>
      </c:catAx>
      <c:valAx>
        <c:axId val="48852357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88526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국내선 여객 운송실적 </a:t>
            </a:r>
            <a:r>
              <a:rPr lang="en-US" altLang="ko-KR" b="1">
                <a:solidFill>
                  <a:schemeClr val="tx1"/>
                </a:solidFill>
              </a:rPr>
              <a:t>(</a:t>
            </a:r>
            <a:r>
              <a:rPr lang="ko-KR" altLang="en-US" b="1">
                <a:solidFill>
                  <a:schemeClr val="tx1"/>
                </a:solidFill>
              </a:rPr>
              <a:t>월별</a:t>
            </a:r>
            <a:r>
              <a:rPr lang="en-US" altLang="ko-KR" b="1">
                <a:solidFill>
                  <a:schemeClr val="tx1"/>
                </a:solidFill>
              </a:rPr>
              <a:t>)</a:t>
            </a:r>
            <a:endParaRPr lang="ko-KR" alt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문헌조사!$B$4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6FED6D"/>
              </a:solidFill>
              <a:round/>
            </a:ln>
            <a:effectLst/>
          </c:spPr>
          <c:marker>
            <c:symbol val="none"/>
          </c:marker>
          <c:cat>
            <c:strRef>
              <c:f>문헌조사!$A$5:$A$16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문헌조사!$B$5:$B$16</c:f>
              <c:numCache>
                <c:formatCode>_(* #,##0_);_(* \(#,##0\);_(* "-"_);_(@_)</c:formatCode>
                <c:ptCount val="12"/>
                <c:pt idx="0">
                  <c:v>2551617</c:v>
                </c:pt>
                <c:pt idx="1">
                  <c:v>2463130</c:v>
                </c:pt>
                <c:pt idx="2">
                  <c:v>2542337</c:v>
                </c:pt>
                <c:pt idx="3">
                  <c:v>2753960</c:v>
                </c:pt>
                <c:pt idx="4">
                  <c:v>2870041</c:v>
                </c:pt>
                <c:pt idx="5">
                  <c:v>2814523</c:v>
                </c:pt>
                <c:pt idx="6">
                  <c:v>2748034</c:v>
                </c:pt>
                <c:pt idx="7">
                  <c:v>3010227</c:v>
                </c:pt>
                <c:pt idx="8">
                  <c:v>2560657</c:v>
                </c:pt>
                <c:pt idx="9">
                  <c:v>3030454</c:v>
                </c:pt>
                <c:pt idx="10">
                  <c:v>2872346</c:v>
                </c:pt>
                <c:pt idx="11">
                  <c:v>2763642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2-41A1-8A3A-163CD76A1364}"/>
            </c:ext>
          </c:extLst>
        </c:ser>
        <c:ser>
          <c:idx val="1"/>
          <c:order val="1"/>
          <c:tx>
            <c:strRef>
              <c:f>문헌조사!$C$4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1C98FF"/>
              </a:solidFill>
              <a:round/>
            </a:ln>
            <a:effectLst/>
          </c:spPr>
          <c:marker>
            <c:symbol val="none"/>
          </c:marker>
          <c:cat>
            <c:strRef>
              <c:f>문헌조사!$A$5:$A$16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문헌조사!$C$5:$C$16</c:f>
              <c:numCache>
                <c:formatCode>_(* #,##0_);_(* \(#,##0\);_(* "-"_);_(@_)</c:formatCode>
                <c:ptCount val="12"/>
                <c:pt idx="0">
                  <c:v>2739418</c:v>
                </c:pt>
                <c:pt idx="1">
                  <c:v>1529064</c:v>
                </c:pt>
                <c:pt idx="2">
                  <c:v>1097897</c:v>
                </c:pt>
                <c:pt idx="3">
                  <c:v>1200660</c:v>
                </c:pt>
                <c:pt idx="4">
                  <c:v>1887474</c:v>
                </c:pt>
                <c:pt idx="5">
                  <c:v>2161147</c:v>
                </c:pt>
                <c:pt idx="6">
                  <c:v>2468535</c:v>
                </c:pt>
                <c:pt idx="7">
                  <c:v>2826597</c:v>
                </c:pt>
                <c:pt idx="8">
                  <c:v>1847900</c:v>
                </c:pt>
                <c:pt idx="9">
                  <c:v>2747342</c:v>
                </c:pt>
                <c:pt idx="10">
                  <c:v>2943250</c:v>
                </c:pt>
                <c:pt idx="11">
                  <c:v>1714754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2-41A1-8A3A-163CD76A1364}"/>
            </c:ext>
          </c:extLst>
        </c:ser>
        <c:ser>
          <c:idx val="2"/>
          <c:order val="2"/>
          <c:tx>
            <c:strRef>
              <c:f>문헌조사!$D$4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F7074"/>
              </a:solidFill>
              <a:round/>
            </a:ln>
            <a:effectLst/>
          </c:spPr>
          <c:marker>
            <c:symbol val="none"/>
          </c:marker>
          <c:cat>
            <c:strRef>
              <c:f>문헌조사!$A$5:$A$16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문헌조사!$D$5:$D$16</c:f>
              <c:numCache>
                <c:formatCode>_(* #,##0_);_(* \(#,##0\);_(* "-"_);_(@_)</c:formatCode>
                <c:ptCount val="12"/>
                <c:pt idx="0">
                  <c:v>1457652</c:v>
                </c:pt>
                <c:pt idx="1">
                  <c:v>2301365</c:v>
                </c:pt>
                <c:pt idx="2">
                  <c:v>2590599</c:v>
                </c:pt>
                <c:pt idx="3">
                  <c:v>2975030</c:v>
                </c:pt>
                <c:pt idx="4">
                  <c:v>3115255</c:v>
                </c:pt>
                <c:pt idx="5">
                  <c:v>3037489</c:v>
                </c:pt>
                <c:pt idx="6">
                  <c:v>2926947</c:v>
                </c:pt>
                <c:pt idx="7">
                  <c:v>2702878</c:v>
                </c:pt>
                <c:pt idx="8">
                  <c:v>2534904</c:v>
                </c:pt>
                <c:pt idx="9">
                  <c:v>3287846</c:v>
                </c:pt>
                <c:pt idx="10">
                  <c:v>3275168</c:v>
                </c:pt>
                <c:pt idx="11">
                  <c:v>2941513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2-41A1-8A3A-163CD76A1364}"/>
            </c:ext>
          </c:extLst>
        </c:ser>
        <c:ser>
          <c:idx val="3"/>
          <c:order val="3"/>
          <c:tx>
            <c:strRef>
              <c:f>문헌조사!$E$4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C526"/>
              </a:solidFill>
              <a:round/>
            </a:ln>
            <a:effectLst/>
          </c:spPr>
          <c:marker>
            <c:symbol val="none"/>
          </c:marker>
          <c:cat>
            <c:strRef>
              <c:f>문헌조사!$A$5:$A$16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문헌조사!$E$5:$E$16</c:f>
              <c:numCache>
                <c:formatCode>_(* #,##0_);_(* \(#,##0\);_(* "-"_);_(@_)</c:formatCode>
                <c:ptCount val="12"/>
                <c:pt idx="0">
                  <c:v>3139482</c:v>
                </c:pt>
                <c:pt idx="1">
                  <c:v>2889784</c:v>
                </c:pt>
                <c:pt idx="2">
                  <c:v>2453974</c:v>
                </c:pt>
                <c:pt idx="3">
                  <c:v>3158034</c:v>
                </c:pt>
                <c:pt idx="4">
                  <c:v>3457151</c:v>
                </c:pt>
                <c:pt idx="5">
                  <c:v>3328076</c:v>
                </c:pt>
                <c:pt idx="6">
                  <c:v>3169735</c:v>
                </c:pt>
                <c:pt idx="7">
                  <c:v>3194385</c:v>
                </c:pt>
                <c:pt idx="8">
                  <c:v>2799169</c:v>
                </c:pt>
                <c:pt idx="9">
                  <c:v>3374107</c:v>
                </c:pt>
                <c:pt idx="10">
                  <c:v>2853577</c:v>
                </c:pt>
                <c:pt idx="11">
                  <c:v>2510822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2-41A1-8A3A-163CD76A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02768"/>
        <c:axId val="430603424"/>
      </c:lineChart>
      <c:catAx>
        <c:axId val="4306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603424"/>
        <c:crosses val="autoZero"/>
        <c:auto val="1"/>
        <c:lblAlgn val="ctr"/>
        <c:lblOffset val="100"/>
        <c:noMultiLvlLbl val="0"/>
      </c:catAx>
      <c:valAx>
        <c:axId val="430603424"/>
        <c:scaling>
          <c:orientation val="minMax"/>
          <c:max val="3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6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국제선 여객 운송실적</a:t>
            </a:r>
            <a:r>
              <a:rPr lang="en-US" altLang="ko-KR" b="1">
                <a:solidFill>
                  <a:schemeClr val="tx1"/>
                </a:solidFill>
              </a:rPr>
              <a:t>(</a:t>
            </a:r>
            <a:r>
              <a:rPr lang="ko-KR" altLang="en-US" b="1">
                <a:solidFill>
                  <a:schemeClr val="tx1"/>
                </a:solidFill>
              </a:rPr>
              <a:t>월별</a:t>
            </a:r>
            <a:r>
              <a:rPr lang="en-US" altLang="ko-KR" b="1">
                <a:solidFill>
                  <a:schemeClr val="tx1"/>
                </a:solidFill>
              </a:rPr>
              <a:t>)</a:t>
            </a:r>
            <a:endParaRPr lang="ko-KR" alt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문헌조사!$B$50</c:f>
              <c:strCache>
                <c:ptCount val="1"/>
                <c:pt idx="0">
                  <c:v>2019년</c:v>
                </c:pt>
              </c:strCache>
            </c:strRef>
          </c:tx>
          <c:spPr>
            <a:ln w="28575" cap="rnd">
              <a:solidFill>
                <a:srgbClr val="6FED6D"/>
              </a:solidFill>
              <a:round/>
            </a:ln>
            <a:effectLst/>
          </c:spPr>
          <c:marker>
            <c:symbol val="none"/>
          </c:marker>
          <c:cat>
            <c:strRef>
              <c:f>문헌조사!$A$51:$A$62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문헌조사!$B$51:$B$62</c:f>
              <c:numCache>
                <c:formatCode>_(* #,##0_);_(* \(#,##0\);_(* "-"_);_(@_)</c:formatCode>
                <c:ptCount val="12"/>
                <c:pt idx="0">
                  <c:v>8023960</c:v>
                </c:pt>
                <c:pt idx="1">
                  <c:v>7433725</c:v>
                </c:pt>
                <c:pt idx="2">
                  <c:v>7555163</c:v>
                </c:pt>
                <c:pt idx="3">
                  <c:v>7389048</c:v>
                </c:pt>
                <c:pt idx="4">
                  <c:v>7432887</c:v>
                </c:pt>
                <c:pt idx="5">
                  <c:v>7727595</c:v>
                </c:pt>
                <c:pt idx="6">
                  <c:v>7963263</c:v>
                </c:pt>
                <c:pt idx="7">
                  <c:v>8140627</c:v>
                </c:pt>
                <c:pt idx="8">
                  <c:v>6803109</c:v>
                </c:pt>
                <c:pt idx="9">
                  <c:v>7351625</c:v>
                </c:pt>
                <c:pt idx="10">
                  <c:v>6964045</c:v>
                </c:pt>
                <c:pt idx="11">
                  <c:v>7600593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4AB5-9372-14F0206A33D1}"/>
            </c:ext>
          </c:extLst>
        </c:ser>
        <c:ser>
          <c:idx val="1"/>
          <c:order val="1"/>
          <c:tx>
            <c:strRef>
              <c:f>문헌조사!$C$50</c:f>
              <c:strCache>
                <c:ptCount val="1"/>
                <c:pt idx="0">
                  <c:v>2020년</c:v>
                </c:pt>
              </c:strCache>
            </c:strRef>
          </c:tx>
          <c:spPr>
            <a:ln w="28575" cap="rnd">
              <a:solidFill>
                <a:srgbClr val="1C98FF"/>
              </a:solidFill>
              <a:round/>
            </a:ln>
            <a:effectLst/>
          </c:spPr>
          <c:marker>
            <c:symbol val="none"/>
          </c:marker>
          <c:cat>
            <c:strRef>
              <c:f>문헌조사!$A$51:$A$62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문헌조사!$C$51:$C$62</c:f>
              <c:numCache>
                <c:formatCode>_(* #,##0_);_(* \(#,##0\);_(* "-"_);_(@_)</c:formatCode>
                <c:ptCount val="12"/>
                <c:pt idx="0">
                  <c:v>7881507</c:v>
                </c:pt>
                <c:pt idx="1">
                  <c:v>3971511</c:v>
                </c:pt>
                <c:pt idx="2">
                  <c:v>643795</c:v>
                </c:pt>
                <c:pt idx="3">
                  <c:v>153087</c:v>
                </c:pt>
                <c:pt idx="4">
                  <c:v>137330</c:v>
                </c:pt>
                <c:pt idx="5">
                  <c:v>182053</c:v>
                </c:pt>
                <c:pt idx="6">
                  <c:v>218136</c:v>
                </c:pt>
                <c:pt idx="7">
                  <c:v>234218</c:v>
                </c:pt>
                <c:pt idx="8">
                  <c:v>196791</c:v>
                </c:pt>
                <c:pt idx="9">
                  <c:v>196217</c:v>
                </c:pt>
                <c:pt idx="10">
                  <c:v>195991</c:v>
                </c:pt>
                <c:pt idx="11">
                  <c:v>229286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E-4AB5-9372-14F0206A33D1}"/>
            </c:ext>
          </c:extLst>
        </c:ser>
        <c:ser>
          <c:idx val="2"/>
          <c:order val="2"/>
          <c:tx>
            <c:strRef>
              <c:f>문헌조사!$D$50</c:f>
              <c:strCache>
                <c:ptCount val="1"/>
                <c:pt idx="0">
                  <c:v>2021년</c:v>
                </c:pt>
              </c:strCache>
            </c:strRef>
          </c:tx>
          <c:spPr>
            <a:ln w="28575" cap="rnd">
              <a:solidFill>
                <a:srgbClr val="FF7074"/>
              </a:solidFill>
              <a:round/>
            </a:ln>
            <a:effectLst/>
          </c:spPr>
          <c:marker>
            <c:symbol val="none"/>
          </c:marker>
          <c:cat>
            <c:strRef>
              <c:f>문헌조사!$A$51:$A$62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문헌조사!$D$51:$D$62</c:f>
              <c:numCache>
                <c:formatCode>_(* #,##0_);_(* \(#,##0\);_(* "-"_);_(@_)</c:formatCode>
                <c:ptCount val="12"/>
                <c:pt idx="0">
                  <c:v>211468</c:v>
                </c:pt>
                <c:pt idx="1">
                  <c:v>165890</c:v>
                </c:pt>
                <c:pt idx="2">
                  <c:v>184211</c:v>
                </c:pt>
                <c:pt idx="3">
                  <c:v>178129</c:v>
                </c:pt>
                <c:pt idx="4">
                  <c:v>206462</c:v>
                </c:pt>
                <c:pt idx="5">
                  <c:v>246697</c:v>
                </c:pt>
                <c:pt idx="6">
                  <c:v>291269</c:v>
                </c:pt>
                <c:pt idx="7">
                  <c:v>339820</c:v>
                </c:pt>
                <c:pt idx="8">
                  <c:v>289529</c:v>
                </c:pt>
                <c:pt idx="9">
                  <c:v>310443</c:v>
                </c:pt>
                <c:pt idx="10">
                  <c:v>369475</c:v>
                </c:pt>
                <c:pt idx="11">
                  <c:v>415971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E-4AB5-9372-14F0206A33D1}"/>
            </c:ext>
          </c:extLst>
        </c:ser>
        <c:ser>
          <c:idx val="3"/>
          <c:order val="3"/>
          <c:tx>
            <c:strRef>
              <c:f>문헌조사!$E$50</c:f>
              <c:strCache>
                <c:ptCount val="1"/>
                <c:pt idx="0">
                  <c:v>2022년</c:v>
                </c:pt>
              </c:strCache>
            </c:strRef>
          </c:tx>
          <c:spPr>
            <a:ln w="28575" cap="rnd">
              <a:solidFill>
                <a:srgbClr val="FFC526"/>
              </a:solidFill>
              <a:round/>
            </a:ln>
            <a:effectLst/>
          </c:spPr>
          <c:marker>
            <c:symbol val="none"/>
          </c:marker>
          <c:cat>
            <c:strRef>
              <c:f>문헌조사!$A$51:$A$62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문헌조사!$E$51:$E$62</c:f>
              <c:numCache>
                <c:formatCode>_(* #,##0_);_(* \(#,##0\);_(* "-"_);_(@_)</c:formatCode>
                <c:ptCount val="12"/>
                <c:pt idx="0">
                  <c:v>358308</c:v>
                </c:pt>
                <c:pt idx="1">
                  <c:v>320757</c:v>
                </c:pt>
                <c:pt idx="2">
                  <c:v>411666</c:v>
                </c:pt>
                <c:pt idx="3">
                  <c:v>650186</c:v>
                </c:pt>
                <c:pt idx="4">
                  <c:v>941540</c:v>
                </c:pt>
                <c:pt idx="5">
                  <c:v>1279029</c:v>
                </c:pt>
                <c:pt idx="6">
                  <c:v>1844775</c:v>
                </c:pt>
                <c:pt idx="7">
                  <c:v>2115364</c:v>
                </c:pt>
                <c:pt idx="8">
                  <c:v>1923452</c:v>
                </c:pt>
                <c:pt idx="9">
                  <c:v>2522903</c:v>
                </c:pt>
                <c:pt idx="10">
                  <c:v>3081331</c:v>
                </c:pt>
                <c:pt idx="11">
                  <c:v>4050748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E-4AB5-9372-14F0206A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39232"/>
        <c:axId val="469643496"/>
      </c:lineChart>
      <c:catAx>
        <c:axId val="4696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643496"/>
        <c:crosses val="autoZero"/>
        <c:auto val="1"/>
        <c:lblAlgn val="ctr"/>
        <c:lblOffset val="100"/>
        <c:noMultiLvlLbl val="0"/>
      </c:catAx>
      <c:valAx>
        <c:axId val="4696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6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국제선 지역별 여객 실적</a:t>
            </a:r>
            <a:endParaRPr lang="en-US" altLang="ko-K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문헌조사!$B$66</c:f>
              <c:strCache>
                <c:ptCount val="1"/>
                <c:pt idx="0">
                  <c:v> 2019년 </c:v>
                </c:pt>
              </c:strCache>
            </c:strRef>
          </c:tx>
          <c:spPr>
            <a:solidFill>
              <a:srgbClr val="6FED6D"/>
            </a:solidFill>
            <a:ln>
              <a:noFill/>
            </a:ln>
            <a:effectLst/>
          </c:spPr>
          <c:invertIfNegative val="0"/>
          <c:cat>
            <c:strRef>
              <c:f>문헌조사!$A$67:$A$70</c:f>
              <c:strCache>
                <c:ptCount val="4"/>
                <c:pt idx="0">
                  <c:v>일본</c:v>
                </c:pt>
                <c:pt idx="1">
                  <c:v>동남아</c:v>
                </c:pt>
                <c:pt idx="2">
                  <c:v>기타외국</c:v>
                </c:pt>
                <c:pt idx="3">
                  <c:v>중국</c:v>
                </c:pt>
              </c:strCache>
            </c:strRef>
          </c:cat>
          <c:val>
            <c:numRef>
              <c:f>문헌조사!$B$67:$B$70</c:f>
              <c:numCache>
                <c:formatCode>_(* #,##0_);_(* \(#,##0\);_(* "-"_);_(@_)</c:formatCode>
                <c:ptCount val="4"/>
                <c:pt idx="0">
                  <c:v>18863541</c:v>
                </c:pt>
                <c:pt idx="1">
                  <c:v>21787880</c:v>
                </c:pt>
                <c:pt idx="2">
                  <c:v>8814848</c:v>
                </c:pt>
                <c:pt idx="3">
                  <c:v>18433760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7-45F7-9BE9-261AF668CB77}"/>
            </c:ext>
          </c:extLst>
        </c:ser>
        <c:ser>
          <c:idx val="1"/>
          <c:order val="1"/>
          <c:tx>
            <c:strRef>
              <c:f>문헌조사!$C$66</c:f>
              <c:strCache>
                <c:ptCount val="1"/>
                <c:pt idx="0">
                  <c:v> 2021년 </c:v>
                </c:pt>
              </c:strCache>
            </c:strRef>
          </c:tx>
          <c:spPr>
            <a:solidFill>
              <a:srgbClr val="1C98FF"/>
            </a:solidFill>
            <a:ln>
              <a:noFill/>
            </a:ln>
            <a:effectLst/>
          </c:spPr>
          <c:invertIfNegative val="0"/>
          <c:cat>
            <c:strRef>
              <c:f>문헌조사!$A$67:$A$70</c:f>
              <c:strCache>
                <c:ptCount val="4"/>
                <c:pt idx="0">
                  <c:v>일본</c:v>
                </c:pt>
                <c:pt idx="1">
                  <c:v>동남아</c:v>
                </c:pt>
                <c:pt idx="2">
                  <c:v>기타외국</c:v>
                </c:pt>
                <c:pt idx="3">
                  <c:v>중국</c:v>
                </c:pt>
              </c:strCache>
            </c:strRef>
          </c:cat>
          <c:val>
            <c:numRef>
              <c:f>문헌조사!$C$67:$C$70</c:f>
              <c:numCache>
                <c:formatCode>_(* #,##0_);_(* \(#,##0\);_(* "-"_);_(@_)</c:formatCode>
                <c:ptCount val="4"/>
                <c:pt idx="0">
                  <c:v>148363</c:v>
                </c:pt>
                <c:pt idx="1">
                  <c:v>396290</c:v>
                </c:pt>
                <c:pt idx="2">
                  <c:v>1220843</c:v>
                </c:pt>
                <c:pt idx="3">
                  <c:v>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7-45F7-9BE9-261AF668CB77}"/>
            </c:ext>
          </c:extLst>
        </c:ser>
        <c:ser>
          <c:idx val="2"/>
          <c:order val="2"/>
          <c:tx>
            <c:strRef>
              <c:f>문헌조사!$D$66</c:f>
              <c:strCache>
                <c:ptCount val="1"/>
                <c:pt idx="0">
                  <c:v> 2022년 </c:v>
                </c:pt>
              </c:strCache>
            </c:strRef>
          </c:tx>
          <c:spPr>
            <a:solidFill>
              <a:srgbClr val="FF7074"/>
            </a:solidFill>
            <a:ln>
              <a:noFill/>
            </a:ln>
            <a:effectLst/>
          </c:spPr>
          <c:invertIfNegative val="0"/>
          <c:cat>
            <c:strRef>
              <c:f>문헌조사!$A$67:$A$70</c:f>
              <c:strCache>
                <c:ptCount val="4"/>
                <c:pt idx="0">
                  <c:v>일본</c:v>
                </c:pt>
                <c:pt idx="1">
                  <c:v>동남아</c:v>
                </c:pt>
                <c:pt idx="2">
                  <c:v>기타외국</c:v>
                </c:pt>
                <c:pt idx="3">
                  <c:v>중국</c:v>
                </c:pt>
              </c:strCache>
            </c:strRef>
          </c:cat>
          <c:val>
            <c:numRef>
              <c:f>문헌조사!$D$67:$D$70</c:f>
              <c:numCache>
                <c:formatCode>_(* #,##0_);_(* \(#,##0\);_(* "-"_);_(@_)</c:formatCode>
                <c:ptCount val="4"/>
                <c:pt idx="0">
                  <c:v>3009252</c:v>
                </c:pt>
                <c:pt idx="1">
                  <c:v>6863320</c:v>
                </c:pt>
                <c:pt idx="2">
                  <c:v>4580027</c:v>
                </c:pt>
                <c:pt idx="3">
                  <c:v>443496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7-45F7-9BE9-261AF668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06072"/>
        <c:axId val="532900496"/>
      </c:barChart>
      <c:catAx>
        <c:axId val="5329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00496"/>
        <c:crosses val="autoZero"/>
        <c:auto val="1"/>
        <c:lblAlgn val="ctr"/>
        <c:lblOffset val="100"/>
        <c:noMultiLvlLbl val="0"/>
      </c:catAx>
      <c:valAx>
        <c:axId val="532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0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ysClr val="windowText" lastClr="000000"/>
                </a:solidFill>
              </a:rPr>
              <a:t>국제선 여객실적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문헌조사!$A$79</c:f>
              <c:strCache>
                <c:ptCount val="1"/>
                <c:pt idx="0">
                  <c:v>총합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C88-465B-9BEA-58CF5F799048}"/>
              </c:ext>
            </c:extLst>
          </c:dPt>
          <c:dPt>
            <c:idx val="1"/>
            <c:invertIfNegative val="0"/>
            <c:bubble3D val="0"/>
            <c:spPr>
              <a:solidFill>
                <a:srgbClr val="6FE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88-465B-9BEA-58CF5F799048}"/>
              </c:ext>
            </c:extLst>
          </c:dPt>
          <c:dPt>
            <c:idx val="2"/>
            <c:invertIfNegative val="0"/>
            <c:bubble3D val="0"/>
            <c:spPr>
              <a:solidFill>
                <a:srgbClr val="1C9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C88-465B-9BEA-58CF5F799048}"/>
              </c:ext>
            </c:extLst>
          </c:dPt>
          <c:dPt>
            <c:idx val="3"/>
            <c:invertIfNegative val="0"/>
            <c:bubble3D val="0"/>
            <c:spPr>
              <a:solidFill>
                <a:srgbClr val="FF707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88-465B-9BEA-58CF5F799048}"/>
              </c:ext>
            </c:extLst>
          </c:dPt>
          <c:dPt>
            <c:idx val="4"/>
            <c:invertIfNegative val="0"/>
            <c:bubble3D val="0"/>
            <c:spPr>
              <a:solidFill>
                <a:srgbClr val="FFC5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2C-4283-935E-29C1B0416920}"/>
              </c:ext>
            </c:extLst>
          </c:dPt>
          <c:dLbls>
            <c:delete val="1"/>
          </c:dLbls>
          <c:trendline>
            <c:spPr>
              <a:ln w="34925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문헌조사!$B$78:$F$78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문헌조사!$B$79:$F$79</c:f>
              <c:numCache>
                <c:formatCode>#,##0_ </c:formatCode>
                <c:ptCount val="5"/>
                <c:pt idx="0">
                  <c:v>85930000</c:v>
                </c:pt>
                <c:pt idx="1">
                  <c:v>90385640</c:v>
                </c:pt>
                <c:pt idx="2">
                  <c:v>14239922</c:v>
                </c:pt>
                <c:pt idx="3">
                  <c:v>3209364</c:v>
                </c:pt>
                <c:pt idx="4">
                  <c:v>19500059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8-465B-9BEA-58CF5F7990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903776"/>
        <c:axId val="532900824"/>
      </c:barChart>
      <c:catAx>
        <c:axId val="5329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00824"/>
        <c:crosses val="autoZero"/>
        <c:auto val="1"/>
        <c:lblAlgn val="ctr"/>
        <c:lblOffset val="100"/>
        <c:noMultiLvlLbl val="0"/>
      </c:catAx>
      <c:valAx>
        <c:axId val="5329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03776"/>
        <c:crosses val="autoZero"/>
        <c:crossBetween val="between"/>
        <c:dispUnits>
          <c:builtInUnit val="tenThousands"/>
          <c:dispUnitsLbl>
            <c:tx>
              <c:rich>
                <a:bodyPr rot="0" spcFirstLastPara="1" vertOverflow="ellipsis" vert="eaVert" wrap="square" anchor="b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ko-KR"/>
                    <a:t>(</a:t>
                  </a:r>
                  <a:r>
                    <a:rPr lang="ko-KR" altLang="en-US"/>
                    <a:t>만 명</a:t>
                  </a:r>
                  <a:r>
                    <a:rPr lang="en-US" altLang="ko-KR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eaVert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국내선 </a:t>
            </a:r>
            <a:r>
              <a:rPr lang="ko-KR" altLang="ko-KR" sz="1400" b="1" i="0" u="none" strike="noStrike" baseline="0">
                <a:solidFill>
                  <a:schemeClr val="tx1"/>
                </a:solidFill>
                <a:effectLst/>
              </a:rPr>
              <a:t>여객실적 추이</a:t>
            </a:r>
            <a:endParaRPr lang="ko-KR" alt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문헌조사!$A$21</c:f>
              <c:strCache>
                <c:ptCount val="1"/>
                <c:pt idx="0">
                  <c:v>총합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98-4465-B676-890A27DCAC4F}"/>
              </c:ext>
            </c:extLst>
          </c:dPt>
          <c:dPt>
            <c:idx val="1"/>
            <c:invertIfNegative val="0"/>
            <c:bubble3D val="0"/>
            <c:spPr>
              <a:solidFill>
                <a:srgbClr val="6FE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98-4465-B676-890A27DCAC4F}"/>
              </c:ext>
            </c:extLst>
          </c:dPt>
          <c:dPt>
            <c:idx val="2"/>
            <c:invertIfNegative val="0"/>
            <c:bubble3D val="0"/>
            <c:spPr>
              <a:solidFill>
                <a:srgbClr val="1C9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98-4465-B676-890A27DCAC4F}"/>
              </c:ext>
            </c:extLst>
          </c:dPt>
          <c:dPt>
            <c:idx val="3"/>
            <c:invertIfNegative val="0"/>
            <c:bubble3D val="0"/>
            <c:spPr>
              <a:solidFill>
                <a:srgbClr val="FF707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98-4465-B676-890A27DCAC4F}"/>
              </c:ext>
            </c:extLst>
          </c:dPt>
          <c:dPt>
            <c:idx val="4"/>
            <c:invertIfNegative val="0"/>
            <c:bubble3D val="0"/>
            <c:spPr>
              <a:solidFill>
                <a:srgbClr val="FFC5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98-4465-B676-890A27DCAC4F}"/>
              </c:ext>
            </c:extLst>
          </c:dPt>
          <c:trendline>
            <c:spPr>
              <a:ln w="28575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문헌조사!$B$20:$F$20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문헌조사!$B$21:$F$21</c:f>
              <c:numCache>
                <c:formatCode>_(* #,##0_);_(* \(#,##0\);_(* "-"_);_(@_)</c:formatCode>
                <c:ptCount val="5"/>
                <c:pt idx="0" formatCode="#,##0_ ">
                  <c:v>31600000</c:v>
                </c:pt>
                <c:pt idx="1">
                  <c:v>32980968</c:v>
                </c:pt>
                <c:pt idx="2">
                  <c:v>25164038</c:v>
                </c:pt>
                <c:pt idx="3">
                  <c:v>33146646</c:v>
                </c:pt>
                <c:pt idx="4">
                  <c:v>36328296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4465-B676-890A27DC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897816"/>
        <c:axId val="558563592"/>
      </c:barChart>
      <c:catAx>
        <c:axId val="5378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563592"/>
        <c:crosses val="autoZero"/>
        <c:auto val="1"/>
        <c:lblAlgn val="ctr"/>
        <c:lblOffset val="100"/>
        <c:noMultiLvlLbl val="0"/>
      </c:catAx>
      <c:valAx>
        <c:axId val="5585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897816"/>
        <c:crosses val="autoZero"/>
        <c:crossBetween val="between"/>
        <c:dispUnits>
          <c:builtInUnit val="tenThousands"/>
          <c:dispUnitsLbl>
            <c:tx>
              <c:rich>
                <a:bodyPr rot="0" spcFirstLastPara="1" vertOverflow="ellipsis" vert="eaVert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ko-KR"/>
                    <a:t>(</a:t>
                  </a:r>
                  <a:r>
                    <a:rPr lang="ko-KR" altLang="en-US"/>
                    <a:t>만 명</a:t>
                  </a:r>
                  <a:r>
                    <a:rPr lang="en-US" altLang="ko-KR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코로나</a:t>
            </a:r>
            <a:r>
              <a:rPr lang="en-US" altLang="ko-KR" b="1">
                <a:solidFill>
                  <a:schemeClr val="tx1"/>
                </a:solidFill>
              </a:rPr>
              <a:t>19</a:t>
            </a:r>
            <a:r>
              <a:rPr lang="ko-KR" altLang="en-US" b="1">
                <a:solidFill>
                  <a:schemeClr val="tx1"/>
                </a:solidFill>
              </a:rPr>
              <a:t>에 따른 국제선 항공여객실적 변화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문헌조사!$A$91</c:f>
              <c:strCache>
                <c:ptCount val="1"/>
                <c:pt idx="0">
                  <c:v>2019년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문헌조사!$B$90:$M$90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문헌조사!$B$91:$M$91</c:f>
              <c:numCache>
                <c:formatCode>_(* #,##0_);_(* \(#,##0\);_(* "-"_);_(@_)</c:formatCode>
                <c:ptCount val="12"/>
                <c:pt idx="0">
                  <c:v>8024</c:v>
                </c:pt>
                <c:pt idx="1">
                  <c:v>7434</c:v>
                </c:pt>
                <c:pt idx="2">
                  <c:v>7555</c:v>
                </c:pt>
                <c:pt idx="3">
                  <c:v>7389</c:v>
                </c:pt>
                <c:pt idx="4">
                  <c:v>7433</c:v>
                </c:pt>
                <c:pt idx="5">
                  <c:v>7728</c:v>
                </c:pt>
                <c:pt idx="6">
                  <c:v>7963</c:v>
                </c:pt>
                <c:pt idx="7">
                  <c:v>8141</c:v>
                </c:pt>
                <c:pt idx="8">
                  <c:v>6803</c:v>
                </c:pt>
                <c:pt idx="9">
                  <c:v>7352</c:v>
                </c:pt>
                <c:pt idx="10">
                  <c:v>6964</c:v>
                </c:pt>
                <c:pt idx="11">
                  <c:v>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B-4818-B49D-6B95C0A83E38}"/>
            </c:ext>
          </c:extLst>
        </c:ser>
        <c:ser>
          <c:idx val="1"/>
          <c:order val="1"/>
          <c:tx>
            <c:strRef>
              <c:f>문헌조사!$A$92</c:f>
              <c:strCache>
                <c:ptCount val="1"/>
                <c:pt idx="0">
                  <c:v>2021년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문헌조사!$B$90:$M$90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문헌조사!$B$92:$M$92</c:f>
              <c:numCache>
                <c:formatCode>_(* #,##0_);_(* \(#,##0\);_(* "-"_);_(@_)</c:formatCode>
                <c:ptCount val="12"/>
                <c:pt idx="0">
                  <c:v>211</c:v>
                </c:pt>
                <c:pt idx="1">
                  <c:v>166</c:v>
                </c:pt>
                <c:pt idx="2">
                  <c:v>184</c:v>
                </c:pt>
                <c:pt idx="3">
                  <c:v>78</c:v>
                </c:pt>
                <c:pt idx="4">
                  <c:v>206</c:v>
                </c:pt>
                <c:pt idx="5">
                  <c:v>247</c:v>
                </c:pt>
                <c:pt idx="6">
                  <c:v>291</c:v>
                </c:pt>
                <c:pt idx="7">
                  <c:v>340</c:v>
                </c:pt>
                <c:pt idx="8">
                  <c:v>290</c:v>
                </c:pt>
                <c:pt idx="9">
                  <c:v>310</c:v>
                </c:pt>
                <c:pt idx="10">
                  <c:v>369</c:v>
                </c:pt>
                <c:pt idx="1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B-4818-B49D-6B95C0A83E38}"/>
            </c:ext>
          </c:extLst>
        </c:ser>
        <c:ser>
          <c:idx val="2"/>
          <c:order val="2"/>
          <c:tx>
            <c:strRef>
              <c:f>문헌조사!$A$93</c:f>
              <c:strCache>
                <c:ptCount val="1"/>
                <c:pt idx="0">
                  <c:v>2022년</c:v>
                </c:pt>
              </c:strCache>
            </c:strRef>
          </c:tx>
          <c:spPr>
            <a:solidFill>
              <a:srgbClr val="FFC526"/>
            </a:solidFill>
            <a:ln>
              <a:noFill/>
            </a:ln>
            <a:effectLst/>
          </c:spPr>
          <c:invertIfNegative val="0"/>
          <c:cat>
            <c:strRef>
              <c:f>문헌조사!$B$90:$M$90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문헌조사!$B$93:$M$93</c:f>
              <c:numCache>
                <c:formatCode>_(* #,##0_);_(* \(#,##0\);_(* "-"_);_(@_)</c:formatCode>
                <c:ptCount val="12"/>
                <c:pt idx="0">
                  <c:v>358</c:v>
                </c:pt>
                <c:pt idx="1">
                  <c:v>321</c:v>
                </c:pt>
                <c:pt idx="2">
                  <c:v>412</c:v>
                </c:pt>
                <c:pt idx="3">
                  <c:v>650</c:v>
                </c:pt>
                <c:pt idx="4">
                  <c:v>942</c:v>
                </c:pt>
                <c:pt idx="5">
                  <c:v>1279</c:v>
                </c:pt>
                <c:pt idx="6">
                  <c:v>1845</c:v>
                </c:pt>
                <c:pt idx="7">
                  <c:v>2115</c:v>
                </c:pt>
                <c:pt idx="8">
                  <c:v>1923</c:v>
                </c:pt>
                <c:pt idx="9">
                  <c:v>2523</c:v>
                </c:pt>
                <c:pt idx="10">
                  <c:v>3081</c:v>
                </c:pt>
                <c:pt idx="11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B-4818-B49D-6B95C0A8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187048"/>
        <c:axId val="558185408"/>
      </c:barChart>
      <c:lineChart>
        <c:grouping val="standard"/>
        <c:varyColors val="0"/>
        <c:ser>
          <c:idx val="3"/>
          <c:order val="3"/>
          <c:tx>
            <c:strRef>
              <c:f>문헌조사!$A$94</c:f>
              <c:strCache>
                <c:ptCount val="1"/>
                <c:pt idx="0">
                  <c:v>'21/'19(%)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문헌조사!$B$90:$M$90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문헌조사!$B$94:$M$94</c:f>
              <c:numCache>
                <c:formatCode>0.0_ ;[Red]\-0.0\ </c:formatCode>
                <c:ptCount val="12"/>
                <c:pt idx="0">
                  <c:v>-97.4</c:v>
                </c:pt>
                <c:pt idx="1">
                  <c:v>-97.8</c:v>
                </c:pt>
                <c:pt idx="2">
                  <c:v>-97.6</c:v>
                </c:pt>
                <c:pt idx="3">
                  <c:v>-97.6</c:v>
                </c:pt>
                <c:pt idx="4">
                  <c:v>-97.2</c:v>
                </c:pt>
                <c:pt idx="5">
                  <c:v>-96.8</c:v>
                </c:pt>
                <c:pt idx="6">
                  <c:v>-96.3</c:v>
                </c:pt>
                <c:pt idx="7">
                  <c:v>-95.8</c:v>
                </c:pt>
                <c:pt idx="8">
                  <c:v>-95.7</c:v>
                </c:pt>
                <c:pt idx="9">
                  <c:v>-95.8</c:v>
                </c:pt>
                <c:pt idx="10">
                  <c:v>-94.7</c:v>
                </c:pt>
                <c:pt idx="11">
                  <c:v>-94.5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B-4818-B49D-6B95C0A83E38}"/>
            </c:ext>
          </c:extLst>
        </c:ser>
        <c:ser>
          <c:idx val="4"/>
          <c:order val="4"/>
          <c:tx>
            <c:strRef>
              <c:f>문헌조사!$A$95</c:f>
              <c:strCache>
                <c:ptCount val="1"/>
                <c:pt idx="0">
                  <c:v>'22/'19(%)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문헌조사!$B$90:$M$90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문헌조사!$B$95:$M$95</c:f>
              <c:numCache>
                <c:formatCode>0.0_ ;[Red]\-0.0\ </c:formatCode>
                <c:ptCount val="12"/>
                <c:pt idx="0">
                  <c:v>-95.5</c:v>
                </c:pt>
                <c:pt idx="1">
                  <c:v>-95.7</c:v>
                </c:pt>
                <c:pt idx="2">
                  <c:v>-94.6</c:v>
                </c:pt>
                <c:pt idx="3">
                  <c:v>-91.2</c:v>
                </c:pt>
                <c:pt idx="4">
                  <c:v>-87.3</c:v>
                </c:pt>
                <c:pt idx="5">
                  <c:v>-83.4</c:v>
                </c:pt>
                <c:pt idx="6">
                  <c:v>-76.8</c:v>
                </c:pt>
                <c:pt idx="7">
                  <c:v>-74</c:v>
                </c:pt>
                <c:pt idx="8">
                  <c:v>-71.7</c:v>
                </c:pt>
                <c:pt idx="9">
                  <c:v>-65.7</c:v>
                </c:pt>
                <c:pt idx="10">
                  <c:v>-55.8</c:v>
                </c:pt>
                <c:pt idx="11">
                  <c:v>-46.7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0B-4818-B49D-6B95C0A8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52544"/>
        <c:axId val="559452216"/>
      </c:lineChart>
      <c:catAx>
        <c:axId val="55818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185408"/>
        <c:crosses val="autoZero"/>
        <c:auto val="1"/>
        <c:lblAlgn val="ctr"/>
        <c:lblOffset val="100"/>
        <c:noMultiLvlLbl val="0"/>
      </c:catAx>
      <c:valAx>
        <c:axId val="5581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187048"/>
        <c:crosses val="autoZero"/>
        <c:crossBetween val="between"/>
      </c:valAx>
      <c:valAx>
        <c:axId val="559452216"/>
        <c:scaling>
          <c:orientation val="minMax"/>
        </c:scaling>
        <c:delete val="0"/>
        <c:axPos val="r"/>
        <c:numFmt formatCode="0.0_ ;[Red]\-0.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9452544"/>
        <c:crosses val="max"/>
        <c:crossBetween val="between"/>
      </c:valAx>
      <c:catAx>
        <c:axId val="5594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452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1" i="0" baseline="0">
                <a:solidFill>
                  <a:sysClr val="windowText" lastClr="000000"/>
                </a:solidFill>
                <a:effectLst/>
              </a:rPr>
              <a:t>코로나</a:t>
            </a:r>
            <a:r>
              <a:rPr lang="en-US" altLang="ko-KR" sz="1400" b="1" i="0" baseline="0">
                <a:solidFill>
                  <a:sysClr val="windowText" lastClr="000000"/>
                </a:solidFill>
                <a:effectLst/>
              </a:rPr>
              <a:t>19</a:t>
            </a:r>
            <a:r>
              <a:rPr lang="ko-KR" altLang="ko-KR" sz="1400" b="1" i="0" baseline="0">
                <a:solidFill>
                  <a:sysClr val="windowText" lastClr="000000"/>
                </a:solidFill>
                <a:effectLst/>
              </a:rPr>
              <a:t>에 따른 </a:t>
            </a:r>
            <a:r>
              <a:rPr lang="ko-KR" altLang="en-US" sz="1400" b="1" i="0" baseline="0">
                <a:solidFill>
                  <a:sysClr val="windowText" lastClr="000000"/>
                </a:solidFill>
                <a:effectLst/>
              </a:rPr>
              <a:t>국내선</a:t>
            </a:r>
            <a:r>
              <a:rPr lang="ko-KR" altLang="ko-KR" sz="1400" b="1" i="0" baseline="0">
                <a:solidFill>
                  <a:sysClr val="windowText" lastClr="000000"/>
                </a:solidFill>
                <a:effectLst/>
              </a:rPr>
              <a:t> 항공여객실적 변화 추이</a:t>
            </a:r>
            <a:endParaRPr lang="ko-KR" altLang="ko-KR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문헌조사!$A$34</c:f>
              <c:strCache>
                <c:ptCount val="1"/>
                <c:pt idx="0">
                  <c:v>2019년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문헌조사!$B$33:$M$33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문헌조사!$B$34:$M$34</c:f>
              <c:numCache>
                <c:formatCode>_(* #,##0_);_(* \(#,##0\);_(* "-"_);_(@_)</c:formatCode>
                <c:ptCount val="12"/>
                <c:pt idx="0">
                  <c:v>2552</c:v>
                </c:pt>
                <c:pt idx="1">
                  <c:v>2463</c:v>
                </c:pt>
                <c:pt idx="2">
                  <c:v>2542</c:v>
                </c:pt>
                <c:pt idx="3">
                  <c:v>2754</c:v>
                </c:pt>
                <c:pt idx="4">
                  <c:v>2870</c:v>
                </c:pt>
                <c:pt idx="5">
                  <c:v>2815</c:v>
                </c:pt>
                <c:pt idx="6">
                  <c:v>2748</c:v>
                </c:pt>
                <c:pt idx="7">
                  <c:v>3010</c:v>
                </c:pt>
                <c:pt idx="8">
                  <c:v>2561</c:v>
                </c:pt>
                <c:pt idx="9">
                  <c:v>3030</c:v>
                </c:pt>
                <c:pt idx="10">
                  <c:v>2872</c:v>
                </c:pt>
                <c:pt idx="11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2-4293-AAE5-F96C57ABEFBC}"/>
            </c:ext>
          </c:extLst>
        </c:ser>
        <c:ser>
          <c:idx val="1"/>
          <c:order val="1"/>
          <c:tx>
            <c:strRef>
              <c:f>문헌조사!$A$35</c:f>
              <c:strCache>
                <c:ptCount val="1"/>
                <c:pt idx="0">
                  <c:v>2021년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문헌조사!$B$33:$M$33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문헌조사!$B$35:$M$35</c:f>
              <c:numCache>
                <c:formatCode>_(* #,##0_);_(* \(#,##0\);_(* "-"_);_(@_)</c:formatCode>
                <c:ptCount val="12"/>
                <c:pt idx="0">
                  <c:v>1458</c:v>
                </c:pt>
                <c:pt idx="1">
                  <c:v>2301</c:v>
                </c:pt>
                <c:pt idx="2">
                  <c:v>2591</c:v>
                </c:pt>
                <c:pt idx="3">
                  <c:v>2975</c:v>
                </c:pt>
                <c:pt idx="4">
                  <c:v>3115</c:v>
                </c:pt>
                <c:pt idx="5">
                  <c:v>3037</c:v>
                </c:pt>
                <c:pt idx="6">
                  <c:v>2927</c:v>
                </c:pt>
                <c:pt idx="7">
                  <c:v>2703</c:v>
                </c:pt>
                <c:pt idx="8">
                  <c:v>2535</c:v>
                </c:pt>
                <c:pt idx="9">
                  <c:v>3288</c:v>
                </c:pt>
                <c:pt idx="10">
                  <c:v>3275</c:v>
                </c:pt>
                <c:pt idx="11">
                  <c:v>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2-4293-AAE5-F96C57ABEFBC}"/>
            </c:ext>
          </c:extLst>
        </c:ser>
        <c:ser>
          <c:idx val="2"/>
          <c:order val="2"/>
          <c:tx>
            <c:strRef>
              <c:f>문헌조사!$A$36</c:f>
              <c:strCache>
                <c:ptCount val="1"/>
                <c:pt idx="0">
                  <c:v>2022년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문헌조사!$B$33:$M$33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문헌조사!$B$36:$L$36</c:f>
              <c:numCache>
                <c:formatCode>_(* #,##0_);_(* \(#,##0\);_(* "-"_);_(@_)</c:formatCode>
                <c:ptCount val="11"/>
                <c:pt idx="0">
                  <c:v>3139</c:v>
                </c:pt>
                <c:pt idx="1">
                  <c:v>2890</c:v>
                </c:pt>
                <c:pt idx="2">
                  <c:v>2454</c:v>
                </c:pt>
                <c:pt idx="3">
                  <c:v>3158</c:v>
                </c:pt>
                <c:pt idx="4">
                  <c:v>3457</c:v>
                </c:pt>
                <c:pt idx="5">
                  <c:v>3328</c:v>
                </c:pt>
                <c:pt idx="6">
                  <c:v>3170</c:v>
                </c:pt>
                <c:pt idx="7">
                  <c:v>3194</c:v>
                </c:pt>
                <c:pt idx="8">
                  <c:v>2799</c:v>
                </c:pt>
                <c:pt idx="9">
                  <c:v>3374</c:v>
                </c:pt>
                <c:pt idx="10">
                  <c:v>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2-4293-AAE5-F96C57AB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009504"/>
        <c:axId val="565007864"/>
      </c:barChart>
      <c:lineChart>
        <c:grouping val="standard"/>
        <c:varyColors val="0"/>
        <c:ser>
          <c:idx val="3"/>
          <c:order val="3"/>
          <c:tx>
            <c:strRef>
              <c:f>문헌조사!$A$37</c:f>
              <c:strCache>
                <c:ptCount val="1"/>
                <c:pt idx="0">
                  <c:v>'21/'19(%)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문헌조사!$B$33:$M$33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문헌조사!$B$37:$L$37</c:f>
              <c:numCache>
                <c:formatCode>0.0_ ;[Red]\-0.0\ </c:formatCode>
                <c:ptCount val="11"/>
                <c:pt idx="0">
                  <c:v>-42.9</c:v>
                </c:pt>
                <c:pt idx="1">
                  <c:v>-6.6</c:v>
                </c:pt>
                <c:pt idx="2">
                  <c:v>1.9</c:v>
                </c:pt>
                <c:pt idx="3">
                  <c:v>8</c:v>
                </c:pt>
                <c:pt idx="4">
                  <c:v>8.5</c:v>
                </c:pt>
                <c:pt idx="5">
                  <c:v>7.9</c:v>
                </c:pt>
                <c:pt idx="6">
                  <c:v>6.5</c:v>
                </c:pt>
                <c:pt idx="7">
                  <c:v>-10.199999999999999</c:v>
                </c:pt>
                <c:pt idx="8">
                  <c:v>-1</c:v>
                </c:pt>
                <c:pt idx="9">
                  <c:v>8.5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2-4293-AAE5-F96C57ABEFBC}"/>
            </c:ext>
          </c:extLst>
        </c:ser>
        <c:ser>
          <c:idx val="4"/>
          <c:order val="4"/>
          <c:tx>
            <c:strRef>
              <c:f>문헌조사!$A$38</c:f>
              <c:strCache>
                <c:ptCount val="1"/>
                <c:pt idx="0">
                  <c:v>'22/'19(%)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문헌조사!$B$33:$M$33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문헌조사!$B$38:$M$38</c:f>
              <c:numCache>
                <c:formatCode>0.0_ ;[Red]\-0.0\ </c:formatCode>
                <c:ptCount val="12"/>
                <c:pt idx="0">
                  <c:v>23</c:v>
                </c:pt>
                <c:pt idx="1">
                  <c:v>17.3</c:v>
                </c:pt>
                <c:pt idx="2">
                  <c:v>-3.5</c:v>
                </c:pt>
                <c:pt idx="3">
                  <c:v>14.7</c:v>
                </c:pt>
                <c:pt idx="4">
                  <c:v>20.5</c:v>
                </c:pt>
                <c:pt idx="5">
                  <c:v>18.2</c:v>
                </c:pt>
                <c:pt idx="6">
                  <c:v>15.3</c:v>
                </c:pt>
                <c:pt idx="7">
                  <c:v>6.1</c:v>
                </c:pt>
                <c:pt idx="8">
                  <c:v>9.3000000000000007</c:v>
                </c:pt>
                <c:pt idx="9">
                  <c:v>11.3</c:v>
                </c:pt>
                <c:pt idx="10">
                  <c:v>-0.7</c:v>
                </c:pt>
                <c:pt idx="11">
                  <c:v>-9.1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2-4293-AAE5-F96C57AB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40448"/>
        <c:axId val="559139136"/>
      </c:lineChart>
      <c:catAx>
        <c:axId val="5650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007864"/>
        <c:crosses val="autoZero"/>
        <c:auto val="1"/>
        <c:lblAlgn val="ctr"/>
        <c:lblOffset val="100"/>
        <c:noMultiLvlLbl val="0"/>
      </c:catAx>
      <c:valAx>
        <c:axId val="5650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009504"/>
        <c:crosses val="autoZero"/>
        <c:crossBetween val="between"/>
      </c:valAx>
      <c:valAx>
        <c:axId val="559139136"/>
        <c:scaling>
          <c:orientation val="minMax"/>
        </c:scaling>
        <c:delete val="0"/>
        <c:axPos val="r"/>
        <c:numFmt formatCode="0.0_ ;[Red]\-0.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9140448"/>
        <c:crosses val="max"/>
        <c:crossBetween val="between"/>
      </c:valAx>
      <c:catAx>
        <c:axId val="5591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13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366711</xdr:colOff>
      <xdr:row>1</xdr:row>
      <xdr:rowOff>14287</xdr:rowOff>
    </xdr:from>
    <xdr:to>
      <xdr:col>15</xdr:col>
      <xdr:colOff>561974</xdr:colOff>
      <xdr:row>12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4483E7-1905-4BE4-A46D-E02884F78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323169</xdr:colOff>
      <xdr:row>13</xdr:row>
      <xdr:rowOff>75519</xdr:rowOff>
    </xdr:from>
    <xdr:to>
      <xdr:col>9</xdr:col>
      <xdr:colOff>100012</xdr:colOff>
      <xdr:row>26</xdr:row>
      <xdr:rowOff>94569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6595CE4-7573-4D44-93FB-38C6A83AC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120098</xdr:colOff>
      <xdr:row>2</xdr:row>
      <xdr:rowOff>197954</xdr:rowOff>
    </xdr:from>
    <xdr:to>
      <xdr:col>14</xdr:col>
      <xdr:colOff>16565</xdr:colOff>
      <xdr:row>16</xdr:row>
      <xdr:rowOff>8283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6D9DFF-10DA-46B2-8A8B-0C23F877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115957</xdr:colOff>
      <xdr:row>48</xdr:row>
      <xdr:rowOff>131693</xdr:rowOff>
    </xdr:from>
    <xdr:to>
      <xdr:col>14</xdr:col>
      <xdr:colOff>8282</xdr:colOff>
      <xdr:row>61</xdr:row>
      <xdr:rowOff>183045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137226-A698-43E4-8A3B-3ADE14EB2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49695</xdr:colOff>
      <xdr:row>64</xdr:row>
      <xdr:rowOff>156541</xdr:rowOff>
    </xdr:from>
    <xdr:to>
      <xdr:col>13</xdr:col>
      <xdr:colOff>670890</xdr:colOff>
      <xdr:row>75</xdr:row>
      <xdr:rowOff>99392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294D500-9429-404A-9E1D-C0D434C8C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115955</xdr:colOff>
      <xdr:row>76</xdr:row>
      <xdr:rowOff>140805</xdr:rowOff>
    </xdr:from>
    <xdr:to>
      <xdr:col>12</xdr:col>
      <xdr:colOff>563217</xdr:colOff>
      <xdr:row>87</xdr:row>
      <xdr:rowOff>158198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63234F9-A9D2-4D5F-A070-946FF784C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37271</xdr:colOff>
      <xdr:row>17</xdr:row>
      <xdr:rowOff>32302</xdr:rowOff>
    </xdr:from>
    <xdr:to>
      <xdr:col>12</xdr:col>
      <xdr:colOff>484532</xdr:colOff>
      <xdr:row>30</xdr:row>
      <xdr:rowOff>83654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AD16FFD-8508-493B-A3E0-589E5FE36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679175</xdr:colOff>
      <xdr:row>88</xdr:row>
      <xdr:rowOff>207064</xdr:rowOff>
    </xdr:from>
    <xdr:to>
      <xdr:col>20</xdr:col>
      <xdr:colOff>211209</xdr:colOff>
      <xdr:row>102</xdr:row>
      <xdr:rowOff>51351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D5D2300-FE59-4ED0-B889-C2CE1FEB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20</xdr:col>
      <xdr:colOff>269185</xdr:colOff>
      <xdr:row>44</xdr:row>
      <xdr:rowOff>51352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C1B5D29-220F-4665-BA16-68457F6FF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zoomScale="70" zoomScaleNormal="70" workbookViewId="0">
      <selection activeCell="F19" sqref="F19"/>
    </sheetView>
  </sheetViews>
  <sheetFormatPr defaultRowHeight="16.5" x14ac:dyDescent="0.3"/>
  <sheetData>
    <row r="2" spans="1:2" x14ac:dyDescent="0.3">
      <c r="A2" t="s">
        <v>41</v>
      </c>
      <c r="B2" s="7">
        <v>58.1</v>
      </c>
    </row>
    <row r="3" spans="1:2" x14ac:dyDescent="0.3">
      <c r="A3" t="s">
        <v>42</v>
      </c>
      <c r="B3" s="7">
        <v>45.3</v>
      </c>
    </row>
    <row r="4" spans="1:2" x14ac:dyDescent="0.3">
      <c r="A4" t="s">
        <v>43</v>
      </c>
      <c r="B4" s="7">
        <v>27.1</v>
      </c>
    </row>
    <row r="5" spans="1:2" x14ac:dyDescent="0.3">
      <c r="A5" t="s">
        <v>44</v>
      </c>
      <c r="B5" s="7">
        <v>26.5</v>
      </c>
    </row>
    <row r="6" spans="1:2" x14ac:dyDescent="0.3">
      <c r="A6" t="s">
        <v>45</v>
      </c>
      <c r="B6" s="7">
        <v>16.899999999999999</v>
      </c>
    </row>
    <row r="7" spans="1:2" x14ac:dyDescent="0.3">
      <c r="A7" t="s">
        <v>46</v>
      </c>
      <c r="B7" s="7">
        <v>10</v>
      </c>
    </row>
    <row r="8" spans="1:2" x14ac:dyDescent="0.3">
      <c r="A8" t="s">
        <v>47</v>
      </c>
      <c r="B8" s="7">
        <v>8.8000000000000007</v>
      </c>
    </row>
    <row r="9" spans="1:2" x14ac:dyDescent="0.3">
      <c r="A9" t="s">
        <v>48</v>
      </c>
      <c r="B9" s="7">
        <v>7.7</v>
      </c>
    </row>
    <row r="10" spans="1:2" x14ac:dyDescent="0.3">
      <c r="A10" t="s">
        <v>49</v>
      </c>
      <c r="B10" s="7">
        <v>6.3</v>
      </c>
    </row>
    <row r="11" spans="1:2" x14ac:dyDescent="0.3">
      <c r="A11" t="s">
        <v>50</v>
      </c>
      <c r="B11" s="7">
        <v>2.8</v>
      </c>
    </row>
    <row r="14" spans="1:2" x14ac:dyDescent="0.3">
      <c r="A14" t="s">
        <v>51</v>
      </c>
      <c r="B14" s="7">
        <v>98.3</v>
      </c>
    </row>
    <row r="15" spans="1:2" x14ac:dyDescent="0.3">
      <c r="A15" t="s">
        <v>52</v>
      </c>
      <c r="B15" s="7">
        <v>85.8</v>
      </c>
    </row>
    <row r="16" spans="1:2" x14ac:dyDescent="0.3">
      <c r="A16" t="s">
        <v>53</v>
      </c>
      <c r="B16" s="7">
        <v>82.9</v>
      </c>
    </row>
    <row r="17" spans="1:2" x14ac:dyDescent="0.3">
      <c r="A17" t="s">
        <v>54</v>
      </c>
      <c r="B17" s="7">
        <v>55.1</v>
      </c>
    </row>
    <row r="18" spans="1:2" x14ac:dyDescent="0.3">
      <c r="A18" t="s">
        <v>55</v>
      </c>
      <c r="B18" s="7">
        <v>41.1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5"/>
  <sheetViews>
    <sheetView topLeftCell="A64" zoomScale="85" zoomScaleNormal="85" workbookViewId="0">
      <selection activeCell="F19" sqref="F19"/>
    </sheetView>
  </sheetViews>
  <sheetFormatPr defaultRowHeight="16.5" x14ac:dyDescent="0.3"/>
  <cols>
    <col min="2" max="2" width="12" bestFit="1" customWidth="1"/>
    <col min="3" max="3" width="12.125" customWidth="1"/>
    <col min="4" max="6" width="12" bestFit="1" customWidth="1"/>
  </cols>
  <sheetData>
    <row r="3" spans="1:5" x14ac:dyDescent="0.3">
      <c r="A3" t="s">
        <v>32</v>
      </c>
    </row>
    <row r="4" spans="1:5" x14ac:dyDescent="0.3">
      <c r="B4">
        <v>2019</v>
      </c>
      <c r="C4">
        <v>2020</v>
      </c>
      <c r="D4">
        <v>2021</v>
      </c>
      <c r="E4">
        <v>2022</v>
      </c>
    </row>
    <row r="5" spans="1:5" x14ac:dyDescent="0.3">
      <c r="A5" t="s">
        <v>0</v>
      </c>
      <c r="B5" s="1">
        <v>2551617</v>
      </c>
      <c r="C5" s="1">
        <v>2739418</v>
      </c>
      <c r="D5" s="1">
        <v>1457652</v>
      </c>
      <c r="E5" s="1">
        <v>3139482</v>
      </c>
    </row>
    <row r="6" spans="1:5" x14ac:dyDescent="0.3">
      <c r="A6" t="s">
        <v>2</v>
      </c>
      <c r="B6" s="1">
        <v>2463130</v>
      </c>
      <c r="C6" s="1">
        <v>1529064</v>
      </c>
      <c r="D6" s="1">
        <v>2301365</v>
      </c>
      <c r="E6" s="1">
        <v>2889784</v>
      </c>
    </row>
    <row r="7" spans="1:5" x14ac:dyDescent="0.3">
      <c r="A7" t="s">
        <v>4</v>
      </c>
      <c r="B7" s="1">
        <v>2542337</v>
      </c>
      <c r="C7" s="1">
        <v>1097897</v>
      </c>
      <c r="D7" s="1">
        <v>2590599</v>
      </c>
      <c r="E7" s="1">
        <v>2453974</v>
      </c>
    </row>
    <row r="8" spans="1:5" x14ac:dyDescent="0.3">
      <c r="A8" t="s">
        <v>6</v>
      </c>
      <c r="B8" s="1">
        <v>2753960</v>
      </c>
      <c r="C8" s="1">
        <v>1200660</v>
      </c>
      <c r="D8" s="1">
        <v>2975030</v>
      </c>
      <c r="E8" s="1">
        <v>3158034</v>
      </c>
    </row>
    <row r="9" spans="1:5" x14ac:dyDescent="0.3">
      <c r="A9" t="s">
        <v>8</v>
      </c>
      <c r="B9" s="1">
        <v>2870041</v>
      </c>
      <c r="C9" s="1">
        <v>1887474</v>
      </c>
      <c r="D9" s="1">
        <v>3115255</v>
      </c>
      <c r="E9" s="1">
        <v>3457151</v>
      </c>
    </row>
    <row r="10" spans="1:5" x14ac:dyDescent="0.3">
      <c r="A10" t="s">
        <v>10</v>
      </c>
      <c r="B10" s="1">
        <v>2814523</v>
      </c>
      <c r="C10" s="1">
        <v>2161147</v>
      </c>
      <c r="D10" s="1">
        <v>3037489</v>
      </c>
      <c r="E10" s="1">
        <v>3328076</v>
      </c>
    </row>
    <row r="11" spans="1:5" x14ac:dyDescent="0.3">
      <c r="A11" t="s">
        <v>11</v>
      </c>
      <c r="B11" s="1">
        <v>2748034</v>
      </c>
      <c r="C11" s="1">
        <v>2468535</v>
      </c>
      <c r="D11" s="1">
        <v>2926947</v>
      </c>
      <c r="E11" s="1">
        <v>3169735</v>
      </c>
    </row>
    <row r="12" spans="1:5" x14ac:dyDescent="0.3">
      <c r="A12" t="s">
        <v>12</v>
      </c>
      <c r="B12" s="1">
        <v>3010227</v>
      </c>
      <c r="C12" s="1">
        <v>2826597</v>
      </c>
      <c r="D12" s="1">
        <v>2702878</v>
      </c>
      <c r="E12" s="1">
        <v>3194385</v>
      </c>
    </row>
    <row r="13" spans="1:5" x14ac:dyDescent="0.3">
      <c r="A13" t="s">
        <v>13</v>
      </c>
      <c r="B13" s="1">
        <v>2560657</v>
      </c>
      <c r="C13" s="1">
        <v>1847900</v>
      </c>
      <c r="D13" s="1">
        <v>2534904</v>
      </c>
      <c r="E13" s="1">
        <v>2799169</v>
      </c>
    </row>
    <row r="14" spans="1:5" x14ac:dyDescent="0.3">
      <c r="A14" t="s">
        <v>14</v>
      </c>
      <c r="B14" s="1">
        <v>3030454</v>
      </c>
      <c r="C14" s="1">
        <v>2747342</v>
      </c>
      <c r="D14" s="1">
        <v>3287846</v>
      </c>
      <c r="E14" s="1">
        <v>3374107</v>
      </c>
    </row>
    <row r="15" spans="1:5" x14ac:dyDescent="0.3">
      <c r="A15" t="s">
        <v>15</v>
      </c>
      <c r="B15" s="1">
        <v>2872346</v>
      </c>
      <c r="C15" s="1">
        <v>2943250</v>
      </c>
      <c r="D15" s="1">
        <v>3275168</v>
      </c>
      <c r="E15" s="1">
        <v>2853577</v>
      </c>
    </row>
    <row r="16" spans="1:5" x14ac:dyDescent="0.3">
      <c r="A16" t="s">
        <v>16</v>
      </c>
      <c r="B16" s="1">
        <v>2763642</v>
      </c>
      <c r="C16" s="1">
        <v>1714754</v>
      </c>
      <c r="D16" s="1">
        <v>2941513</v>
      </c>
      <c r="E16" s="1">
        <v>2510822</v>
      </c>
    </row>
    <row r="17" spans="1:6" x14ac:dyDescent="0.3">
      <c r="A17" t="s">
        <v>24</v>
      </c>
      <c r="B17" s="2">
        <v>32980968</v>
      </c>
      <c r="C17" s="2">
        <v>25164038</v>
      </c>
      <c r="D17" s="2">
        <v>33146646</v>
      </c>
      <c r="E17" s="2">
        <v>36328296</v>
      </c>
    </row>
    <row r="18" spans="1:6" x14ac:dyDescent="0.3">
      <c r="B18" s="1"/>
      <c r="C18" s="1"/>
      <c r="D18" s="1"/>
      <c r="E18" s="1"/>
    </row>
    <row r="19" spans="1:6" x14ac:dyDescent="0.3">
      <c r="A19" t="s">
        <v>38</v>
      </c>
    </row>
    <row r="20" spans="1:6" x14ac:dyDescent="0.3">
      <c r="B20" t="s">
        <v>30</v>
      </c>
      <c r="C20" t="s">
        <v>17</v>
      </c>
      <c r="D20" t="s">
        <v>29</v>
      </c>
      <c r="E20" t="s">
        <v>20</v>
      </c>
      <c r="F20" t="s">
        <v>21</v>
      </c>
    </row>
    <row r="21" spans="1:6" x14ac:dyDescent="0.3">
      <c r="A21" t="s">
        <v>24</v>
      </c>
      <c r="B21" s="3">
        <v>31600000</v>
      </c>
      <c r="C21" s="2">
        <v>32980968</v>
      </c>
      <c r="D21" s="2">
        <v>25164038</v>
      </c>
      <c r="E21" s="2">
        <v>33146646</v>
      </c>
      <c r="F21" s="2">
        <v>36328296</v>
      </c>
    </row>
    <row r="22" spans="1:6" x14ac:dyDescent="0.3">
      <c r="B22" s="1"/>
      <c r="C22" s="1"/>
      <c r="D22" s="1"/>
      <c r="E22" s="1"/>
    </row>
    <row r="23" spans="1:6" x14ac:dyDescent="0.3">
      <c r="B23" s="1"/>
      <c r="C23" s="1"/>
      <c r="D23" s="1"/>
      <c r="E23" s="1"/>
    </row>
    <row r="27" spans="1:6" x14ac:dyDescent="0.3">
      <c r="B27" s="1"/>
      <c r="C27" s="1"/>
      <c r="D27" s="1"/>
      <c r="E27" s="1"/>
    </row>
    <row r="28" spans="1:6" x14ac:dyDescent="0.3">
      <c r="B28" s="1"/>
      <c r="C28" s="1"/>
      <c r="D28" s="1"/>
      <c r="E28" s="1"/>
    </row>
    <row r="29" spans="1:6" x14ac:dyDescent="0.3">
      <c r="B29" s="1"/>
      <c r="C29" s="1"/>
      <c r="D29" s="1"/>
      <c r="E29" s="1"/>
    </row>
    <row r="30" spans="1:6" x14ac:dyDescent="0.3">
      <c r="B30" s="1"/>
      <c r="C30" s="1"/>
      <c r="D30" s="1"/>
      <c r="E30" s="1"/>
    </row>
    <row r="31" spans="1:6" x14ac:dyDescent="0.3">
      <c r="B31" s="1"/>
      <c r="C31" s="1"/>
      <c r="D31" s="1"/>
      <c r="E31" s="1"/>
    </row>
    <row r="32" spans="1:6" x14ac:dyDescent="0.3">
      <c r="A32" t="s">
        <v>36</v>
      </c>
      <c r="B32" s="1"/>
      <c r="C32" s="1"/>
      <c r="D32" s="1"/>
      <c r="E32" t="s">
        <v>31</v>
      </c>
    </row>
    <row r="33" spans="1:14" x14ac:dyDescent="0.3">
      <c r="B33" s="1" t="s">
        <v>0</v>
      </c>
      <c r="C33" s="1" t="s">
        <v>1</v>
      </c>
      <c r="D33" s="1" t="s">
        <v>3</v>
      </c>
      <c r="E33" s="1" t="s">
        <v>5</v>
      </c>
      <c r="F33" s="1" t="s">
        <v>7</v>
      </c>
      <c r="G33" s="1" t="s">
        <v>9</v>
      </c>
      <c r="H33" s="1" t="s">
        <v>11</v>
      </c>
      <c r="I33" s="1" t="s">
        <v>12</v>
      </c>
      <c r="J33" s="1" t="s">
        <v>13</v>
      </c>
      <c r="K33" s="1" t="s">
        <v>14</v>
      </c>
      <c r="L33" s="1" t="s">
        <v>15</v>
      </c>
      <c r="M33" s="1" t="s">
        <v>16</v>
      </c>
      <c r="N33" s="1"/>
    </row>
    <row r="34" spans="1:14" x14ac:dyDescent="0.3">
      <c r="A34" t="s">
        <v>17</v>
      </c>
      <c r="B34" s="1">
        <v>2552</v>
      </c>
      <c r="C34" s="1">
        <v>2463</v>
      </c>
      <c r="D34" s="1">
        <v>2542</v>
      </c>
      <c r="E34" s="1">
        <v>2754</v>
      </c>
      <c r="F34" s="1">
        <v>2870</v>
      </c>
      <c r="G34" s="1">
        <v>2815</v>
      </c>
      <c r="H34" s="1">
        <v>2748</v>
      </c>
      <c r="I34" s="1">
        <v>3010</v>
      </c>
      <c r="J34" s="1">
        <v>2561</v>
      </c>
      <c r="K34" s="1">
        <v>3030</v>
      </c>
      <c r="L34" s="1">
        <v>2872</v>
      </c>
      <c r="M34" s="1">
        <v>2764</v>
      </c>
    </row>
    <row r="35" spans="1:14" x14ac:dyDescent="0.3">
      <c r="A35" t="s">
        <v>18</v>
      </c>
      <c r="B35" s="1">
        <v>1458</v>
      </c>
      <c r="C35" s="1">
        <v>2301</v>
      </c>
      <c r="D35" s="1">
        <v>2591</v>
      </c>
      <c r="E35" s="1">
        <v>2975</v>
      </c>
      <c r="F35" s="1">
        <v>3115</v>
      </c>
      <c r="G35" s="1">
        <v>3037</v>
      </c>
      <c r="H35" s="1">
        <v>2927</v>
      </c>
      <c r="I35" s="1">
        <v>2703</v>
      </c>
      <c r="J35" s="1">
        <v>2535</v>
      </c>
      <c r="K35" s="1">
        <v>3288</v>
      </c>
      <c r="L35" s="1">
        <v>3275</v>
      </c>
      <c r="M35" s="1">
        <v>2942</v>
      </c>
    </row>
    <row r="36" spans="1:14" x14ac:dyDescent="0.3">
      <c r="A36" t="s">
        <v>19</v>
      </c>
      <c r="B36" s="1">
        <v>3139</v>
      </c>
      <c r="C36" s="1">
        <v>2890</v>
      </c>
      <c r="D36" s="1">
        <v>2454</v>
      </c>
      <c r="E36" s="1">
        <v>3158</v>
      </c>
      <c r="F36" s="1">
        <v>3457</v>
      </c>
      <c r="G36" s="1">
        <v>3328</v>
      </c>
      <c r="H36" s="1">
        <v>3170</v>
      </c>
      <c r="I36" s="1">
        <v>3194</v>
      </c>
      <c r="J36" s="1">
        <v>2799</v>
      </c>
      <c r="K36" s="1">
        <v>3374</v>
      </c>
      <c r="L36" s="1">
        <v>2854</v>
      </c>
      <c r="M36" s="1">
        <v>2511</v>
      </c>
    </row>
    <row r="37" spans="1:14" x14ac:dyDescent="0.3">
      <c r="A37" s="4" t="s">
        <v>39</v>
      </c>
      <c r="B37" s="5">
        <v>-42.9</v>
      </c>
      <c r="C37" s="5">
        <v>-6.6</v>
      </c>
      <c r="D37" s="5">
        <v>1.9</v>
      </c>
      <c r="E37" s="5">
        <v>8</v>
      </c>
      <c r="F37" s="6">
        <v>8.5</v>
      </c>
      <c r="G37" s="6">
        <v>7.9</v>
      </c>
      <c r="H37" s="6">
        <v>6.5</v>
      </c>
      <c r="I37" s="6">
        <v>-10.199999999999999</v>
      </c>
      <c r="J37" s="6">
        <v>-1</v>
      </c>
      <c r="K37" s="6">
        <v>8.5</v>
      </c>
      <c r="L37" s="6">
        <v>14</v>
      </c>
      <c r="M37" s="6">
        <v>6.4</v>
      </c>
    </row>
    <row r="38" spans="1:14" x14ac:dyDescent="0.3">
      <c r="A38" s="4" t="s">
        <v>40</v>
      </c>
      <c r="B38" s="5">
        <v>23</v>
      </c>
      <c r="C38" s="5">
        <v>17.3</v>
      </c>
      <c r="D38" s="5">
        <v>-3.5</v>
      </c>
      <c r="E38" s="5">
        <v>14.7</v>
      </c>
      <c r="F38" s="6">
        <v>20.5</v>
      </c>
      <c r="G38" s="6">
        <v>18.2</v>
      </c>
      <c r="H38" s="6">
        <v>15.3</v>
      </c>
      <c r="I38" s="6">
        <v>6.1</v>
      </c>
      <c r="J38" s="6">
        <v>9.3000000000000007</v>
      </c>
      <c r="K38" s="6">
        <v>11.3</v>
      </c>
      <c r="L38" s="6">
        <v>-0.7</v>
      </c>
      <c r="M38" s="6">
        <v>-9.1</v>
      </c>
    </row>
    <row r="39" spans="1:14" x14ac:dyDescent="0.3">
      <c r="B39" s="1"/>
      <c r="C39" s="1"/>
      <c r="D39" s="1"/>
      <c r="E39" s="1"/>
    </row>
    <row r="40" spans="1:14" x14ac:dyDescent="0.3">
      <c r="B40" s="1"/>
      <c r="C40" s="1"/>
      <c r="D40" s="1"/>
      <c r="E40" s="1"/>
    </row>
    <row r="41" spans="1:14" x14ac:dyDescent="0.3">
      <c r="B41" s="1"/>
      <c r="C41" s="1"/>
      <c r="D41" s="1"/>
      <c r="E41" s="1"/>
    </row>
    <row r="42" spans="1:14" x14ac:dyDescent="0.3">
      <c r="B42" s="1"/>
      <c r="C42" s="1"/>
      <c r="D42" s="1"/>
      <c r="E42" s="1"/>
    </row>
    <row r="43" spans="1:14" x14ac:dyDescent="0.3">
      <c r="B43" s="1"/>
      <c r="C43" s="1"/>
      <c r="D43" s="1"/>
      <c r="E43" s="1"/>
    </row>
    <row r="44" spans="1:14" x14ac:dyDescent="0.3">
      <c r="B44" s="1"/>
      <c r="C44" s="1"/>
      <c r="D44" s="1"/>
      <c r="E44" s="1"/>
    </row>
    <row r="45" spans="1:14" x14ac:dyDescent="0.3">
      <c r="B45" s="1"/>
      <c r="C45" s="1"/>
      <c r="D45" s="1"/>
      <c r="E45" s="1"/>
    </row>
    <row r="46" spans="1:14" x14ac:dyDescent="0.3">
      <c r="B46" s="1"/>
      <c r="C46" s="1"/>
      <c r="D46" s="1"/>
      <c r="E46" s="1"/>
    </row>
    <row r="47" spans="1:14" x14ac:dyDescent="0.3">
      <c r="B47" s="1"/>
      <c r="C47" s="1"/>
      <c r="D47" s="1"/>
      <c r="E47" s="1"/>
    </row>
    <row r="49" spans="1:5" x14ac:dyDescent="0.3">
      <c r="A49" t="s">
        <v>33</v>
      </c>
    </row>
    <row r="50" spans="1:5" x14ac:dyDescent="0.3">
      <c r="B50" t="s">
        <v>17</v>
      </c>
      <c r="C50" t="s">
        <v>29</v>
      </c>
      <c r="D50" t="s">
        <v>20</v>
      </c>
      <c r="E50" t="s">
        <v>21</v>
      </c>
    </row>
    <row r="51" spans="1:5" x14ac:dyDescent="0.3">
      <c r="A51" t="s">
        <v>0</v>
      </c>
      <c r="B51" s="1">
        <v>8023960</v>
      </c>
      <c r="C51" s="1">
        <v>7881507</v>
      </c>
      <c r="D51" s="1">
        <v>211468</v>
      </c>
      <c r="E51" s="1">
        <v>358308</v>
      </c>
    </row>
    <row r="52" spans="1:5" x14ac:dyDescent="0.3">
      <c r="A52" t="s">
        <v>2</v>
      </c>
      <c r="B52" s="1">
        <v>7433725</v>
      </c>
      <c r="C52" s="1">
        <v>3971511</v>
      </c>
      <c r="D52" s="1">
        <v>165890</v>
      </c>
      <c r="E52" s="1">
        <v>320757</v>
      </c>
    </row>
    <row r="53" spans="1:5" x14ac:dyDescent="0.3">
      <c r="A53" t="s">
        <v>4</v>
      </c>
      <c r="B53" s="1">
        <v>7555163</v>
      </c>
      <c r="C53" s="1">
        <v>643795</v>
      </c>
      <c r="D53" s="1">
        <v>184211</v>
      </c>
      <c r="E53" s="1">
        <v>411666</v>
      </c>
    </row>
    <row r="54" spans="1:5" x14ac:dyDescent="0.3">
      <c r="A54" t="s">
        <v>6</v>
      </c>
      <c r="B54" s="1">
        <v>7389048</v>
      </c>
      <c r="C54" s="1">
        <v>153087</v>
      </c>
      <c r="D54" s="1">
        <v>178129</v>
      </c>
      <c r="E54" s="1">
        <v>650186</v>
      </c>
    </row>
    <row r="55" spans="1:5" x14ac:dyDescent="0.3">
      <c r="A55" t="s">
        <v>8</v>
      </c>
      <c r="B55" s="1">
        <v>7432887</v>
      </c>
      <c r="C55" s="1">
        <v>137330</v>
      </c>
      <c r="D55" s="1">
        <v>206462</v>
      </c>
      <c r="E55" s="1">
        <v>941540</v>
      </c>
    </row>
    <row r="56" spans="1:5" x14ac:dyDescent="0.3">
      <c r="A56" t="s">
        <v>10</v>
      </c>
      <c r="B56" s="1">
        <v>7727595</v>
      </c>
      <c r="C56" s="1">
        <v>182053</v>
      </c>
      <c r="D56" s="1">
        <v>246697</v>
      </c>
      <c r="E56" s="1">
        <v>1279029</v>
      </c>
    </row>
    <row r="57" spans="1:5" x14ac:dyDescent="0.3">
      <c r="A57" t="s">
        <v>11</v>
      </c>
      <c r="B57" s="1">
        <v>7963263</v>
      </c>
      <c r="C57" s="1">
        <v>218136</v>
      </c>
      <c r="D57" s="1">
        <v>291269</v>
      </c>
      <c r="E57" s="1">
        <v>1844775</v>
      </c>
    </row>
    <row r="58" spans="1:5" x14ac:dyDescent="0.3">
      <c r="A58" t="s">
        <v>12</v>
      </c>
      <c r="B58" s="1">
        <v>8140627</v>
      </c>
      <c r="C58" s="1">
        <v>234218</v>
      </c>
      <c r="D58" s="1">
        <v>339820</v>
      </c>
      <c r="E58" s="1">
        <v>2115364</v>
      </c>
    </row>
    <row r="59" spans="1:5" x14ac:dyDescent="0.3">
      <c r="A59" t="s">
        <v>13</v>
      </c>
      <c r="B59" s="1">
        <v>6803109</v>
      </c>
      <c r="C59" s="1">
        <v>196791</v>
      </c>
      <c r="D59" s="1">
        <v>289529</v>
      </c>
      <c r="E59" s="1">
        <v>1923452</v>
      </c>
    </row>
    <row r="60" spans="1:5" x14ac:dyDescent="0.3">
      <c r="A60" t="s">
        <v>14</v>
      </c>
      <c r="B60" s="1">
        <v>7351625</v>
      </c>
      <c r="C60" s="1">
        <v>196217</v>
      </c>
      <c r="D60" s="1">
        <v>310443</v>
      </c>
      <c r="E60" s="1">
        <v>2522903</v>
      </c>
    </row>
    <row r="61" spans="1:5" x14ac:dyDescent="0.3">
      <c r="A61" t="s">
        <v>15</v>
      </c>
      <c r="B61" s="1">
        <v>6964045</v>
      </c>
      <c r="C61" s="1">
        <v>195991</v>
      </c>
      <c r="D61" s="1">
        <v>369475</v>
      </c>
      <c r="E61" s="1">
        <v>3081331</v>
      </c>
    </row>
    <row r="62" spans="1:5" x14ac:dyDescent="0.3">
      <c r="A62" t="s">
        <v>16</v>
      </c>
      <c r="B62" s="1">
        <v>7600593</v>
      </c>
      <c r="C62" s="1">
        <v>229286</v>
      </c>
      <c r="D62" s="1">
        <v>415971</v>
      </c>
      <c r="E62" s="1">
        <v>4050748</v>
      </c>
    </row>
    <row r="63" spans="1:5" x14ac:dyDescent="0.3">
      <c r="A63" t="s">
        <v>24</v>
      </c>
      <c r="B63" s="2">
        <v>90385640</v>
      </c>
      <c r="C63" s="2">
        <v>14239922</v>
      </c>
      <c r="D63" s="2">
        <v>3209364</v>
      </c>
      <c r="E63" s="2">
        <v>19500059</v>
      </c>
    </row>
    <row r="64" spans="1:5" x14ac:dyDescent="0.3">
      <c r="B64" s="2"/>
      <c r="C64" s="2"/>
      <c r="D64" s="2"/>
      <c r="E64" s="2"/>
    </row>
    <row r="65" spans="1:6" x14ac:dyDescent="0.3">
      <c r="A65" t="s">
        <v>35</v>
      </c>
    </row>
    <row r="66" spans="1:6" x14ac:dyDescent="0.3">
      <c r="B66" s="1" t="s">
        <v>17</v>
      </c>
      <c r="C66" s="1" t="s">
        <v>20</v>
      </c>
      <c r="D66" s="1" t="s">
        <v>21</v>
      </c>
      <c r="E66" s="1" t="s">
        <v>24</v>
      </c>
    </row>
    <row r="67" spans="1:6" x14ac:dyDescent="0.3">
      <c r="A67" t="s">
        <v>22</v>
      </c>
      <c r="B67" s="1">
        <v>18863541</v>
      </c>
      <c r="C67" s="1">
        <v>148363</v>
      </c>
      <c r="D67" s="1">
        <v>3009252</v>
      </c>
      <c r="E67" s="2">
        <f>SUM(B67:D67)</f>
        <v>22021156</v>
      </c>
    </row>
    <row r="68" spans="1:6" x14ac:dyDescent="0.3">
      <c r="A68" t="s">
        <v>27</v>
      </c>
      <c r="B68" s="2">
        <v>21787880</v>
      </c>
      <c r="C68" s="2">
        <v>396290</v>
      </c>
      <c r="D68" s="2">
        <v>6863320</v>
      </c>
      <c r="E68" s="2">
        <v>29047490</v>
      </c>
    </row>
    <row r="69" spans="1:6" x14ac:dyDescent="0.3">
      <c r="A69" t="s">
        <v>28</v>
      </c>
      <c r="B69" s="2">
        <v>8814848</v>
      </c>
      <c r="C69" s="2">
        <v>1220843</v>
      </c>
      <c r="D69" s="2">
        <v>4580027</v>
      </c>
      <c r="E69" s="2">
        <v>14615718</v>
      </c>
    </row>
    <row r="70" spans="1:6" x14ac:dyDescent="0.3">
      <c r="A70" t="s">
        <v>23</v>
      </c>
      <c r="B70" s="1">
        <v>18433760</v>
      </c>
      <c r="C70" s="1">
        <v>424587</v>
      </c>
      <c r="D70" s="1">
        <v>443496</v>
      </c>
      <c r="E70" s="2">
        <f>SUM(B70:D70)</f>
        <v>19301843</v>
      </c>
    </row>
    <row r="71" spans="1:6" x14ac:dyDescent="0.3">
      <c r="B71" t="s">
        <v>25</v>
      </c>
      <c r="C71" s="1"/>
      <c r="D71" s="1"/>
      <c r="E71" s="2"/>
    </row>
    <row r="72" spans="1:6" x14ac:dyDescent="0.3">
      <c r="B72" t="s">
        <v>26</v>
      </c>
      <c r="C72" s="1"/>
      <c r="D72" s="1"/>
      <c r="E72" s="2"/>
    </row>
    <row r="73" spans="1:6" x14ac:dyDescent="0.3">
      <c r="C73" s="1"/>
      <c r="D73" s="1"/>
      <c r="E73" s="2"/>
    </row>
    <row r="74" spans="1:6" x14ac:dyDescent="0.3">
      <c r="B74" s="1"/>
      <c r="C74" s="1"/>
      <c r="D74" s="1"/>
      <c r="E74" s="2"/>
    </row>
    <row r="75" spans="1:6" x14ac:dyDescent="0.3">
      <c r="B75" s="1"/>
      <c r="C75" s="1"/>
      <c r="D75" s="1"/>
      <c r="E75" s="2"/>
    </row>
    <row r="77" spans="1:6" x14ac:dyDescent="0.3">
      <c r="A77" t="s">
        <v>34</v>
      </c>
    </row>
    <row r="78" spans="1:6" x14ac:dyDescent="0.3">
      <c r="B78" t="s">
        <v>30</v>
      </c>
      <c r="C78" t="s">
        <v>17</v>
      </c>
      <c r="D78" t="s">
        <v>29</v>
      </c>
      <c r="E78" t="s">
        <v>20</v>
      </c>
      <c r="F78" t="s">
        <v>21</v>
      </c>
    </row>
    <row r="79" spans="1:6" x14ac:dyDescent="0.3">
      <c r="A79" t="s">
        <v>24</v>
      </c>
      <c r="B79" s="3">
        <v>85930000</v>
      </c>
      <c r="C79" s="3">
        <v>90385640</v>
      </c>
      <c r="D79" s="3">
        <v>14239922</v>
      </c>
      <c r="E79" s="3">
        <v>3209364</v>
      </c>
      <c r="F79" s="3">
        <v>19500059</v>
      </c>
    </row>
    <row r="89" spans="1:13" x14ac:dyDescent="0.3">
      <c r="A89" t="s">
        <v>37</v>
      </c>
      <c r="B89" s="1"/>
      <c r="C89" s="1"/>
      <c r="D89" s="1"/>
      <c r="E89" t="s">
        <v>31</v>
      </c>
    </row>
    <row r="90" spans="1:13" x14ac:dyDescent="0.3">
      <c r="B90" s="1" t="s">
        <v>0</v>
      </c>
      <c r="C90" s="1" t="s">
        <v>1</v>
      </c>
      <c r="D90" s="1" t="s">
        <v>3</v>
      </c>
      <c r="E90" s="1" t="s">
        <v>5</v>
      </c>
      <c r="F90" s="1" t="s">
        <v>7</v>
      </c>
      <c r="G90" s="1" t="s">
        <v>9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</row>
    <row r="91" spans="1:13" x14ac:dyDescent="0.3">
      <c r="A91" t="s">
        <v>17</v>
      </c>
      <c r="B91" s="1">
        <v>8024</v>
      </c>
      <c r="C91" s="1">
        <v>7434</v>
      </c>
      <c r="D91" s="1">
        <v>7555</v>
      </c>
      <c r="E91" s="1">
        <v>7389</v>
      </c>
      <c r="F91" s="1">
        <v>7433</v>
      </c>
      <c r="G91" s="1">
        <v>7728</v>
      </c>
      <c r="H91" s="1">
        <v>7963</v>
      </c>
      <c r="I91" s="1">
        <v>8141</v>
      </c>
      <c r="J91" s="1">
        <v>6803</v>
      </c>
      <c r="K91" s="1">
        <v>7352</v>
      </c>
      <c r="L91" s="1">
        <v>6964</v>
      </c>
      <c r="M91" s="1">
        <v>7601</v>
      </c>
    </row>
    <row r="92" spans="1:13" x14ac:dyDescent="0.3">
      <c r="A92" t="s">
        <v>18</v>
      </c>
      <c r="B92" s="1">
        <v>211</v>
      </c>
      <c r="C92" s="1">
        <v>166</v>
      </c>
      <c r="D92" s="1">
        <v>184</v>
      </c>
      <c r="E92" s="1">
        <v>78</v>
      </c>
      <c r="F92" s="1">
        <v>206</v>
      </c>
      <c r="G92" s="1">
        <v>247</v>
      </c>
      <c r="H92" s="1">
        <v>291</v>
      </c>
      <c r="I92" s="1">
        <v>340</v>
      </c>
      <c r="J92" s="1">
        <v>290</v>
      </c>
      <c r="K92" s="1">
        <v>310</v>
      </c>
      <c r="L92" s="1">
        <v>369</v>
      </c>
      <c r="M92" s="1">
        <v>416</v>
      </c>
    </row>
    <row r="93" spans="1:13" x14ac:dyDescent="0.3">
      <c r="A93" t="s">
        <v>19</v>
      </c>
      <c r="B93" s="1">
        <v>358</v>
      </c>
      <c r="C93" s="1">
        <v>321</v>
      </c>
      <c r="D93" s="1">
        <v>412</v>
      </c>
      <c r="E93" s="1">
        <v>650</v>
      </c>
      <c r="F93" s="1">
        <v>942</v>
      </c>
      <c r="G93" s="1">
        <v>1279</v>
      </c>
      <c r="H93" s="1">
        <v>1845</v>
      </c>
      <c r="I93" s="1">
        <v>2115</v>
      </c>
      <c r="J93" s="1">
        <v>1923</v>
      </c>
      <c r="K93" s="1">
        <v>2523</v>
      </c>
      <c r="L93" s="1">
        <v>3081</v>
      </c>
      <c r="M93" s="1">
        <v>4051</v>
      </c>
    </row>
    <row r="94" spans="1:13" x14ac:dyDescent="0.3">
      <c r="A94" s="4" t="s">
        <v>39</v>
      </c>
      <c r="B94" s="5">
        <v>-97.4</v>
      </c>
      <c r="C94" s="5">
        <v>-97.8</v>
      </c>
      <c r="D94" s="5">
        <v>-97.6</v>
      </c>
      <c r="E94" s="5">
        <v>-97.6</v>
      </c>
      <c r="F94" s="5">
        <v>-97.2</v>
      </c>
      <c r="G94" s="6">
        <v>-96.8</v>
      </c>
      <c r="H94" s="6">
        <v>-96.3</v>
      </c>
      <c r="I94" s="6">
        <v>-95.8</v>
      </c>
      <c r="J94" s="6">
        <v>-95.7</v>
      </c>
      <c r="K94" s="6">
        <v>-95.8</v>
      </c>
      <c r="L94" s="6">
        <v>-94.7</v>
      </c>
      <c r="M94" s="6">
        <v>-94.5</v>
      </c>
    </row>
    <row r="95" spans="1:13" x14ac:dyDescent="0.3">
      <c r="A95" s="4" t="s">
        <v>40</v>
      </c>
      <c r="B95" s="5">
        <v>-95.5</v>
      </c>
      <c r="C95" s="5">
        <v>-95.7</v>
      </c>
      <c r="D95" s="5">
        <v>-94.6</v>
      </c>
      <c r="E95" s="5">
        <v>-91.2</v>
      </c>
      <c r="F95" s="6">
        <v>-87.3</v>
      </c>
      <c r="G95" s="6">
        <v>-83.4</v>
      </c>
      <c r="H95" s="6">
        <v>-76.8</v>
      </c>
      <c r="I95" s="6">
        <v>-74</v>
      </c>
      <c r="J95" s="6">
        <v>-71.7</v>
      </c>
      <c r="K95" s="6">
        <v>-65.7</v>
      </c>
      <c r="L95" s="6">
        <v>-55.8</v>
      </c>
      <c r="M95" s="6">
        <v>-46.7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6" sqref="D6"/>
    </sheetView>
  </sheetViews>
  <sheetFormatPr defaultRowHeight="16.5" x14ac:dyDescent="0.3"/>
  <sheetData>
    <row r="1" spans="1:2" x14ac:dyDescent="0.3">
      <c r="B1" t="s">
        <v>57</v>
      </c>
    </row>
    <row r="2" spans="1:2" x14ac:dyDescent="0.3">
      <c r="A2" t="s">
        <v>56</v>
      </c>
      <c r="B2">
        <v>11</v>
      </c>
    </row>
    <row r="3" spans="1:2" x14ac:dyDescent="0.3">
      <c r="A3" t="s">
        <v>58</v>
      </c>
      <c r="B3">
        <v>4</v>
      </c>
    </row>
    <row r="4" spans="1:2" x14ac:dyDescent="0.3">
      <c r="A4" t="s">
        <v>59</v>
      </c>
      <c r="B4">
        <v>8.4</v>
      </c>
    </row>
    <row r="5" spans="1:2" x14ac:dyDescent="0.3">
      <c r="A5" t="s">
        <v>60</v>
      </c>
      <c r="B5">
        <v>27.9</v>
      </c>
    </row>
    <row r="6" spans="1:2" x14ac:dyDescent="0.3">
      <c r="A6" t="s">
        <v>61</v>
      </c>
      <c r="B6">
        <v>47.1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분류 목적</vt:lpstr>
      <vt:lpstr>문헌조사</vt:lpstr>
      <vt:lpstr>분석개요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kimjh</dc:creator>
  <cp:lastModifiedBy>kimjh</cp:lastModifiedBy>
  <dcterms:created xsi:type="dcterms:W3CDTF">2024-01-23T04:52:50Z</dcterms:created>
  <dcterms:modified xsi:type="dcterms:W3CDTF">2024-01-25T09:10:10Z</dcterms:modified>
</cp:coreProperties>
</file>