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15330" windowHeight="11925"/>
  </bookViews>
  <sheets>
    <sheet name="회의록 목록" sheetId="1" r:id="rId1"/>
    <sheet name="0428" sheetId="21" r:id="rId2"/>
    <sheet name="0502" sheetId="22" r:id="rId3"/>
    <sheet name="0503" sheetId="24" r:id="rId4"/>
    <sheet name="Sheet3" sheetId="27" state="hidden" r:id="rId5"/>
    <sheet name="0504" sheetId="26" r:id="rId6"/>
    <sheet name="Sheet6" sheetId="30" state="hidden" r:id="rId7"/>
    <sheet name="0511" sheetId="28" r:id="rId8"/>
    <sheet name="0512" sheetId="31" r:id="rId9"/>
    <sheet name="0519" sheetId="32" r:id="rId10"/>
    <sheet name="0527" sheetId="33" r:id="rId11"/>
    <sheet name="0530" sheetId="34" state="hidden" r:id="rId12"/>
    <sheet name="0608" sheetId="35" r:id="rId13"/>
    <sheet name="0609" sheetId="36" r:id="rId14"/>
    <sheet name="0614" sheetId="38" r:id="rId15"/>
    <sheet name="담당자" sheetId="37" r:id="rId16"/>
    <sheet name="Sheet5" sheetId="29" state="hidden" r:id="rId17"/>
    <sheet name="Sheet2" sheetId="25" state="hidden" r:id="rId18"/>
    <sheet name="Sheet1" sheetId="23" state="hidden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8" l="1"/>
  <c r="E30" i="36" l="1"/>
  <c r="E30" i="35" l="1"/>
  <c r="E28" i="31" l="1"/>
  <c r="E28" i="28" l="1"/>
  <c r="B5" i="29"/>
  <c r="B6" i="29"/>
  <c r="B7" i="29"/>
  <c r="B8" i="29"/>
  <c r="B9" i="29"/>
  <c r="B4" i="29"/>
  <c r="B9" i="1" l="1"/>
  <c r="B8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7" i="1"/>
</calcChain>
</file>

<file path=xl/sharedStrings.xml><?xml version="1.0" encoding="utf-8"?>
<sst xmlns="http://schemas.openxmlformats.org/spreadsheetml/2006/main" count="861" uniqueCount="219">
  <si>
    <t>회의명</t>
  </si>
  <si>
    <t>일     시</t>
  </si>
  <si>
    <t>장소</t>
  </si>
  <si>
    <t>합의사항</t>
  </si>
  <si>
    <t>이견사항</t>
  </si>
  <si>
    <t>다음 논의 사항</t>
  </si>
  <si>
    <t>참석대상자</t>
  </si>
  <si>
    <t>직위</t>
  </si>
  <si>
    <t>성    명</t>
  </si>
  <si>
    <t>참   석   자</t>
  </si>
  <si>
    <t>E</t>
    <phoneticPr fontId="2" type="noConversion"/>
  </si>
  <si>
    <t>목
록</t>
    <phoneticPr fontId="2" type="noConversion"/>
  </si>
  <si>
    <t>토의내용 및 요지</t>
    <phoneticPr fontId="2" type="noConversion"/>
  </si>
  <si>
    <t>참
석
현
황</t>
    <phoneticPr fontId="2" type="noConversion"/>
  </si>
  <si>
    <t>참
석
자
서
면</t>
    <phoneticPr fontId="2" type="noConversion"/>
  </si>
  <si>
    <t>불   참   자</t>
    <phoneticPr fontId="2" type="noConversion"/>
  </si>
  <si>
    <t>불
참
내
역</t>
    <phoneticPr fontId="2" type="noConversion"/>
  </si>
  <si>
    <t>-</t>
    <phoneticPr fontId="2" type="noConversion"/>
  </si>
  <si>
    <t>1주차 회의록</t>
    <phoneticPr fontId="2" type="noConversion"/>
  </si>
  <si>
    <t>Project 회의록</t>
    <phoneticPr fontId="2" type="noConversion"/>
  </si>
  <si>
    <t>비고</t>
    <phoneticPr fontId="2" type="noConversion"/>
  </si>
  <si>
    <t>의     안</t>
    <phoneticPr fontId="2" type="noConversion"/>
  </si>
  <si>
    <t>1주차 회의록</t>
    <phoneticPr fontId="2" type="noConversion"/>
  </si>
  <si>
    <t>주제 선정 및 기획서 작성</t>
    <phoneticPr fontId="2" type="noConversion"/>
  </si>
  <si>
    <t>김동호</t>
    <phoneticPr fontId="2" type="noConversion"/>
  </si>
  <si>
    <t>김소희</t>
    <phoneticPr fontId="2" type="noConversion"/>
  </si>
  <si>
    <t>문한민</t>
    <phoneticPr fontId="2" type="noConversion"/>
  </si>
  <si>
    <t>옥지웅</t>
    <phoneticPr fontId="2" type="noConversion"/>
  </si>
  <si>
    <t xml:space="preserve">2022년 04월 28일 목요일 
15:00 ~ 16:00 </t>
    <phoneticPr fontId="2" type="noConversion"/>
  </si>
  <si>
    <t>코리아it아카데미 신촌</t>
    <phoneticPr fontId="2" type="noConversion"/>
  </si>
  <si>
    <t>서기</t>
    <phoneticPr fontId="3" type="noConversion"/>
  </si>
  <si>
    <t>조원</t>
    <phoneticPr fontId="3" type="noConversion"/>
  </si>
  <si>
    <t>조장</t>
    <phoneticPr fontId="3" type="noConversion"/>
  </si>
  <si>
    <t>강사 IP:</t>
  </si>
  <si>
    <t>\\192.168.3.101</t>
  </si>
  <si>
    <t>강사 Email:</t>
  </si>
  <si>
    <t>jamesol@paran.com</t>
  </si>
  <si>
    <t>CAFE:</t>
  </si>
  <si>
    <t>https://cafe.daum.net/pcwk</t>
  </si>
  <si>
    <t>Zoom:</t>
  </si>
  <si>
    <t>https://us06web.zoom.us/j/5774287769?pwd=TFVXV3NkZkFnVWZ3NlVSVERZK0lZdz09</t>
  </si>
  <si>
    <t>Slack:</t>
  </si>
  <si>
    <t>https://join.slack.com/t/slack-05r6316/shared_invite/zt-12h1if6yq-TCrMZZJtNbyjh93BGBnNAA</t>
  </si>
  <si>
    <t>Color Sciprter:</t>
  </si>
  <si>
    <t>https://colorscripter.com/</t>
  </si>
  <si>
    <t>API:</t>
  </si>
  <si>
    <t>https://docs.oracle.com/javase/8/docs/api/</t>
  </si>
  <si>
    <t>평가:</t>
  </si>
  <si>
    <t>https://itsc.cafe24.com/</t>
  </si>
  <si>
    <t>SQL:</t>
  </si>
  <si>
    <t>https://docs.oracle.com/cd/B19306_01/server.102/b14200/functions001.htm</t>
  </si>
  <si>
    <t>html:</t>
  </si>
  <si>
    <t>https://developer.mozilla.org/ko/docs/Web/HTML</t>
  </si>
  <si>
    <t>css:</t>
  </si>
  <si>
    <t>https://developer.mozilla.org/ko/docs/Web/CSS/Reference</t>
  </si>
  <si>
    <t>rgb:</t>
  </si>
  <si>
    <t>https://www.rapidtables.org/ko/web/color/RGB_Color.html</t>
  </si>
  <si>
    <t>긍정의 마음으로 살자</t>
  </si>
  <si>
    <t>팀장 및 서기 선출</t>
    <phoneticPr fontId="2" type="noConversion"/>
  </si>
  <si>
    <t>프로젝트 주제 및 팀명 논의</t>
    <phoneticPr fontId="2" type="noConversion"/>
  </si>
  <si>
    <t>1. 조장 및 서기 선출
 - 지원을 받아 선출
 - 조장: 김동호
 - 서기: 김소희
2. 프로젝트 주제 및 팀명 논의 계획
 - 각자 주제 및 팀명을 생각하여 차주 목요일(5/5) 논의 예정</t>
    <phoneticPr fontId="2" type="noConversion"/>
  </si>
  <si>
    <t>조장 선출 및 프로젝트 주제/팀명 논의</t>
    <phoneticPr fontId="2" type="noConversion"/>
  </si>
  <si>
    <t>박재홍</t>
    <phoneticPr fontId="2" type="noConversion"/>
  </si>
  <si>
    <t>3조   회   의   록</t>
    <phoneticPr fontId="2" type="noConversion"/>
  </si>
  <si>
    <t xml:space="preserve">2022년 05월 02일 월요일 
17:00 ~ 18:00 </t>
    <phoneticPr fontId="2" type="noConversion"/>
  </si>
  <si>
    <t>박재홍</t>
    <phoneticPr fontId="3" type="noConversion"/>
  </si>
  <si>
    <t>문한민</t>
    <phoneticPr fontId="3" type="noConversion"/>
  </si>
  <si>
    <t>김소희</t>
    <phoneticPr fontId="3" type="noConversion"/>
  </si>
  <si>
    <t>옥지웅</t>
    <phoneticPr fontId="3" type="noConversion"/>
  </si>
  <si>
    <t>김동호</t>
    <phoneticPr fontId="3" type="noConversion"/>
  </si>
  <si>
    <t>-</t>
    <phoneticPr fontId="3" type="noConversion"/>
  </si>
  <si>
    <t>프로젝트 진행 방향</t>
    <phoneticPr fontId="2" type="noConversion"/>
  </si>
  <si>
    <t>1. 자리배치
2. 팀원 소개
 - 첫대면 회의 시간으로 간단한 자기소개 진행
3. 주제/팀명 회의 날짜 변경
 - 5/5이 공휴일이 관계로 하루 앞당겨 5/4로 변경
4. 프로젝트 진행 방향에 대한 의견
 - 프론트, 백 중 선호하는 분야가 있는지에 대한 의견
 - 프로젝트 진행 방향은 새로운 것을 창조하는 것보다는 기존의 것을 모방하는 방향으로 진행 예정
(Ex. 쇼핑몰 홈페이지, 영화 예매페이지 등)</t>
    <phoneticPr fontId="2" type="noConversion"/>
  </si>
  <si>
    <t>0428</t>
    <phoneticPr fontId="2" type="noConversion"/>
  </si>
  <si>
    <t>0502</t>
    <phoneticPr fontId="2" type="noConversion"/>
  </si>
  <si>
    <t>프로젝트 주제</t>
    <phoneticPr fontId="12" type="noConversion"/>
  </si>
  <si>
    <t>정보 공유 페이지</t>
    <phoneticPr fontId="12" type="noConversion"/>
  </si>
  <si>
    <t>익명게시판</t>
    <phoneticPr fontId="12" type="noConversion"/>
  </si>
  <si>
    <t xml:space="preserve">차주 일정 </t>
    <phoneticPr fontId="12" type="noConversion"/>
  </si>
  <si>
    <t>팀명 정하기</t>
    <phoneticPr fontId="12" type="noConversion"/>
  </si>
  <si>
    <t>프로토타입 계획</t>
    <phoneticPr fontId="12" type="noConversion"/>
  </si>
  <si>
    <t>프로젝트에서 적용 가능한 API 조사</t>
    <phoneticPr fontId="12" type="noConversion"/>
  </si>
  <si>
    <t>PPT 작성</t>
    <phoneticPr fontId="12" type="noConversion"/>
  </si>
  <si>
    <t xml:space="preserve">2022년 05월 03일 화요일 
17:00 ~ 18:00 </t>
    <phoneticPr fontId="2" type="noConversion"/>
  </si>
  <si>
    <t>2주차 회의록</t>
    <phoneticPr fontId="2" type="noConversion"/>
  </si>
  <si>
    <t>프로젝트 주제 선정</t>
    <phoneticPr fontId="2" type="noConversion"/>
  </si>
  <si>
    <t>0503</t>
    <phoneticPr fontId="2" type="noConversion"/>
  </si>
  <si>
    <t>2주차 회의록_0502</t>
    <phoneticPr fontId="2" type="noConversion"/>
  </si>
  <si>
    <t>2주차 회의록_0503</t>
    <phoneticPr fontId="2" type="noConversion"/>
  </si>
  <si>
    <t>넷플릭스(영화, 드라마 등)의 컨텐츠 리뷰 &gt; 익명</t>
    <phoneticPr fontId="12" type="noConversion"/>
  </si>
  <si>
    <t>프로토타입 계획, API조사, PPT 작성</t>
    <phoneticPr fontId="2" type="noConversion"/>
  </si>
  <si>
    <t>2주차 회의록_0504</t>
    <phoneticPr fontId="2" type="noConversion"/>
  </si>
  <si>
    <t>0504</t>
    <phoneticPr fontId="2" type="noConversion"/>
  </si>
  <si>
    <t>프로젝트 주제 선정</t>
    <phoneticPr fontId="2" type="noConversion"/>
  </si>
  <si>
    <t>팀명 선정</t>
    <phoneticPr fontId="2" type="noConversion"/>
  </si>
  <si>
    <t xml:space="preserve">1. 프로젝트 주제 토의
 1) 프로젝트 주제 선정 
 - 후보: 
   ① 여행지 추천 서비스
   ② 쇼핑몰
   ③ 영화 예매 페이지
   ④ 배달의 민족(web ver.)
   ⑤ 정보 공유 플랫폼(익명)
 - 투표를 통하여 '⑤ 정보 공유 플랫폼(익명)' 선정
 2) 분야 선정
 - 넷플릭스(영화, 드라마 등)의 컨텐츠 리뷰 &gt; 익명게시판
2. 차주 계획 수립
 1) 팀명 선정 (5/4)
 2) 프로토타입 계획 ( ~5/13)
 3) 프로젝트에서 적용 가능한 API 조사 ( ~5/13)
 4) PPT 작성 ( ~5/13)
</t>
    <phoneticPr fontId="2" type="noConversion"/>
  </si>
  <si>
    <t>1. 팀명 선정
 - 후보: 
   ① semiColon
   ② Insert
   ③ Comment
   ④ Netpidia (넷플릭스+위키피디아)
   ⑤ NULL (NETFLIX USER LOG LIST)
   ⑥ RAM (REVIEW ANONYMOUS MOVIE)
   ⑦ MISS (Movie Information Sharing Space)
 - 투표를 통하여 '⑦ MISS (Movie Information Sharing Space)' 선정
2. WBS 수립</t>
    <phoneticPr fontId="2" type="noConversion"/>
  </si>
  <si>
    <t>팀명 선정, WBS 수립</t>
    <phoneticPr fontId="2" type="noConversion"/>
  </si>
  <si>
    <t>개인 사유</t>
    <phoneticPr fontId="3" type="noConversion"/>
  </si>
  <si>
    <t>팀명 선정 및 WBS 수립</t>
    <phoneticPr fontId="2" type="noConversion"/>
  </si>
  <si>
    <t xml:space="preserve">2022년 05월 04일 수요일 
17:00 ~ 18:00 </t>
    <phoneticPr fontId="2" type="noConversion"/>
  </si>
  <si>
    <t>3주차 회의록</t>
    <phoneticPr fontId="2" type="noConversion"/>
  </si>
  <si>
    <t xml:space="preserve">프로젝트 기능 </t>
    <phoneticPr fontId="2" type="noConversion"/>
  </si>
  <si>
    <t>기능</t>
    <phoneticPr fontId="3" type="noConversion"/>
  </si>
  <si>
    <t>기능</t>
    <phoneticPr fontId="12" type="noConversion"/>
  </si>
  <si>
    <t>회원가입</t>
    <phoneticPr fontId="12" type="noConversion"/>
  </si>
  <si>
    <t>간편로그인(네이버/카카오)+일반 회원가입</t>
    <phoneticPr fontId="12" type="noConversion"/>
  </si>
  <si>
    <t>게시판</t>
    <phoneticPr fontId="12" type="noConversion"/>
  </si>
  <si>
    <t>정보 공유</t>
    <phoneticPr fontId="12" type="noConversion"/>
  </si>
  <si>
    <t>영화 좋아요 기능</t>
    <phoneticPr fontId="12" type="noConversion"/>
  </si>
  <si>
    <t>별점 기능</t>
    <phoneticPr fontId="12" type="noConversion"/>
  </si>
  <si>
    <t>1~5개 별</t>
    <phoneticPr fontId="12" type="noConversion"/>
  </si>
  <si>
    <t>추천 영화</t>
    <phoneticPr fontId="12" type="noConversion"/>
  </si>
  <si>
    <t>좋아요 한 장르 기반</t>
    <phoneticPr fontId="12" type="noConversion"/>
  </si>
  <si>
    <t>영화 장르</t>
    <phoneticPr fontId="12" type="noConversion"/>
  </si>
  <si>
    <t>최신 영화</t>
    <phoneticPr fontId="12" type="noConversion"/>
  </si>
  <si>
    <t>도네이트 페이지</t>
    <phoneticPr fontId="12" type="noConversion"/>
  </si>
  <si>
    <t>검색 기능</t>
    <phoneticPr fontId="12" type="noConversion"/>
  </si>
  <si>
    <t>마이페이지</t>
    <phoneticPr fontId="12" type="noConversion"/>
  </si>
  <si>
    <t>별점/좋아요 한 영화 확인</t>
    <phoneticPr fontId="12" type="noConversion"/>
  </si>
  <si>
    <t>다크모드/화이트모드</t>
    <phoneticPr fontId="12" type="noConversion"/>
  </si>
  <si>
    <t>언어 설정</t>
    <phoneticPr fontId="12" type="noConversion"/>
  </si>
  <si>
    <t>시청기록</t>
    <phoneticPr fontId="12" type="noConversion"/>
  </si>
  <si>
    <t>홈 버튼</t>
    <phoneticPr fontId="12" type="noConversion"/>
  </si>
  <si>
    <t>로그인/회원가입</t>
    <phoneticPr fontId="3" type="noConversion"/>
  </si>
  <si>
    <t>상영 영화에 대한 정보</t>
    <phoneticPr fontId="3" type="noConversion"/>
  </si>
  <si>
    <t>영화관 스크린, 위치정보 등 (좌석정보?)</t>
    <phoneticPr fontId="3" type="noConversion"/>
  </si>
  <si>
    <t>1. 계획 수립
 1) 주제 정하기 (5/12)
 2) 추가할 기능 정리 (~5/12)
 3) 요구사항 정의서 작성 (5/13)
 4) 기획서 작성 (5/16)</t>
    <phoneticPr fontId="2" type="noConversion"/>
  </si>
  <si>
    <t xml:space="preserve">2022년 05월 11일 수요일 
17:00 ~ 18:00 </t>
    <phoneticPr fontId="2" type="noConversion"/>
  </si>
  <si>
    <t>주제 정하기 / 기능 정리</t>
    <phoneticPr fontId="2" type="noConversion"/>
  </si>
  <si>
    <t>금주 및 차주 계획 수립</t>
    <phoneticPr fontId="2" type="noConversion"/>
  </si>
  <si>
    <t>3주차 회의록_0511</t>
    <phoneticPr fontId="2" type="noConversion"/>
  </si>
  <si>
    <t>계획 수립</t>
    <phoneticPr fontId="2" type="noConversion"/>
  </si>
  <si>
    <t>0511</t>
    <phoneticPr fontId="2" type="noConversion"/>
  </si>
  <si>
    <t xml:space="preserve">2022년 05월 12일 목요일 
17:00 ~ 18:00 </t>
    <phoneticPr fontId="2" type="noConversion"/>
  </si>
  <si>
    <t>PG</t>
    <phoneticPr fontId="3" type="noConversion"/>
  </si>
  <si>
    <t>카카오페이 등</t>
    <phoneticPr fontId="3" type="noConversion"/>
  </si>
  <si>
    <t>화면 구상, 프로젝트 진행 방향</t>
    <phoneticPr fontId="2" type="noConversion"/>
  </si>
  <si>
    <t>기획서 작성 및 추가할 기능 고려</t>
    <phoneticPr fontId="2" type="noConversion"/>
  </si>
  <si>
    <t xml:space="preserve">1. 화면 구상
 1) 로그인 화면
 2) 영화 정보
 3) 동행 모집
 4) 마이 페이지
2. 프로젝트 진행 방향 토의
동행 모집 &gt; 정보 공유 게시판으로 변경
3. 계획 수립
 1) 기획서 작성 (5/13)
 2) 추가할 기능 고려 (5/13)
  </t>
    <phoneticPr fontId="2" type="noConversion"/>
  </si>
  <si>
    <t>3주차 회의록_0512</t>
    <phoneticPr fontId="2" type="noConversion"/>
  </si>
  <si>
    <t>0512</t>
    <phoneticPr fontId="2" type="noConversion"/>
  </si>
  <si>
    <t>프로젝트 기능</t>
    <phoneticPr fontId="2" type="noConversion"/>
  </si>
  <si>
    <t>0519</t>
    <phoneticPr fontId="2" type="noConversion"/>
  </si>
  <si>
    <t>3주차 회의록_0519</t>
    <phoneticPr fontId="2" type="noConversion"/>
  </si>
  <si>
    <t xml:space="preserve">2022년 05월 19일 목요일 
17:00 ~ 18:00 </t>
    <phoneticPr fontId="2" type="noConversion"/>
  </si>
  <si>
    <t>기획서</t>
    <phoneticPr fontId="2" type="noConversion"/>
  </si>
  <si>
    <t>프로젝트명, 요구사항 정의서, 기획서 최종 검토</t>
    <phoneticPr fontId="2" type="noConversion"/>
  </si>
  <si>
    <t xml:space="preserve">테이블 설계 </t>
    <phoneticPr fontId="2" type="noConversion"/>
  </si>
  <si>
    <t>4주차 회의록</t>
    <phoneticPr fontId="2" type="noConversion"/>
  </si>
  <si>
    <t>1. 프로젝트명 최종 결정
 - MISS (Movie Internet Service System)
2. 요구사항 정의서 정리
 -  주요 기능
1) 로그인 화면
2) 메인 화면
3) 영화 상세 화면
4) 결제 화면
5) 게시판 화면
6) 마이 페이지 화면
3. 기획서 최종안 검토
4. 웹페이지 메인컬러/포인트 컬러 구상해오기 (차주)</t>
    <phoneticPr fontId="2" type="noConversion"/>
  </si>
  <si>
    <t>0527</t>
    <phoneticPr fontId="2" type="noConversion"/>
  </si>
  <si>
    <t>3주차 회의록_0527</t>
    <phoneticPr fontId="2" type="noConversion"/>
  </si>
  <si>
    <t>박건후</t>
    <phoneticPr fontId="2" type="noConversion"/>
  </si>
  <si>
    <t>김동선</t>
    <phoneticPr fontId="2" type="noConversion"/>
  </si>
  <si>
    <t>서기</t>
    <phoneticPr fontId="3" type="noConversion"/>
  </si>
  <si>
    <t xml:space="preserve">2022년 05월 27일 금요일 
15:00 ~ 16:00 </t>
    <phoneticPr fontId="2" type="noConversion"/>
  </si>
  <si>
    <t>테이블 상세내역</t>
    <phoneticPr fontId="2" type="noConversion"/>
  </si>
  <si>
    <t>테이블 설계 및 리뷰</t>
    <phoneticPr fontId="2" type="noConversion"/>
  </si>
  <si>
    <t>1. 차주 토의할 내용
 - 관리자 페이지가 필요한지
 - 포스터 등의 이미지들을 URL방식이 아닌 테이블로 관리할 것인지
 - 코드테이블 (구분, 적용대상, 사용, 구분, 장르, 연령제한, 회원등급) &gt; 수정
 - 웹페이지 메인컬러/포인트 컬러 구상해오기
2. 테이블 설계 (~5/25)
 - 영화, 상영 정보, 결제 내역, 게시판(리뷰), 게시판(문의), 찜, 회원, 쿠폰
3. 테이블 리뷰 (5/26)
 - 이미지 관리 방식 검토
 - 관리자 페이지 필요 여부
4. 담당 파트 토의(임시)
 - 게시판: 옥지웅, 문한민
 - 결제: 김소희, 박재홍
 - 로그인: 김동호, 박건후
5. 팀원 추가
 - 김동선, 박건후</t>
    <phoneticPr fontId="2" type="noConversion"/>
  </si>
  <si>
    <t xml:space="preserve">2022년 05월 30일 월요일 
17:00 ~ 18:00 </t>
    <phoneticPr fontId="2" type="noConversion"/>
  </si>
  <si>
    <t xml:space="preserve">1. 금주 토의할 내용
 - 공통코드 사용여부(6/2)
</t>
    <phoneticPr fontId="2" type="noConversion"/>
  </si>
  <si>
    <t>김동선, 문한민, 박재홍</t>
    <phoneticPr fontId="3" type="noConversion"/>
  </si>
  <si>
    <t>불
참
인
원</t>
    <phoneticPr fontId="2" type="noConversion"/>
  </si>
  <si>
    <t>0608</t>
    <phoneticPr fontId="2" type="noConversion"/>
  </si>
  <si>
    <t>5주차 회의록_0608</t>
    <phoneticPr fontId="2" type="noConversion"/>
  </si>
  <si>
    <t>5주차 회의록</t>
    <phoneticPr fontId="2" type="noConversion"/>
  </si>
  <si>
    <t xml:space="preserve">2022년 06월 08일 수요일 
17:00 ~ 18:00 </t>
    <phoneticPr fontId="2" type="noConversion"/>
  </si>
  <si>
    <t>각 담당할 페이지 분배</t>
    <phoneticPr fontId="3" type="noConversion"/>
  </si>
  <si>
    <t>1. GIT 사용법 숙지
2. 테이블 생성
 - 컬럼이름 수정
3. 각 담당하는 페이지 정하기 예정(6/9)
4. 담당 페이지 데모 만들어오기 ( ~6/13)</t>
    <phoneticPr fontId="3" type="noConversion"/>
  </si>
  <si>
    <t>테이블 완성</t>
    <phoneticPr fontId="3" type="noConversion"/>
  </si>
  <si>
    <t>김동선, 박건후</t>
    <phoneticPr fontId="3" type="noConversion"/>
  </si>
  <si>
    <t xml:space="preserve">2022년 06월 09일 목요일
17:00 ~ 18:00 </t>
    <phoneticPr fontId="2" type="noConversion"/>
  </si>
  <si>
    <t>화면</t>
    <phoneticPr fontId="12" type="noConversion"/>
  </si>
  <si>
    <t>상세</t>
    <phoneticPr fontId="12" type="noConversion"/>
  </si>
  <si>
    <t>담당자</t>
    <phoneticPr fontId="12" type="noConversion"/>
  </si>
  <si>
    <t>헤더/푸터</t>
    <phoneticPr fontId="12" type="noConversion"/>
  </si>
  <si>
    <t>로고</t>
    <phoneticPr fontId="12" type="noConversion"/>
  </si>
  <si>
    <t>영화 상세</t>
    <phoneticPr fontId="12" type="noConversion"/>
  </si>
  <si>
    <t>영화 예매</t>
    <phoneticPr fontId="12" type="noConversion"/>
  </si>
  <si>
    <t>결제</t>
    <phoneticPr fontId="12" type="noConversion"/>
  </si>
  <si>
    <t>결제 완료</t>
    <phoneticPr fontId="12" type="noConversion"/>
  </si>
  <si>
    <t xml:space="preserve">마이페이지 </t>
    <phoneticPr fontId="12" type="noConversion"/>
  </si>
  <si>
    <t>예매내역</t>
    <phoneticPr fontId="12" type="noConversion"/>
  </si>
  <si>
    <t>회원정보</t>
    <phoneticPr fontId="12" type="noConversion"/>
  </si>
  <si>
    <t>CSS</t>
    <phoneticPr fontId="12" type="noConversion"/>
  </si>
  <si>
    <t>테이블 데이터 입력</t>
    <phoneticPr fontId="12" type="noConversion"/>
  </si>
  <si>
    <t>알림</t>
    <phoneticPr fontId="12" type="noConversion"/>
  </si>
  <si>
    <t>EX) 상영 시작 전 알림, 우측 하단 카톡/슬랙 처럼</t>
    <phoneticPr fontId="12" type="noConversion"/>
  </si>
  <si>
    <t>MISS 로고</t>
    <phoneticPr fontId="12" type="noConversion"/>
  </si>
  <si>
    <t>1. 기능 별 담당자 지정(임시)
2. 화면 기능별 위치 구상, 카카오 디벨로퍼 팀원 추가 (6/10)</t>
    <phoneticPr fontId="3" type="noConversion"/>
  </si>
  <si>
    <t>기능 담당자 지정</t>
    <phoneticPr fontId="3" type="noConversion"/>
  </si>
  <si>
    <t>화면 기능 위치 구상</t>
    <phoneticPr fontId="3" type="noConversion"/>
  </si>
  <si>
    <t>로그인/로그아웃</t>
    <phoneticPr fontId="12" type="noConversion"/>
  </si>
  <si>
    <t>메인/메인2</t>
    <phoneticPr fontId="12" type="noConversion"/>
  </si>
  <si>
    <t>영화 목록</t>
    <phoneticPr fontId="12" type="noConversion"/>
  </si>
  <si>
    <t>FAQ</t>
    <phoneticPr fontId="12" type="noConversion"/>
  </si>
  <si>
    <t>상영</t>
    <phoneticPr fontId="3" type="noConversion"/>
  </si>
  <si>
    <t>순번</t>
    <phoneticPr fontId="3" type="noConversion"/>
  </si>
  <si>
    <t>4.3</t>
    <phoneticPr fontId="3" type="noConversion"/>
  </si>
  <si>
    <t>4.1</t>
    <phoneticPr fontId="3" type="noConversion"/>
  </si>
  <si>
    <t>4.2</t>
    <phoneticPr fontId="3" type="noConversion"/>
  </si>
  <si>
    <t>박재홍</t>
    <phoneticPr fontId="3" type="noConversion"/>
  </si>
  <si>
    <t>김소희</t>
    <phoneticPr fontId="3" type="noConversion"/>
  </si>
  <si>
    <t>문한민</t>
    <phoneticPr fontId="3" type="noConversion"/>
  </si>
  <si>
    <t>옥지웅</t>
    <phoneticPr fontId="3" type="noConversion"/>
  </si>
  <si>
    <t>김동호</t>
    <phoneticPr fontId="3" type="noConversion"/>
  </si>
  <si>
    <t>박건후</t>
    <phoneticPr fontId="3" type="noConversion"/>
  </si>
  <si>
    <t xml:space="preserve">2022년 06월 14일 화요일
17:00 ~ 18:00 </t>
    <phoneticPr fontId="2" type="noConversion"/>
  </si>
  <si>
    <t>1.  파트 별 담당자 정하기
2. 폰트 정하기 (6/15)
3. 파트별 화면 만들어오기 (~6/19)
4. 결제 완료 페이지 구상 (6/15)
5. DB데이터 찾아오기 (영화 테이블, 6/15)</t>
    <phoneticPr fontId="3" type="noConversion"/>
  </si>
  <si>
    <t>6주차 회의록</t>
    <phoneticPr fontId="2" type="noConversion"/>
  </si>
  <si>
    <t>박건후</t>
    <phoneticPr fontId="3" type="noConversion"/>
  </si>
  <si>
    <t>0609</t>
    <phoneticPr fontId="2" type="noConversion"/>
  </si>
  <si>
    <t>0614</t>
    <phoneticPr fontId="2" type="noConversion"/>
  </si>
  <si>
    <t>5주차 회의록_0609</t>
    <phoneticPr fontId="2" type="noConversion"/>
  </si>
  <si>
    <t>5주차 회의록_0614</t>
    <phoneticPr fontId="2" type="noConversion"/>
  </si>
  <si>
    <t>담당자 정하기</t>
    <phoneticPr fontId="3" type="noConversion"/>
  </si>
  <si>
    <t>폰트, 결제완료 페이지 구상</t>
    <phoneticPr fontId="3" type="noConversion"/>
  </si>
  <si>
    <t>담당자 정하기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</si>
</sst>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20"/>
      <color theme="0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1D1C1D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49" fontId="5" fillId="0" borderId="1" xfId="3" applyNumberFormat="1" applyFont="1" applyBorder="1" applyAlignment="1" applyProtection="1">
      <alignment horizontal="center"/>
    </xf>
    <xf numFmtId="49" fontId="5" fillId="0" borderId="1" xfId="3" applyNumberFormat="1" applyBorder="1" applyAlignment="1" applyProtection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5" fillId="0" borderId="1" xfId="3" applyNumberFormat="1" applyBorder="1" applyAlignment="1" applyProtection="1">
      <alignment horizontal="center" vertical="center"/>
    </xf>
    <xf numFmtId="0" fontId="14" fillId="0" borderId="0" xfId="0" applyFont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6" borderId="4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8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7" borderId="48" xfId="0" applyFill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7" borderId="43" xfId="0" applyFill="1" applyBorder="1" applyAlignment="1">
      <alignment horizontal="center" vertical="center"/>
    </xf>
    <xf numFmtId="0" fontId="18" fillId="7" borderId="51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5" borderId="40" xfId="0" applyFill="1" applyBorder="1" applyAlignment="1">
      <alignment horizontal="center" vertical="center"/>
    </xf>
    <xf numFmtId="0" fontId="18" fillId="5" borderId="43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49" fontId="6" fillId="2" borderId="0" xfId="3" applyNumberFormat="1" applyFont="1" applyFill="1" applyBorder="1" applyAlignment="1" applyProtection="1">
      <alignment horizontal="center" vertical="center" wrapText="1"/>
    </xf>
    <xf numFmtId="49" fontId="1" fillId="0" borderId="9" xfId="1" applyNumberFormat="1" applyFont="1" applyBorder="1" applyAlignment="1">
      <alignment horizontal="center" vertical="center"/>
    </xf>
    <xf numFmtId="49" fontId="1" fillId="0" borderId="10" xfId="1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5" xfId="1" applyNumberFormat="1" applyFont="1" applyBorder="1" applyAlignment="1">
      <alignment horizontal="center" vertical="center"/>
    </xf>
    <xf numFmtId="49" fontId="1" fillId="0" borderId="20" xfId="1" applyNumberFormat="1" applyFont="1" applyBorder="1" applyAlignment="1">
      <alignment horizontal="center" vertical="center"/>
    </xf>
    <xf numFmtId="49" fontId="1" fillId="0" borderId="17" xfId="1" applyNumberFormat="1" applyFont="1" applyBorder="1" applyAlignment="1">
      <alignment horizontal="center" vertical="center"/>
    </xf>
    <xf numFmtId="49" fontId="1" fillId="0" borderId="21" xfId="1" applyNumberFormat="1" applyFont="1" applyBorder="1" applyAlignment="1">
      <alignment horizontal="center" vertical="center"/>
    </xf>
    <xf numFmtId="49" fontId="1" fillId="0" borderId="22" xfId="1" applyNumberFormat="1" applyFont="1" applyBorder="1" applyAlignment="1">
      <alignment horizontal="center" vertical="center"/>
    </xf>
    <xf numFmtId="49" fontId="1" fillId="0" borderId="23" xfId="1" applyNumberFormat="1" applyFont="1" applyBorder="1" applyAlignment="1">
      <alignment horizontal="center" vertical="center"/>
    </xf>
    <xf numFmtId="0" fontId="1" fillId="0" borderId="24" xfId="1" applyNumberFormat="1" applyFont="1" applyBorder="1" applyAlignment="1">
      <alignment horizontal="right" vertical="center"/>
    </xf>
    <xf numFmtId="49" fontId="1" fillId="0" borderId="25" xfId="1" applyNumberFormat="1" applyFont="1" applyBorder="1" applyAlignment="1">
      <alignment horizontal="right" vertical="center"/>
    </xf>
    <xf numFmtId="49" fontId="1" fillId="0" borderId="26" xfId="1" applyNumberFormat="1" applyFont="1" applyBorder="1" applyAlignment="1">
      <alignment horizontal="right" vertical="center"/>
    </xf>
    <xf numFmtId="49" fontId="1" fillId="0" borderId="2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0" xfId="1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3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49" fontId="1" fillId="0" borderId="12" xfId="1" applyNumberFormat="1" applyFont="1" applyBorder="1" applyAlignment="1">
      <alignment horizontal="center" vertical="center" wrapText="1"/>
    </xf>
    <xf numFmtId="49" fontId="1" fillId="0" borderId="13" xfId="1" applyNumberFormat="1" applyFont="1" applyBorder="1" applyAlignment="1">
      <alignment horizontal="center" vertical="center"/>
    </xf>
    <xf numFmtId="49" fontId="1" fillId="0" borderId="14" xfId="1" applyNumberFormat="1" applyFont="1" applyBorder="1" applyAlignment="1">
      <alignment horizontal="center" vertical="center"/>
    </xf>
    <xf numFmtId="0" fontId="1" fillId="0" borderId="16" xfId="1" applyFont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19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" fillId="0" borderId="22" xfId="1" applyFont="1" applyBorder="1" applyAlignment="1">
      <alignment vertical="center"/>
    </xf>
    <xf numFmtId="0" fontId="1" fillId="0" borderId="23" xfId="1" applyFont="1" applyBorder="1" applyAlignment="1">
      <alignment vertical="center"/>
    </xf>
    <xf numFmtId="0" fontId="1" fillId="0" borderId="25" xfId="1" applyNumberFormat="1" applyFont="1" applyBorder="1" applyAlignment="1">
      <alignment horizontal="right" vertical="center"/>
    </xf>
    <xf numFmtId="0" fontId="1" fillId="0" borderId="26" xfId="1" applyFont="1" applyBorder="1" applyAlignment="1">
      <alignment vertical="center"/>
    </xf>
    <xf numFmtId="49" fontId="1" fillId="0" borderId="24" xfId="1" applyNumberFormat="1" applyFont="1" applyBorder="1" applyAlignment="1">
      <alignment horizontal="center" vertical="center" wrapText="1"/>
    </xf>
    <xf numFmtId="49" fontId="1" fillId="0" borderId="25" xfId="1" applyNumberFormat="1" applyFont="1" applyBorder="1" applyAlignment="1">
      <alignment horizontal="center" vertical="center"/>
    </xf>
    <xf numFmtId="49" fontId="1" fillId="0" borderId="29" xfId="1" applyNumberFormat="1" applyFont="1" applyBorder="1" applyAlignment="1">
      <alignment horizontal="center" vertical="center"/>
    </xf>
    <xf numFmtId="0" fontId="1" fillId="0" borderId="20" xfId="1" applyFont="1" applyBorder="1" applyAlignment="1">
      <alignment vertical="center"/>
    </xf>
    <xf numFmtId="49" fontId="1" fillId="0" borderId="16" xfId="1" applyNumberFormat="1" applyFont="1" applyBorder="1" applyAlignment="1">
      <alignment horizontal="center" vertical="center"/>
    </xf>
    <xf numFmtId="0" fontId="1" fillId="0" borderId="30" xfId="1" applyFont="1" applyBorder="1" applyAlignment="1">
      <alignment vertical="center"/>
    </xf>
    <xf numFmtId="0" fontId="1" fillId="0" borderId="31" xfId="1" applyFont="1" applyBorder="1" applyAlignment="1">
      <alignment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 wrapText="1"/>
    </xf>
    <xf numFmtId="49" fontId="16" fillId="2" borderId="0" xfId="3" applyNumberFormat="1" applyFont="1" applyFill="1" applyBorder="1" applyAlignment="1" applyProtection="1">
      <alignment horizontal="center" vertical="center" wrapText="1"/>
    </xf>
    <xf numFmtId="49" fontId="17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49" fontId="9" fillId="0" borderId="22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49" fontId="9" fillId="0" borderId="27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49" fontId="9" fillId="0" borderId="32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49" fontId="9" fillId="0" borderId="12" xfId="1" applyNumberFormat="1" applyFont="1" applyBorder="1" applyAlignment="1">
      <alignment horizontal="center" vertical="center" wrapText="1"/>
    </xf>
    <xf numFmtId="49" fontId="9" fillId="0" borderId="13" xfId="1" applyNumberFormat="1" applyFont="1" applyBorder="1" applyAlignment="1">
      <alignment horizontal="center" vertical="center"/>
    </xf>
    <xf numFmtId="49" fontId="9" fillId="0" borderId="17" xfId="1" applyNumberFormat="1" applyFont="1" applyBorder="1" applyAlignment="1">
      <alignment horizontal="center"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5" xfId="1" applyNumberFormat="1" applyFont="1" applyBorder="1" applyAlignment="1">
      <alignment horizontal="right" vertical="center"/>
    </xf>
    <xf numFmtId="0" fontId="9" fillId="0" borderId="26" xfId="1" applyFont="1" applyBorder="1" applyAlignment="1">
      <alignment vertical="center"/>
    </xf>
    <xf numFmtId="49" fontId="9" fillId="0" borderId="24" xfId="1" applyNumberFormat="1" applyFont="1" applyBorder="1" applyAlignment="1">
      <alignment horizontal="center" vertical="center" wrapText="1"/>
    </xf>
    <xf numFmtId="49" fontId="9" fillId="0" borderId="25" xfId="1" applyNumberFormat="1" applyFont="1" applyBorder="1" applyAlignment="1">
      <alignment horizontal="center" vertical="center"/>
    </xf>
    <xf numFmtId="49" fontId="9" fillId="0" borderId="29" xfId="1" applyNumberFormat="1" applyFont="1" applyBorder="1" applyAlignment="1">
      <alignment horizontal="center" vertical="center"/>
    </xf>
    <xf numFmtId="49" fontId="9" fillId="0" borderId="15" xfId="1" applyNumberFormat="1" applyFont="1" applyBorder="1" applyAlignment="1">
      <alignment horizontal="center" vertical="center"/>
    </xf>
    <xf numFmtId="0" fontId="9" fillId="0" borderId="20" xfId="1" applyFont="1" applyBorder="1" applyAlignment="1">
      <alignment vertical="center"/>
    </xf>
    <xf numFmtId="49" fontId="9" fillId="0" borderId="16" xfId="1" applyNumberFormat="1" applyFont="1" applyBorder="1" applyAlignment="1">
      <alignment horizontal="center" vertical="center"/>
    </xf>
    <xf numFmtId="0" fontId="9" fillId="0" borderId="19" xfId="1" applyFont="1" applyBorder="1" applyAlignment="1">
      <alignment vertical="center"/>
    </xf>
    <xf numFmtId="0" fontId="9" fillId="0" borderId="30" xfId="1" applyFont="1" applyBorder="1" applyAlignment="1">
      <alignment vertical="center"/>
    </xf>
    <xf numFmtId="0" fontId="9" fillId="0" borderId="31" xfId="1" applyFont="1" applyBorder="1" applyAlignment="1">
      <alignment vertical="center"/>
    </xf>
    <xf numFmtId="0" fontId="9" fillId="0" borderId="24" xfId="1" applyNumberFormat="1" applyFont="1" applyBorder="1" applyAlignment="1">
      <alignment horizontal="right" vertical="center"/>
    </xf>
    <xf numFmtId="49" fontId="9" fillId="0" borderId="9" xfId="1" applyNumberFormat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49" fontId="9" fillId="0" borderId="10" xfId="1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4" xfId="1" applyNumberFormat="1" applyFont="1" applyBorder="1" applyAlignment="1">
      <alignment horizontal="center" vertical="center"/>
    </xf>
    <xf numFmtId="0" fontId="9" fillId="0" borderId="16" xfId="1" applyFont="1" applyBorder="1" applyAlignment="1">
      <alignment vertical="center"/>
    </xf>
    <xf numFmtId="0" fontId="9" fillId="0" borderId="17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49" fontId="9" fillId="0" borderId="20" xfId="1" applyNumberFormat="1" applyFont="1" applyBorder="1" applyAlignment="1">
      <alignment horizontal="center" vertical="center"/>
    </xf>
    <xf numFmtId="49" fontId="9" fillId="0" borderId="21" xfId="1" applyNumberFormat="1" applyFont="1" applyBorder="1" applyAlignment="1">
      <alignment horizontal="center" vertical="center"/>
    </xf>
    <xf numFmtId="49" fontId="9" fillId="0" borderId="22" xfId="1" applyNumberFormat="1" applyFont="1" applyBorder="1" applyAlignment="1">
      <alignment horizontal="center" vertical="center"/>
    </xf>
    <xf numFmtId="49" fontId="9" fillId="0" borderId="23" xfId="1" applyNumberFormat="1" applyFont="1" applyBorder="1" applyAlignment="1">
      <alignment horizontal="center" vertical="center"/>
    </xf>
    <xf numFmtId="49" fontId="9" fillId="0" borderId="25" xfId="1" applyNumberFormat="1" applyFont="1" applyBorder="1" applyAlignment="1">
      <alignment horizontal="right" vertical="center"/>
    </xf>
    <xf numFmtId="49" fontId="9" fillId="0" borderId="26" xfId="1" applyNumberFormat="1" applyFont="1" applyBorder="1" applyAlignment="1">
      <alignment horizontal="right" vertical="center"/>
    </xf>
    <xf numFmtId="0" fontId="0" fillId="8" borderId="54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0" fontId="18" fillId="9" borderId="38" xfId="0" applyFont="1" applyFill="1" applyBorder="1" applyAlignment="1">
      <alignment horizontal="center" vertical="center"/>
    </xf>
    <xf numFmtId="0" fontId="18" fillId="9" borderId="39" xfId="0" applyFont="1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49" fontId="0" fillId="8" borderId="54" xfId="0" applyNumberFormat="1" applyFill="1" applyBorder="1" applyAlignment="1">
      <alignment horizontal="center" vertical="center"/>
    </xf>
    <xf numFmtId="49" fontId="0" fillId="8" borderId="55" xfId="0" applyNumberFormat="1" applyFill="1" applyBorder="1" applyAlignment="1">
      <alignment horizontal="center" vertical="center"/>
    </xf>
    <xf numFmtId="49" fontId="0" fillId="8" borderId="56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179294</xdr:colOff>
      <xdr:row>18</xdr:row>
      <xdr:rowOff>224118</xdr:rowOff>
    </xdr:from>
    <xdr:to>
      <xdr:col>6</xdr:col>
      <xdr:colOff>222437</xdr:colOff>
      <xdr:row>18</xdr:row>
      <xdr:rowOff>652743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412" y="4168589"/>
          <a:ext cx="1757643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showGridLines="0" tabSelected="1" topLeftCell="B1" workbookViewId="0">
      <selection activeCell="E18" sqref="E18:H18"/>
    </sheetView>
  </sheetViews>
  <sheetFormatPr defaultColWidth="12.625" defaultRowHeight="15" customHeight="1"/>
  <cols>
    <col min="1" max="1" width="3" customWidth="1"/>
    <col min="2" max="2" width="4.625" customWidth="1"/>
    <col min="3" max="3" width="11.5" style="2" customWidth="1"/>
    <col min="4" max="4" width="32.25" customWidth="1"/>
    <col min="5" max="6" width="7.5" customWidth="1"/>
    <col min="7" max="7" width="7.625" customWidth="1"/>
    <col min="8" max="8" width="22.75" customWidth="1"/>
    <col min="9" max="26" width="7.625" customWidth="1"/>
  </cols>
  <sheetData>
    <row r="1" spans="1:10" ht="16.5" customHeight="1">
      <c r="A1" s="40" t="s">
        <v>10</v>
      </c>
    </row>
    <row r="2" spans="1:10" ht="16.5" customHeight="1">
      <c r="A2" s="41"/>
    </row>
    <row r="3" spans="1:10" ht="16.5" customHeight="1">
      <c r="A3" s="41"/>
    </row>
    <row r="4" spans="1:10" ht="16.5" customHeight="1">
      <c r="A4" s="41"/>
    </row>
    <row r="5" spans="1:10" ht="16.5" customHeight="1">
      <c r="A5" s="41"/>
    </row>
    <row r="6" spans="1:10" ht="29.25" customHeight="1">
      <c r="B6" s="38" t="s">
        <v>19</v>
      </c>
      <c r="C6" s="39"/>
      <c r="D6" s="39"/>
      <c r="E6" s="38" t="s">
        <v>20</v>
      </c>
      <c r="F6" s="38"/>
      <c r="G6" s="38"/>
      <c r="H6" s="38"/>
    </row>
    <row r="7" spans="1:10" ht="16.5" customHeight="1">
      <c r="B7" s="4">
        <f>ROW()-6</f>
        <v>1</v>
      </c>
      <c r="C7" s="13" t="s">
        <v>73</v>
      </c>
      <c r="D7" s="3" t="s">
        <v>18</v>
      </c>
      <c r="E7" s="35" t="s">
        <v>23</v>
      </c>
      <c r="F7" s="36"/>
      <c r="G7" s="36"/>
      <c r="H7" s="37"/>
    </row>
    <row r="8" spans="1:10" ht="16.5" customHeight="1">
      <c r="B8" s="4">
        <f t="shared" ref="B8:B29" si="0">ROW()-6</f>
        <v>2</v>
      </c>
      <c r="C8" s="13" t="s">
        <v>74</v>
      </c>
      <c r="D8" s="3" t="s">
        <v>87</v>
      </c>
      <c r="E8" s="35" t="s">
        <v>71</v>
      </c>
      <c r="F8" s="36"/>
      <c r="G8" s="36"/>
      <c r="H8" s="37"/>
    </row>
    <row r="9" spans="1:10" ht="16.5" customHeight="1">
      <c r="B9" s="4">
        <f t="shared" si="0"/>
        <v>3</v>
      </c>
      <c r="C9" s="13" t="s">
        <v>86</v>
      </c>
      <c r="D9" s="3" t="s">
        <v>88</v>
      </c>
      <c r="E9" s="35" t="s">
        <v>85</v>
      </c>
      <c r="F9" s="36"/>
      <c r="G9" s="36"/>
      <c r="H9" s="37"/>
    </row>
    <row r="10" spans="1:10" ht="16.5" customHeight="1">
      <c r="B10" s="4">
        <f t="shared" si="0"/>
        <v>4</v>
      </c>
      <c r="C10" s="14" t="s">
        <v>92</v>
      </c>
      <c r="D10" s="3" t="s">
        <v>91</v>
      </c>
      <c r="E10" s="35" t="s">
        <v>99</v>
      </c>
      <c r="F10" s="36"/>
      <c r="G10" s="36"/>
      <c r="H10" s="37"/>
    </row>
    <row r="11" spans="1:10" ht="16.5" customHeight="1">
      <c r="B11" s="4">
        <f t="shared" si="0"/>
        <v>5</v>
      </c>
      <c r="C11" s="14" t="s">
        <v>133</v>
      </c>
      <c r="D11" s="3" t="s">
        <v>131</v>
      </c>
      <c r="E11" s="35" t="s">
        <v>132</v>
      </c>
      <c r="F11" s="36"/>
      <c r="G11" s="36"/>
      <c r="H11" s="37"/>
    </row>
    <row r="12" spans="1:10" ht="16.5" customHeight="1">
      <c r="B12" s="4">
        <f t="shared" si="0"/>
        <v>6</v>
      </c>
      <c r="C12" s="14" t="s">
        <v>141</v>
      </c>
      <c r="D12" s="3" t="s">
        <v>140</v>
      </c>
      <c r="E12" s="35" t="s">
        <v>142</v>
      </c>
      <c r="F12" s="36"/>
      <c r="G12" s="36"/>
      <c r="H12" s="37"/>
      <c r="J12" s="1"/>
    </row>
    <row r="13" spans="1:10" ht="16.5" customHeight="1">
      <c r="B13" s="4">
        <f t="shared" si="0"/>
        <v>7</v>
      </c>
      <c r="C13" s="17" t="s">
        <v>143</v>
      </c>
      <c r="D13" s="3" t="s">
        <v>144</v>
      </c>
      <c r="E13" s="35" t="s">
        <v>147</v>
      </c>
      <c r="F13" s="36"/>
      <c r="G13" s="36"/>
      <c r="H13" s="37"/>
      <c r="J13" s="1"/>
    </row>
    <row r="14" spans="1:10" ht="16.5" customHeight="1">
      <c r="B14" s="4">
        <f t="shared" si="0"/>
        <v>8</v>
      </c>
      <c r="C14" s="17" t="s">
        <v>151</v>
      </c>
      <c r="D14" s="3" t="s">
        <v>152</v>
      </c>
      <c r="E14" s="35" t="s">
        <v>147</v>
      </c>
      <c r="F14" s="36"/>
      <c r="G14" s="36"/>
      <c r="H14" s="37"/>
    </row>
    <row r="15" spans="1:10" ht="16.5" customHeight="1">
      <c r="B15" s="4">
        <f t="shared" si="0"/>
        <v>9</v>
      </c>
      <c r="C15" s="17" t="s">
        <v>164</v>
      </c>
      <c r="D15" s="3" t="s">
        <v>165</v>
      </c>
      <c r="E15" s="35"/>
      <c r="F15" s="36"/>
      <c r="G15" s="36"/>
      <c r="H15" s="37"/>
    </row>
    <row r="16" spans="1:10" ht="16.5" customHeight="1">
      <c r="B16" s="4">
        <f t="shared" si="0"/>
        <v>10</v>
      </c>
      <c r="C16" s="17" t="s">
        <v>212</v>
      </c>
      <c r="D16" s="3" t="s">
        <v>214</v>
      </c>
      <c r="E16" s="35"/>
      <c r="F16" s="36"/>
      <c r="G16" s="36"/>
      <c r="H16" s="37"/>
    </row>
    <row r="17" spans="2:8" ht="16.5" customHeight="1">
      <c r="B17" s="4">
        <f t="shared" si="0"/>
        <v>11</v>
      </c>
      <c r="C17" s="17" t="s">
        <v>213</v>
      </c>
      <c r="D17" s="3" t="s">
        <v>215</v>
      </c>
      <c r="E17" s="35" t="s">
        <v>218</v>
      </c>
      <c r="F17" s="36"/>
      <c r="G17" s="36"/>
      <c r="H17" s="37"/>
    </row>
    <row r="18" spans="2:8" ht="16.5" customHeight="1">
      <c r="B18" s="4">
        <f t="shared" si="0"/>
        <v>12</v>
      </c>
      <c r="C18" s="10"/>
      <c r="D18" s="4"/>
      <c r="E18" s="35"/>
      <c r="F18" s="36"/>
      <c r="G18" s="36"/>
      <c r="H18" s="37"/>
    </row>
    <row r="19" spans="2:8" ht="16.5" customHeight="1">
      <c r="B19" s="4">
        <f t="shared" si="0"/>
        <v>13</v>
      </c>
      <c r="C19" s="10"/>
      <c r="D19" s="4"/>
      <c r="E19" s="35"/>
      <c r="F19" s="36"/>
      <c r="G19" s="36"/>
      <c r="H19" s="37"/>
    </row>
    <row r="20" spans="2:8" ht="16.5" customHeight="1">
      <c r="B20" s="4">
        <f t="shared" si="0"/>
        <v>14</v>
      </c>
      <c r="C20" s="10"/>
      <c r="D20" s="4"/>
      <c r="E20" s="35"/>
      <c r="F20" s="36"/>
      <c r="G20" s="36"/>
      <c r="H20" s="37"/>
    </row>
    <row r="21" spans="2:8" ht="16.5" customHeight="1">
      <c r="B21" s="4">
        <f t="shared" si="0"/>
        <v>15</v>
      </c>
      <c r="C21" s="10"/>
      <c r="D21" s="4"/>
      <c r="E21" s="35"/>
      <c r="F21" s="36"/>
      <c r="G21" s="36"/>
      <c r="H21" s="37"/>
    </row>
    <row r="22" spans="2:8" ht="16.5" customHeight="1">
      <c r="B22" s="4">
        <f t="shared" si="0"/>
        <v>16</v>
      </c>
      <c r="C22" s="10"/>
      <c r="D22" s="4"/>
      <c r="E22" s="35"/>
      <c r="F22" s="36"/>
      <c r="G22" s="36"/>
      <c r="H22" s="37"/>
    </row>
    <row r="23" spans="2:8" ht="16.5" customHeight="1">
      <c r="B23" s="4">
        <f t="shared" si="0"/>
        <v>17</v>
      </c>
      <c r="C23" s="10"/>
      <c r="D23" s="4"/>
      <c r="E23" s="35"/>
      <c r="F23" s="36"/>
      <c r="G23" s="36"/>
      <c r="H23" s="37"/>
    </row>
    <row r="24" spans="2:8" ht="16.5" customHeight="1">
      <c r="B24" s="4">
        <f t="shared" si="0"/>
        <v>18</v>
      </c>
      <c r="C24" s="10"/>
      <c r="D24" s="4"/>
      <c r="E24" s="35"/>
      <c r="F24" s="36"/>
      <c r="G24" s="36"/>
      <c r="H24" s="37"/>
    </row>
    <row r="25" spans="2:8" ht="16.5" customHeight="1">
      <c r="B25" s="4">
        <f t="shared" si="0"/>
        <v>19</v>
      </c>
      <c r="C25" s="10"/>
      <c r="D25" s="4"/>
      <c r="E25" s="35"/>
      <c r="F25" s="36"/>
      <c r="G25" s="36"/>
      <c r="H25" s="37"/>
    </row>
    <row r="26" spans="2:8" ht="16.5" customHeight="1">
      <c r="B26" s="4">
        <f t="shared" si="0"/>
        <v>20</v>
      </c>
      <c r="C26" s="10"/>
      <c r="D26" s="4"/>
      <c r="E26" s="35"/>
      <c r="F26" s="36"/>
      <c r="G26" s="36"/>
      <c r="H26" s="37"/>
    </row>
    <row r="27" spans="2:8" ht="16.5" customHeight="1">
      <c r="B27" s="4">
        <f t="shared" si="0"/>
        <v>21</v>
      </c>
      <c r="C27" s="10"/>
      <c r="D27" s="4"/>
      <c r="E27" s="35"/>
      <c r="F27" s="36"/>
      <c r="G27" s="36"/>
      <c r="H27" s="37"/>
    </row>
    <row r="28" spans="2:8" ht="16.5" customHeight="1">
      <c r="B28" s="4">
        <f t="shared" si="0"/>
        <v>22</v>
      </c>
      <c r="C28" s="10"/>
      <c r="D28" s="4"/>
      <c r="E28" s="35"/>
      <c r="F28" s="36"/>
      <c r="G28" s="36"/>
      <c r="H28" s="37"/>
    </row>
    <row r="29" spans="2:8" ht="16.5" customHeight="1">
      <c r="B29" s="4">
        <f t="shared" si="0"/>
        <v>23</v>
      </c>
      <c r="C29" s="10"/>
      <c r="D29" s="4"/>
      <c r="E29" s="35"/>
      <c r="F29" s="36"/>
      <c r="G29" s="36"/>
      <c r="H29" s="37"/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6">
    <mergeCell ref="A1:A5"/>
    <mergeCell ref="E6:H6"/>
    <mergeCell ref="E7:H7"/>
    <mergeCell ref="E8:H8"/>
    <mergeCell ref="E9:H9"/>
    <mergeCell ref="E10:H10"/>
    <mergeCell ref="E11:H11"/>
    <mergeCell ref="E12:H12"/>
    <mergeCell ref="B6:D6"/>
    <mergeCell ref="E18:H18"/>
    <mergeCell ref="E19:H19"/>
    <mergeCell ref="E20:H20"/>
    <mergeCell ref="E26:H26"/>
    <mergeCell ref="E27:H27"/>
    <mergeCell ref="E13:H13"/>
    <mergeCell ref="E14:H14"/>
    <mergeCell ref="E15:H15"/>
    <mergeCell ref="E16:H16"/>
    <mergeCell ref="E17:H17"/>
    <mergeCell ref="E28:H28"/>
    <mergeCell ref="E29:H29"/>
    <mergeCell ref="E21:H21"/>
    <mergeCell ref="E22:H22"/>
    <mergeCell ref="E23:H23"/>
    <mergeCell ref="E24:H24"/>
    <mergeCell ref="E25:H25"/>
  </mergeCells>
  <phoneticPr fontId="2" type="noConversion"/>
  <hyperlinks>
    <hyperlink ref="C7" location="'0428'!A1" display="0428"/>
    <hyperlink ref="C8" location="'0502'!A1" display="0502"/>
    <hyperlink ref="C9" location="'0503'!A1" display="0503"/>
    <hyperlink ref="C10" location="'0504'!A1" display="0504"/>
    <hyperlink ref="C11" location="'0511'!A1" display="0504"/>
    <hyperlink ref="C12" location="'0512'!A1" display="0512"/>
    <hyperlink ref="C13" location="'0519'!A1" display="0519"/>
    <hyperlink ref="C14" location="'0527'!A1" display="0527"/>
    <hyperlink ref="C15" location="'0608'!A1" display="0608"/>
    <hyperlink ref="C16" location="'0609'!A1" display="0609"/>
    <hyperlink ref="C17" location="'0614'!A1" display="0614"/>
  </hyperlinks>
  <pageMargins left="0.7" right="0.7" top="0.75" bottom="0.75" header="0" footer="0"/>
  <pageSetup orientation="portrait" r:id="rId1"/>
  <ignoredErrors>
    <ignoredError sqref="C7 C8:C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workbookViewId="0">
      <selection activeCell="D23" sqref="D23:J2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149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145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146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150</v>
      </c>
      <c r="E19" s="73"/>
      <c r="F19" s="73"/>
      <c r="G19" s="73"/>
      <c r="H19" s="73"/>
      <c r="I19" s="73"/>
      <c r="J19" s="74"/>
      <c r="K19" s="6"/>
    </row>
    <row r="20" spans="2:11" ht="2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147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148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4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 t="s">
        <v>66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showGridLines="0" topLeftCell="A7" workbookViewId="0">
      <selection activeCell="B18" sqref="B18:C18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09" t="s">
        <v>11</v>
      </c>
      <c r="B1" s="15" t="s">
        <v>33</v>
      </c>
      <c r="D1" s="15" t="s">
        <v>34</v>
      </c>
    </row>
    <row r="2" spans="1:11" ht="15" customHeight="1">
      <c r="A2" s="109"/>
      <c r="B2" s="15" t="s">
        <v>35</v>
      </c>
      <c r="D2" s="15" t="s">
        <v>36</v>
      </c>
    </row>
    <row r="3" spans="1:11" ht="15" customHeight="1">
      <c r="A3" s="109"/>
      <c r="B3" s="15" t="s">
        <v>37</v>
      </c>
      <c r="D3" s="15" t="s">
        <v>38</v>
      </c>
    </row>
    <row r="4" spans="1:11" ht="15" customHeight="1">
      <c r="A4" s="109"/>
      <c r="B4" s="15" t="s">
        <v>39</v>
      </c>
      <c r="D4" s="15" t="s">
        <v>40</v>
      </c>
    </row>
    <row r="5" spans="1:11" ht="15" customHeight="1">
      <c r="A5" s="109"/>
      <c r="B5" s="15" t="s">
        <v>41</v>
      </c>
      <c r="D5" s="15" t="s">
        <v>42</v>
      </c>
    </row>
    <row r="6" spans="1:11" ht="15" customHeight="1">
      <c r="A6" s="109"/>
      <c r="B6" s="15" t="s">
        <v>43</v>
      </c>
      <c r="D6" s="15" t="s">
        <v>44</v>
      </c>
    </row>
    <row r="7" spans="1:11" ht="15" customHeight="1">
      <c r="A7" s="109"/>
      <c r="B7" s="15" t="s">
        <v>45</v>
      </c>
      <c r="D7" s="15" t="s">
        <v>46</v>
      </c>
    </row>
    <row r="8" spans="1:11" ht="15" customHeight="1">
      <c r="A8" s="109"/>
      <c r="B8" s="15" t="s">
        <v>47</v>
      </c>
      <c r="D8" s="15" t="s">
        <v>48</v>
      </c>
    </row>
    <row r="9" spans="1:11" ht="15" customHeight="1">
      <c r="A9" s="109"/>
      <c r="B9" s="15" t="s">
        <v>49</v>
      </c>
      <c r="D9" s="15" t="s">
        <v>50</v>
      </c>
    </row>
    <row r="10" spans="1:11" ht="15" customHeight="1">
      <c r="A10" s="109"/>
      <c r="B10" s="15" t="s">
        <v>51</v>
      </c>
      <c r="D10" s="15" t="s">
        <v>52</v>
      </c>
    </row>
    <row r="11" spans="1:11" ht="15" customHeight="1">
      <c r="A11" s="109"/>
      <c r="B11" s="15" t="s">
        <v>53</v>
      </c>
      <c r="D11" s="15" t="s">
        <v>54</v>
      </c>
    </row>
    <row r="12" spans="1:11" ht="15" customHeight="1">
      <c r="A12" s="109"/>
      <c r="B12" s="15" t="s">
        <v>55</v>
      </c>
      <c r="D12" s="15" t="s">
        <v>56</v>
      </c>
    </row>
    <row r="13" spans="1:11" ht="15" customHeight="1">
      <c r="A13" s="109"/>
      <c r="B13" s="15" t="s">
        <v>57</v>
      </c>
    </row>
    <row r="14" spans="1:11" ht="15" customHeight="1" thickBot="1"/>
    <row r="15" spans="1:11" ht="29.25" customHeight="1">
      <c r="B15" s="110" t="s">
        <v>63</v>
      </c>
      <c r="C15" s="111"/>
      <c r="D15" s="111"/>
      <c r="E15" s="111"/>
      <c r="F15" s="111"/>
      <c r="G15" s="111"/>
      <c r="H15" s="111"/>
      <c r="I15" s="111"/>
      <c r="J15" s="112"/>
      <c r="K15" s="18"/>
    </row>
    <row r="16" spans="1:11">
      <c r="B16" s="113" t="s">
        <v>0</v>
      </c>
      <c r="C16" s="114"/>
      <c r="D16" s="115" t="s">
        <v>149</v>
      </c>
      <c r="E16" s="116"/>
      <c r="F16" s="116"/>
      <c r="G16" s="116"/>
      <c r="H16" s="116"/>
      <c r="I16" s="116"/>
      <c r="J16" s="117"/>
      <c r="K16" s="18"/>
    </row>
    <row r="17" spans="2:11" ht="37.5" customHeight="1">
      <c r="B17" s="118" t="s">
        <v>1</v>
      </c>
      <c r="C17" s="119"/>
      <c r="D17" s="120" t="s">
        <v>156</v>
      </c>
      <c r="E17" s="121"/>
      <c r="F17" s="121"/>
      <c r="G17" s="119"/>
      <c r="H17" s="19" t="s">
        <v>2</v>
      </c>
      <c r="I17" s="122" t="s">
        <v>29</v>
      </c>
      <c r="J17" s="123"/>
      <c r="K17" s="18"/>
    </row>
    <row r="18" spans="2:11" ht="16.5" customHeight="1">
      <c r="B18" s="118" t="s">
        <v>21</v>
      </c>
      <c r="C18" s="119"/>
      <c r="D18" s="122" t="s">
        <v>146</v>
      </c>
      <c r="E18" s="121"/>
      <c r="F18" s="121"/>
      <c r="G18" s="121"/>
      <c r="H18" s="121"/>
      <c r="I18" s="121"/>
      <c r="J18" s="123"/>
      <c r="K18" s="18"/>
    </row>
    <row r="19" spans="2:11" ht="261.75" customHeight="1">
      <c r="B19" s="124" t="s">
        <v>12</v>
      </c>
      <c r="C19" s="125"/>
      <c r="D19" s="72" t="s">
        <v>159</v>
      </c>
      <c r="E19" s="73"/>
      <c r="F19" s="73"/>
      <c r="G19" s="73"/>
      <c r="H19" s="73"/>
      <c r="I19" s="73"/>
      <c r="J19" s="74"/>
      <c r="K19" s="18"/>
    </row>
    <row r="20" spans="2:11" ht="28.5" customHeight="1">
      <c r="B20" s="126"/>
      <c r="C20" s="114"/>
      <c r="D20" s="75"/>
      <c r="E20" s="76"/>
      <c r="F20" s="76"/>
      <c r="G20" s="76"/>
      <c r="H20" s="76"/>
      <c r="I20" s="76"/>
      <c r="J20" s="77"/>
      <c r="K20" s="18"/>
    </row>
    <row r="21" spans="2:11" ht="16.5" customHeight="1">
      <c r="B21" s="118" t="s">
        <v>3</v>
      </c>
      <c r="C21" s="119"/>
      <c r="D21" s="127" t="s">
        <v>158</v>
      </c>
      <c r="E21" s="128"/>
      <c r="F21" s="128"/>
      <c r="G21" s="128"/>
      <c r="H21" s="128"/>
      <c r="I21" s="128"/>
      <c r="J21" s="129"/>
      <c r="K21" s="18"/>
    </row>
    <row r="22" spans="2:11" ht="16.5" customHeight="1">
      <c r="B22" s="118" t="s">
        <v>4</v>
      </c>
      <c r="C22" s="119"/>
      <c r="D22" s="130" t="s">
        <v>17</v>
      </c>
      <c r="E22" s="131"/>
      <c r="F22" s="131"/>
      <c r="G22" s="131"/>
      <c r="H22" s="131"/>
      <c r="I22" s="131"/>
      <c r="J22" s="132"/>
      <c r="K22" s="18"/>
    </row>
    <row r="23" spans="2:11" ht="16.5" customHeight="1">
      <c r="B23" s="118" t="s">
        <v>5</v>
      </c>
      <c r="C23" s="119"/>
      <c r="D23" s="127" t="s">
        <v>157</v>
      </c>
      <c r="E23" s="128"/>
      <c r="F23" s="128"/>
      <c r="G23" s="128"/>
      <c r="H23" s="128"/>
      <c r="I23" s="128"/>
      <c r="J23" s="129"/>
      <c r="K23" s="18"/>
    </row>
    <row r="24" spans="2:11" ht="16.5" customHeight="1">
      <c r="B24" s="133" t="s">
        <v>13</v>
      </c>
      <c r="C24" s="135" t="s">
        <v>6</v>
      </c>
      <c r="D24" s="136"/>
      <c r="E24" s="139">
        <v>7</v>
      </c>
      <c r="F24" s="141" t="s">
        <v>14</v>
      </c>
      <c r="G24" s="144" t="s">
        <v>7</v>
      </c>
      <c r="H24" s="145"/>
      <c r="I24" s="146" t="s">
        <v>8</v>
      </c>
      <c r="J24" s="147"/>
      <c r="K24" s="18"/>
    </row>
    <row r="25" spans="2:11" ht="16.5" customHeight="1">
      <c r="B25" s="134"/>
      <c r="C25" s="137"/>
      <c r="D25" s="138"/>
      <c r="E25" s="140"/>
      <c r="F25" s="142"/>
      <c r="G25" s="137"/>
      <c r="H25" s="138"/>
      <c r="I25" s="148"/>
      <c r="J25" s="149"/>
      <c r="K25" s="18"/>
    </row>
    <row r="26" spans="2:11" ht="16.5" customHeight="1">
      <c r="B26" s="134"/>
      <c r="C26" s="144" t="s">
        <v>9</v>
      </c>
      <c r="D26" s="145"/>
      <c r="E26" s="150">
        <v>7</v>
      </c>
      <c r="F26" s="142"/>
      <c r="G26" s="151" t="s">
        <v>32</v>
      </c>
      <c r="H26" s="152"/>
      <c r="I26" s="122" t="s">
        <v>24</v>
      </c>
      <c r="J26" s="153"/>
      <c r="K26" s="18"/>
    </row>
    <row r="27" spans="2:11" ht="16.5" customHeight="1">
      <c r="B27" s="134"/>
      <c r="C27" s="135"/>
      <c r="D27" s="136"/>
      <c r="E27" s="139"/>
      <c r="F27" s="142"/>
      <c r="G27" s="151" t="s">
        <v>31</v>
      </c>
      <c r="H27" s="154"/>
      <c r="I27" s="122" t="s">
        <v>154</v>
      </c>
      <c r="J27" s="155"/>
      <c r="K27" s="18"/>
    </row>
    <row r="28" spans="2:11" ht="16.5" customHeight="1">
      <c r="B28" s="134"/>
      <c r="C28" s="135"/>
      <c r="D28" s="136"/>
      <c r="E28" s="139"/>
      <c r="F28" s="142"/>
      <c r="G28" s="151" t="s">
        <v>155</v>
      </c>
      <c r="H28" s="154"/>
      <c r="I28" s="122" t="s">
        <v>25</v>
      </c>
      <c r="J28" s="153"/>
      <c r="K28" s="18"/>
    </row>
    <row r="29" spans="2:11" ht="16.5" customHeight="1">
      <c r="B29" s="134"/>
      <c r="C29" s="137"/>
      <c r="D29" s="138"/>
      <c r="E29" s="140"/>
      <c r="F29" s="142"/>
      <c r="G29" s="151" t="s">
        <v>31</v>
      </c>
      <c r="H29" s="154"/>
      <c r="I29" s="122" t="s">
        <v>26</v>
      </c>
      <c r="J29" s="155"/>
      <c r="K29" s="18"/>
    </row>
    <row r="30" spans="2:11" ht="16.5" customHeight="1">
      <c r="B30" s="134"/>
      <c r="C30" s="144" t="s">
        <v>15</v>
      </c>
      <c r="D30" s="164"/>
      <c r="E30" s="150"/>
      <c r="F30" s="142"/>
      <c r="G30" s="151" t="s">
        <v>31</v>
      </c>
      <c r="H30" s="154"/>
      <c r="I30" s="122" t="s">
        <v>153</v>
      </c>
      <c r="J30" s="155"/>
      <c r="K30" s="18"/>
    </row>
    <row r="31" spans="2:11" ht="16.5" customHeight="1">
      <c r="B31" s="134"/>
      <c r="C31" s="135"/>
      <c r="D31" s="165"/>
      <c r="E31" s="168"/>
      <c r="F31" s="142"/>
      <c r="G31" s="151" t="s">
        <v>31</v>
      </c>
      <c r="H31" s="154"/>
      <c r="I31" s="122" t="s">
        <v>62</v>
      </c>
      <c r="J31" s="155"/>
      <c r="K31" s="18"/>
    </row>
    <row r="32" spans="2:11" ht="16.5" customHeight="1">
      <c r="B32" s="134"/>
      <c r="C32" s="166"/>
      <c r="D32" s="167"/>
      <c r="E32" s="169"/>
      <c r="F32" s="142"/>
      <c r="G32" s="151" t="s">
        <v>31</v>
      </c>
      <c r="H32" s="154"/>
      <c r="I32" s="122" t="s">
        <v>27</v>
      </c>
      <c r="J32" s="155"/>
      <c r="K32" s="18"/>
    </row>
    <row r="33" spans="2:11" ht="16.5" customHeight="1">
      <c r="B33" s="133" t="s">
        <v>16</v>
      </c>
      <c r="C33" s="144"/>
      <c r="D33" s="157"/>
      <c r="E33" s="157"/>
      <c r="F33" s="142"/>
      <c r="G33" s="144"/>
      <c r="H33" s="157"/>
      <c r="I33" s="157"/>
      <c r="J33" s="147"/>
      <c r="K33" s="18"/>
    </row>
    <row r="34" spans="2:11" ht="16.5" customHeight="1">
      <c r="B34" s="134"/>
      <c r="C34" s="158"/>
      <c r="D34" s="159"/>
      <c r="E34" s="159"/>
      <c r="F34" s="142"/>
      <c r="G34" s="158"/>
      <c r="H34" s="159"/>
      <c r="I34" s="159"/>
      <c r="J34" s="162"/>
      <c r="K34" s="18"/>
    </row>
    <row r="35" spans="2:11" ht="16.5" customHeight="1">
      <c r="B35" s="134"/>
      <c r="C35" s="158"/>
      <c r="D35" s="159"/>
      <c r="E35" s="159"/>
      <c r="F35" s="142"/>
      <c r="G35" s="158"/>
      <c r="H35" s="159"/>
      <c r="I35" s="159"/>
      <c r="J35" s="162"/>
      <c r="K35" s="18"/>
    </row>
    <row r="36" spans="2:11" ht="16.5" customHeight="1" thickBot="1">
      <c r="B36" s="156"/>
      <c r="C36" s="160"/>
      <c r="D36" s="161"/>
      <c r="E36" s="161"/>
      <c r="F36" s="143"/>
      <c r="G36" s="160"/>
      <c r="H36" s="161"/>
      <c r="I36" s="161"/>
      <c r="J36" s="163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sortState ref="I27:J32">
    <sortCondition ref="I27"/>
  </sortState>
  <mergeCells count="44">
    <mergeCell ref="C33:E36"/>
    <mergeCell ref="G33:J36"/>
    <mergeCell ref="G27:H27"/>
    <mergeCell ref="I27:J27"/>
    <mergeCell ref="G28:H28"/>
    <mergeCell ref="I28:J28"/>
    <mergeCell ref="C30:D32"/>
    <mergeCell ref="E30:E32"/>
    <mergeCell ref="G30:H30"/>
    <mergeCell ref="I30:J30"/>
    <mergeCell ref="G31:H31"/>
    <mergeCell ref="I31:J31"/>
    <mergeCell ref="G32:H32"/>
    <mergeCell ref="I32:J32"/>
    <mergeCell ref="C26:D29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E26:E29"/>
    <mergeCell ref="G26:H26"/>
    <mergeCell ref="I26:J26"/>
    <mergeCell ref="G29:H29"/>
    <mergeCell ref="I29:J29"/>
    <mergeCell ref="B33:B36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showGridLines="0" topLeftCell="A13" workbookViewId="0">
      <selection activeCell="B15" sqref="B15:J15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09" t="s">
        <v>11</v>
      </c>
      <c r="B1" s="15" t="s">
        <v>33</v>
      </c>
      <c r="D1" s="15" t="s">
        <v>34</v>
      </c>
    </row>
    <row r="2" spans="1:11" ht="15" customHeight="1">
      <c r="A2" s="109"/>
      <c r="B2" s="15" t="s">
        <v>35</v>
      </c>
      <c r="D2" s="15" t="s">
        <v>36</v>
      </c>
    </row>
    <row r="3" spans="1:11" ht="15" customHeight="1">
      <c r="A3" s="109"/>
      <c r="B3" s="15" t="s">
        <v>37</v>
      </c>
      <c r="D3" s="15" t="s">
        <v>38</v>
      </c>
    </row>
    <row r="4" spans="1:11" ht="15" customHeight="1">
      <c r="A4" s="109"/>
      <c r="B4" s="15" t="s">
        <v>39</v>
      </c>
      <c r="D4" s="15" t="s">
        <v>40</v>
      </c>
    </row>
    <row r="5" spans="1:11" ht="15" customHeight="1">
      <c r="A5" s="109"/>
      <c r="B5" s="15" t="s">
        <v>41</v>
      </c>
      <c r="D5" s="15" t="s">
        <v>42</v>
      </c>
    </row>
    <row r="6" spans="1:11" ht="15" customHeight="1">
      <c r="A6" s="109"/>
      <c r="B6" s="15" t="s">
        <v>43</v>
      </c>
      <c r="D6" s="15" t="s">
        <v>44</v>
      </c>
    </row>
    <row r="7" spans="1:11" ht="15" customHeight="1">
      <c r="A7" s="109"/>
      <c r="B7" s="15" t="s">
        <v>45</v>
      </c>
      <c r="D7" s="15" t="s">
        <v>46</v>
      </c>
    </row>
    <row r="8" spans="1:11" ht="15" customHeight="1">
      <c r="A8" s="109"/>
      <c r="B8" s="15" t="s">
        <v>47</v>
      </c>
      <c r="D8" s="15" t="s">
        <v>48</v>
      </c>
    </row>
    <row r="9" spans="1:11" ht="15" customHeight="1">
      <c r="A9" s="109"/>
      <c r="B9" s="15" t="s">
        <v>49</v>
      </c>
      <c r="D9" s="15" t="s">
        <v>50</v>
      </c>
    </row>
    <row r="10" spans="1:11" ht="15" customHeight="1">
      <c r="A10" s="109"/>
      <c r="B10" s="15" t="s">
        <v>51</v>
      </c>
      <c r="D10" s="15" t="s">
        <v>52</v>
      </c>
    </row>
    <row r="11" spans="1:11" ht="15" customHeight="1">
      <c r="A11" s="109"/>
      <c r="B11" s="15" t="s">
        <v>53</v>
      </c>
      <c r="D11" s="15" t="s">
        <v>54</v>
      </c>
    </row>
    <row r="12" spans="1:11" ht="15" customHeight="1">
      <c r="A12" s="109"/>
      <c r="B12" s="15" t="s">
        <v>55</v>
      </c>
      <c r="D12" s="15" t="s">
        <v>56</v>
      </c>
    </row>
    <row r="13" spans="1:11" ht="15" customHeight="1">
      <c r="A13" s="109"/>
      <c r="B13" s="15" t="s">
        <v>57</v>
      </c>
    </row>
    <row r="14" spans="1:11" ht="15" customHeight="1" thickBot="1"/>
    <row r="15" spans="1:11" ht="29.25" customHeight="1">
      <c r="B15" s="110" t="s">
        <v>63</v>
      </c>
      <c r="C15" s="111"/>
      <c r="D15" s="111"/>
      <c r="E15" s="111"/>
      <c r="F15" s="111"/>
      <c r="G15" s="111"/>
      <c r="H15" s="111"/>
      <c r="I15" s="111"/>
      <c r="J15" s="112"/>
      <c r="K15" s="18"/>
    </row>
    <row r="16" spans="1:11">
      <c r="B16" s="113" t="s">
        <v>0</v>
      </c>
      <c r="C16" s="114"/>
      <c r="D16" s="115" t="s">
        <v>149</v>
      </c>
      <c r="E16" s="116"/>
      <c r="F16" s="116"/>
      <c r="G16" s="116"/>
      <c r="H16" s="116"/>
      <c r="I16" s="116"/>
      <c r="J16" s="117"/>
      <c r="K16" s="18"/>
    </row>
    <row r="17" spans="2:11" ht="37.5" customHeight="1">
      <c r="B17" s="118" t="s">
        <v>1</v>
      </c>
      <c r="C17" s="119"/>
      <c r="D17" s="120" t="s">
        <v>160</v>
      </c>
      <c r="E17" s="121"/>
      <c r="F17" s="121"/>
      <c r="G17" s="119"/>
      <c r="H17" s="19" t="s">
        <v>2</v>
      </c>
      <c r="I17" s="122" t="s">
        <v>29</v>
      </c>
      <c r="J17" s="123"/>
      <c r="K17" s="18"/>
    </row>
    <row r="18" spans="2:11" ht="16.5" customHeight="1">
      <c r="B18" s="118" t="s">
        <v>21</v>
      </c>
      <c r="C18" s="119"/>
      <c r="D18" s="122" t="s">
        <v>146</v>
      </c>
      <c r="E18" s="121"/>
      <c r="F18" s="121"/>
      <c r="G18" s="121"/>
      <c r="H18" s="121"/>
      <c r="I18" s="121"/>
      <c r="J18" s="123"/>
      <c r="K18" s="18"/>
    </row>
    <row r="19" spans="2:11" ht="261.75" customHeight="1">
      <c r="B19" s="124" t="s">
        <v>12</v>
      </c>
      <c r="C19" s="125"/>
      <c r="D19" s="72" t="s">
        <v>161</v>
      </c>
      <c r="E19" s="73"/>
      <c r="F19" s="73"/>
      <c r="G19" s="73"/>
      <c r="H19" s="73"/>
      <c r="I19" s="73"/>
      <c r="J19" s="74"/>
      <c r="K19" s="18"/>
    </row>
    <row r="20" spans="2:11" ht="28.5" customHeight="1">
      <c r="B20" s="126"/>
      <c r="C20" s="114"/>
      <c r="D20" s="75"/>
      <c r="E20" s="76"/>
      <c r="F20" s="76"/>
      <c r="G20" s="76"/>
      <c r="H20" s="76"/>
      <c r="I20" s="76"/>
      <c r="J20" s="77"/>
      <c r="K20" s="18"/>
    </row>
    <row r="21" spans="2:11" ht="16.5" customHeight="1">
      <c r="B21" s="118" t="s">
        <v>3</v>
      </c>
      <c r="C21" s="119"/>
      <c r="D21" s="127" t="s">
        <v>158</v>
      </c>
      <c r="E21" s="128"/>
      <c r="F21" s="128"/>
      <c r="G21" s="128"/>
      <c r="H21" s="128"/>
      <c r="I21" s="128"/>
      <c r="J21" s="129"/>
      <c r="K21" s="18"/>
    </row>
    <row r="22" spans="2:11" ht="16.5" customHeight="1">
      <c r="B22" s="118" t="s">
        <v>4</v>
      </c>
      <c r="C22" s="119"/>
      <c r="D22" s="130" t="s">
        <v>17</v>
      </c>
      <c r="E22" s="131"/>
      <c r="F22" s="131"/>
      <c r="G22" s="131"/>
      <c r="H22" s="131"/>
      <c r="I22" s="131"/>
      <c r="J22" s="132"/>
      <c r="K22" s="18"/>
    </row>
    <row r="23" spans="2:11" ht="16.5" customHeight="1">
      <c r="B23" s="118" t="s">
        <v>5</v>
      </c>
      <c r="C23" s="119"/>
      <c r="D23" s="127" t="s">
        <v>157</v>
      </c>
      <c r="E23" s="128"/>
      <c r="F23" s="128"/>
      <c r="G23" s="128"/>
      <c r="H23" s="128"/>
      <c r="I23" s="128"/>
      <c r="J23" s="129"/>
      <c r="K23" s="18"/>
    </row>
    <row r="24" spans="2:11" ht="16.5" customHeight="1">
      <c r="B24" s="133" t="s">
        <v>13</v>
      </c>
      <c r="C24" s="135" t="s">
        <v>6</v>
      </c>
      <c r="D24" s="136"/>
      <c r="E24" s="139">
        <v>7</v>
      </c>
      <c r="F24" s="141" t="s">
        <v>14</v>
      </c>
      <c r="G24" s="144" t="s">
        <v>7</v>
      </c>
      <c r="H24" s="145"/>
      <c r="I24" s="146" t="s">
        <v>8</v>
      </c>
      <c r="J24" s="147"/>
      <c r="K24" s="18"/>
    </row>
    <row r="25" spans="2:11" ht="16.5" customHeight="1">
      <c r="B25" s="134"/>
      <c r="C25" s="137"/>
      <c r="D25" s="138"/>
      <c r="E25" s="140"/>
      <c r="F25" s="142"/>
      <c r="G25" s="137"/>
      <c r="H25" s="138"/>
      <c r="I25" s="148"/>
      <c r="J25" s="149"/>
      <c r="K25" s="18"/>
    </row>
    <row r="26" spans="2:11" ht="16.5" customHeight="1">
      <c r="B26" s="134"/>
      <c r="C26" s="144" t="s">
        <v>9</v>
      </c>
      <c r="D26" s="145"/>
      <c r="E26" s="150">
        <v>7</v>
      </c>
      <c r="F26" s="142"/>
      <c r="G26" s="151" t="s">
        <v>32</v>
      </c>
      <c r="H26" s="152"/>
      <c r="I26" s="122" t="s">
        <v>24</v>
      </c>
      <c r="J26" s="153"/>
      <c r="K26" s="18"/>
    </row>
    <row r="27" spans="2:11" ht="16.5" customHeight="1">
      <c r="B27" s="134"/>
      <c r="C27" s="135"/>
      <c r="D27" s="136"/>
      <c r="E27" s="139"/>
      <c r="F27" s="142"/>
      <c r="G27" s="151" t="s">
        <v>31</v>
      </c>
      <c r="H27" s="154"/>
      <c r="I27" s="122" t="s">
        <v>154</v>
      </c>
      <c r="J27" s="155"/>
      <c r="K27" s="18"/>
    </row>
    <row r="28" spans="2:11" ht="16.5" customHeight="1">
      <c r="B28" s="134"/>
      <c r="C28" s="135"/>
      <c r="D28" s="136"/>
      <c r="E28" s="139"/>
      <c r="F28" s="142"/>
      <c r="G28" s="151" t="s">
        <v>155</v>
      </c>
      <c r="H28" s="154"/>
      <c r="I28" s="122" t="s">
        <v>25</v>
      </c>
      <c r="J28" s="153"/>
      <c r="K28" s="18"/>
    </row>
    <row r="29" spans="2:11" ht="16.5" customHeight="1">
      <c r="B29" s="134"/>
      <c r="C29" s="137"/>
      <c r="D29" s="138"/>
      <c r="E29" s="140"/>
      <c r="F29" s="142"/>
      <c r="G29" s="151" t="s">
        <v>31</v>
      </c>
      <c r="H29" s="154"/>
      <c r="I29" s="122" t="s">
        <v>26</v>
      </c>
      <c r="J29" s="155"/>
      <c r="K29" s="18"/>
    </row>
    <row r="30" spans="2:11" ht="16.5" customHeight="1">
      <c r="B30" s="134"/>
      <c r="C30" s="144" t="s">
        <v>15</v>
      </c>
      <c r="D30" s="164"/>
      <c r="E30" s="150"/>
      <c r="F30" s="142"/>
      <c r="G30" s="151" t="s">
        <v>31</v>
      </c>
      <c r="H30" s="154"/>
      <c r="I30" s="122" t="s">
        <v>153</v>
      </c>
      <c r="J30" s="155"/>
      <c r="K30" s="18"/>
    </row>
    <row r="31" spans="2:11" ht="16.5" customHeight="1">
      <c r="B31" s="134"/>
      <c r="C31" s="135"/>
      <c r="D31" s="165"/>
      <c r="E31" s="168"/>
      <c r="F31" s="142"/>
      <c r="G31" s="151" t="s">
        <v>31</v>
      </c>
      <c r="H31" s="154"/>
      <c r="I31" s="122" t="s">
        <v>62</v>
      </c>
      <c r="J31" s="155"/>
      <c r="K31" s="18"/>
    </row>
    <row r="32" spans="2:11" ht="16.5" customHeight="1">
      <c r="B32" s="134"/>
      <c r="C32" s="166"/>
      <c r="D32" s="167"/>
      <c r="E32" s="169"/>
      <c r="F32" s="142"/>
      <c r="G32" s="151" t="s">
        <v>31</v>
      </c>
      <c r="H32" s="154"/>
      <c r="I32" s="122" t="s">
        <v>27</v>
      </c>
      <c r="J32" s="155"/>
      <c r="K32" s="18"/>
    </row>
    <row r="33" spans="2:11" ht="16.5" customHeight="1">
      <c r="B33" s="133" t="s">
        <v>16</v>
      </c>
      <c r="C33" s="144"/>
      <c r="D33" s="157"/>
      <c r="E33" s="157"/>
      <c r="F33" s="142"/>
      <c r="G33" s="144"/>
      <c r="H33" s="157"/>
      <c r="I33" s="157"/>
      <c r="J33" s="147"/>
      <c r="K33" s="18"/>
    </row>
    <row r="34" spans="2:11" ht="16.5" customHeight="1">
      <c r="B34" s="134"/>
      <c r="C34" s="158"/>
      <c r="D34" s="159"/>
      <c r="E34" s="159"/>
      <c r="F34" s="142"/>
      <c r="G34" s="158"/>
      <c r="H34" s="159"/>
      <c r="I34" s="159"/>
      <c r="J34" s="162"/>
      <c r="K34" s="18"/>
    </row>
    <row r="35" spans="2:11" ht="16.5" customHeight="1">
      <c r="B35" s="134"/>
      <c r="C35" s="158"/>
      <c r="D35" s="159"/>
      <c r="E35" s="159"/>
      <c r="F35" s="142"/>
      <c r="G35" s="158"/>
      <c r="H35" s="159"/>
      <c r="I35" s="159"/>
      <c r="J35" s="162"/>
      <c r="K35" s="18"/>
    </row>
    <row r="36" spans="2:11" ht="16.5" customHeight="1" thickBot="1">
      <c r="B36" s="156"/>
      <c r="C36" s="160"/>
      <c r="D36" s="161"/>
      <c r="E36" s="161"/>
      <c r="F36" s="143"/>
      <c r="G36" s="160"/>
      <c r="H36" s="161"/>
      <c r="I36" s="161"/>
      <c r="J36" s="163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showGridLines="0" topLeftCell="A15" workbookViewId="0">
      <selection activeCell="A15" sqref="A15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09" t="s">
        <v>11</v>
      </c>
      <c r="B1" s="15" t="s">
        <v>33</v>
      </c>
      <c r="D1" s="15" t="s">
        <v>34</v>
      </c>
    </row>
    <row r="2" spans="1:11" ht="15" customHeight="1">
      <c r="A2" s="109"/>
      <c r="B2" s="15" t="s">
        <v>35</v>
      </c>
      <c r="D2" s="15" t="s">
        <v>36</v>
      </c>
    </row>
    <row r="3" spans="1:11" ht="15" customHeight="1">
      <c r="A3" s="109"/>
      <c r="B3" s="15" t="s">
        <v>37</v>
      </c>
      <c r="D3" s="15" t="s">
        <v>38</v>
      </c>
    </row>
    <row r="4" spans="1:11" ht="15" customHeight="1">
      <c r="A4" s="109"/>
      <c r="B4" s="15" t="s">
        <v>39</v>
      </c>
      <c r="D4" s="15" t="s">
        <v>40</v>
      </c>
    </row>
    <row r="5" spans="1:11" ht="15" customHeight="1">
      <c r="A5" s="109"/>
      <c r="B5" s="15" t="s">
        <v>41</v>
      </c>
      <c r="D5" s="15" t="s">
        <v>42</v>
      </c>
    </row>
    <row r="6" spans="1:11" ht="15" customHeight="1">
      <c r="A6" s="109"/>
      <c r="B6" s="15" t="s">
        <v>43</v>
      </c>
      <c r="D6" s="15" t="s">
        <v>44</v>
      </c>
    </row>
    <row r="7" spans="1:11" ht="15" customHeight="1">
      <c r="A7" s="109"/>
      <c r="B7" s="15" t="s">
        <v>45</v>
      </c>
      <c r="D7" s="15" t="s">
        <v>46</v>
      </c>
    </row>
    <row r="8" spans="1:11" ht="15" customHeight="1">
      <c r="A8" s="109"/>
      <c r="B8" s="15" t="s">
        <v>47</v>
      </c>
      <c r="D8" s="15" t="s">
        <v>48</v>
      </c>
    </row>
    <row r="9" spans="1:11" ht="15" customHeight="1">
      <c r="A9" s="109"/>
      <c r="B9" s="15" t="s">
        <v>49</v>
      </c>
      <c r="D9" s="15" t="s">
        <v>50</v>
      </c>
    </row>
    <row r="10" spans="1:11" ht="15" customHeight="1">
      <c r="A10" s="109"/>
      <c r="B10" s="15" t="s">
        <v>51</v>
      </c>
      <c r="D10" s="15" t="s">
        <v>52</v>
      </c>
    </row>
    <row r="11" spans="1:11" ht="15" customHeight="1">
      <c r="A11" s="109"/>
      <c r="B11" s="15" t="s">
        <v>53</v>
      </c>
      <c r="D11" s="15" t="s">
        <v>54</v>
      </c>
    </row>
    <row r="12" spans="1:11" ht="15" customHeight="1">
      <c r="A12" s="109"/>
      <c r="B12" s="15" t="s">
        <v>55</v>
      </c>
      <c r="D12" s="15" t="s">
        <v>56</v>
      </c>
    </row>
    <row r="13" spans="1:11" ht="15" customHeight="1">
      <c r="A13" s="109"/>
      <c r="B13" s="15" t="s">
        <v>57</v>
      </c>
    </row>
    <row r="14" spans="1:11" ht="15" customHeight="1" thickBot="1"/>
    <row r="15" spans="1:11" ht="29.25" customHeight="1">
      <c r="B15" s="110" t="s">
        <v>63</v>
      </c>
      <c r="C15" s="111"/>
      <c r="D15" s="111"/>
      <c r="E15" s="111"/>
      <c r="F15" s="111"/>
      <c r="G15" s="111"/>
      <c r="H15" s="111"/>
      <c r="I15" s="111"/>
      <c r="J15" s="112"/>
      <c r="K15" s="18"/>
    </row>
    <row r="16" spans="1:11">
      <c r="B16" s="113" t="s">
        <v>0</v>
      </c>
      <c r="C16" s="114"/>
      <c r="D16" s="115" t="s">
        <v>166</v>
      </c>
      <c r="E16" s="116"/>
      <c r="F16" s="116"/>
      <c r="G16" s="116"/>
      <c r="H16" s="116"/>
      <c r="I16" s="116"/>
      <c r="J16" s="117"/>
      <c r="K16" s="18"/>
    </row>
    <row r="17" spans="2:11" ht="37.5" customHeight="1">
      <c r="B17" s="118" t="s">
        <v>1</v>
      </c>
      <c r="C17" s="119"/>
      <c r="D17" s="120" t="s">
        <v>167</v>
      </c>
      <c r="E17" s="121"/>
      <c r="F17" s="121"/>
      <c r="G17" s="119"/>
      <c r="H17" s="19" t="s">
        <v>2</v>
      </c>
      <c r="I17" s="122" t="s">
        <v>29</v>
      </c>
      <c r="J17" s="123"/>
      <c r="K17" s="18"/>
    </row>
    <row r="18" spans="2:11" ht="16.5" customHeight="1">
      <c r="B18" s="118" t="s">
        <v>21</v>
      </c>
      <c r="C18" s="119"/>
      <c r="D18" s="122" t="s">
        <v>170</v>
      </c>
      <c r="E18" s="121"/>
      <c r="F18" s="121"/>
      <c r="G18" s="121"/>
      <c r="H18" s="121"/>
      <c r="I18" s="121"/>
      <c r="J18" s="123"/>
      <c r="K18" s="18"/>
    </row>
    <row r="19" spans="2:11" ht="261.75" customHeight="1">
      <c r="B19" s="124" t="s">
        <v>12</v>
      </c>
      <c r="C19" s="125"/>
      <c r="D19" s="72" t="s">
        <v>169</v>
      </c>
      <c r="E19" s="73"/>
      <c r="F19" s="73"/>
      <c r="G19" s="73"/>
      <c r="H19" s="73"/>
      <c r="I19" s="73"/>
      <c r="J19" s="74"/>
      <c r="K19" s="18"/>
    </row>
    <row r="20" spans="2:11" ht="28.5" customHeight="1">
      <c r="B20" s="126"/>
      <c r="C20" s="114"/>
      <c r="D20" s="75"/>
      <c r="E20" s="76"/>
      <c r="F20" s="76"/>
      <c r="G20" s="76"/>
      <c r="H20" s="76"/>
      <c r="I20" s="76"/>
      <c r="J20" s="77"/>
      <c r="K20" s="18"/>
    </row>
    <row r="21" spans="2:11" ht="16.5" customHeight="1">
      <c r="B21" s="118" t="s">
        <v>3</v>
      </c>
      <c r="C21" s="119"/>
      <c r="D21" s="127" t="s">
        <v>170</v>
      </c>
      <c r="E21" s="128"/>
      <c r="F21" s="128"/>
      <c r="G21" s="128"/>
      <c r="H21" s="128"/>
      <c r="I21" s="128"/>
      <c r="J21" s="129"/>
      <c r="K21" s="18"/>
    </row>
    <row r="22" spans="2:11" ht="16.5" customHeight="1">
      <c r="B22" s="118" t="s">
        <v>4</v>
      </c>
      <c r="C22" s="119"/>
      <c r="D22" s="130" t="s">
        <v>17</v>
      </c>
      <c r="E22" s="131"/>
      <c r="F22" s="131"/>
      <c r="G22" s="131"/>
      <c r="H22" s="131"/>
      <c r="I22" s="131"/>
      <c r="J22" s="132"/>
      <c r="K22" s="18"/>
    </row>
    <row r="23" spans="2:11" ht="16.5" customHeight="1">
      <c r="B23" s="118" t="s">
        <v>5</v>
      </c>
      <c r="C23" s="119"/>
      <c r="D23" s="127" t="s">
        <v>168</v>
      </c>
      <c r="E23" s="128"/>
      <c r="F23" s="128"/>
      <c r="G23" s="128"/>
      <c r="H23" s="128"/>
      <c r="I23" s="128"/>
      <c r="J23" s="129"/>
      <c r="K23" s="18"/>
    </row>
    <row r="24" spans="2:11" ht="16.5" customHeight="1">
      <c r="B24" s="133" t="s">
        <v>13</v>
      </c>
      <c r="C24" s="135" t="s">
        <v>6</v>
      </c>
      <c r="D24" s="136"/>
      <c r="E24" s="139">
        <v>7</v>
      </c>
      <c r="F24" s="141" t="s">
        <v>14</v>
      </c>
      <c r="G24" s="144" t="s">
        <v>7</v>
      </c>
      <c r="H24" s="145"/>
      <c r="I24" s="146" t="s">
        <v>8</v>
      </c>
      <c r="J24" s="147"/>
      <c r="K24" s="18"/>
    </row>
    <row r="25" spans="2:11" ht="16.5" customHeight="1">
      <c r="B25" s="134"/>
      <c r="C25" s="137"/>
      <c r="D25" s="138"/>
      <c r="E25" s="140"/>
      <c r="F25" s="142"/>
      <c r="G25" s="137"/>
      <c r="H25" s="138"/>
      <c r="I25" s="148"/>
      <c r="J25" s="149"/>
      <c r="K25" s="18"/>
    </row>
    <row r="26" spans="2:11" ht="16.5" customHeight="1">
      <c r="B26" s="134"/>
      <c r="C26" s="144" t="s">
        <v>9</v>
      </c>
      <c r="D26" s="145"/>
      <c r="E26" s="150">
        <v>4</v>
      </c>
      <c r="F26" s="142"/>
      <c r="G26" s="151" t="s">
        <v>32</v>
      </c>
      <c r="H26" s="152"/>
      <c r="I26" s="122" t="s">
        <v>24</v>
      </c>
      <c r="J26" s="153"/>
      <c r="K26" s="18"/>
    </row>
    <row r="27" spans="2:11" ht="16.5" customHeight="1">
      <c r="B27" s="134"/>
      <c r="C27" s="135"/>
      <c r="D27" s="136"/>
      <c r="E27" s="139"/>
      <c r="F27" s="142"/>
      <c r="G27" s="151" t="s">
        <v>31</v>
      </c>
      <c r="H27" s="154"/>
      <c r="I27" s="122" t="s">
        <v>154</v>
      </c>
      <c r="J27" s="155"/>
      <c r="K27" s="18"/>
    </row>
    <row r="28" spans="2:11" ht="16.5" customHeight="1">
      <c r="B28" s="134"/>
      <c r="C28" s="135"/>
      <c r="D28" s="136"/>
      <c r="E28" s="139"/>
      <c r="F28" s="142"/>
      <c r="G28" s="151" t="s">
        <v>155</v>
      </c>
      <c r="H28" s="154"/>
      <c r="I28" s="122" t="s">
        <v>25</v>
      </c>
      <c r="J28" s="153"/>
      <c r="K28" s="18"/>
    </row>
    <row r="29" spans="2:11" ht="16.5" customHeight="1">
      <c r="B29" s="134"/>
      <c r="C29" s="137"/>
      <c r="D29" s="138"/>
      <c r="E29" s="140"/>
      <c r="F29" s="142"/>
      <c r="G29" s="151" t="s">
        <v>31</v>
      </c>
      <c r="H29" s="154"/>
      <c r="I29" s="122" t="s">
        <v>26</v>
      </c>
      <c r="J29" s="155"/>
      <c r="K29" s="18"/>
    </row>
    <row r="30" spans="2:11" ht="16.5" customHeight="1">
      <c r="B30" s="134"/>
      <c r="C30" s="144" t="s">
        <v>15</v>
      </c>
      <c r="D30" s="164"/>
      <c r="E30" s="150">
        <f>E24-E26</f>
        <v>3</v>
      </c>
      <c r="F30" s="142"/>
      <c r="G30" s="151" t="s">
        <v>31</v>
      </c>
      <c r="H30" s="154"/>
      <c r="I30" s="122" t="s">
        <v>153</v>
      </c>
      <c r="J30" s="155"/>
      <c r="K30" s="18"/>
    </row>
    <row r="31" spans="2:11" ht="16.5" customHeight="1">
      <c r="B31" s="134"/>
      <c r="C31" s="135"/>
      <c r="D31" s="165"/>
      <c r="E31" s="168"/>
      <c r="F31" s="142"/>
      <c r="G31" s="151" t="s">
        <v>31</v>
      </c>
      <c r="H31" s="154"/>
      <c r="I31" s="122" t="s">
        <v>62</v>
      </c>
      <c r="J31" s="155"/>
      <c r="K31" s="18"/>
    </row>
    <row r="32" spans="2:11" ht="16.5" customHeight="1">
      <c r="B32" s="134"/>
      <c r="C32" s="166"/>
      <c r="D32" s="167"/>
      <c r="E32" s="169"/>
      <c r="F32" s="142"/>
      <c r="G32" s="151" t="s">
        <v>31</v>
      </c>
      <c r="H32" s="154"/>
      <c r="I32" s="122" t="s">
        <v>27</v>
      </c>
      <c r="J32" s="155"/>
      <c r="K32" s="18"/>
    </row>
    <row r="33" spans="2:11" ht="16.5" customHeight="1">
      <c r="B33" s="133" t="s">
        <v>163</v>
      </c>
      <c r="C33" s="144" t="s">
        <v>162</v>
      </c>
      <c r="D33" s="157"/>
      <c r="E33" s="157"/>
      <c r="F33" s="142"/>
      <c r="G33" s="144"/>
      <c r="H33" s="157"/>
      <c r="I33" s="157"/>
      <c r="J33" s="147"/>
      <c r="K33" s="18"/>
    </row>
    <row r="34" spans="2:11" ht="16.5" customHeight="1">
      <c r="B34" s="134"/>
      <c r="C34" s="158"/>
      <c r="D34" s="159"/>
      <c r="E34" s="159"/>
      <c r="F34" s="142"/>
      <c r="G34" s="158"/>
      <c r="H34" s="159"/>
      <c r="I34" s="159"/>
      <c r="J34" s="162"/>
      <c r="K34" s="18"/>
    </row>
    <row r="35" spans="2:11" ht="16.5" customHeight="1">
      <c r="B35" s="134"/>
      <c r="C35" s="158"/>
      <c r="D35" s="159"/>
      <c r="E35" s="159"/>
      <c r="F35" s="142"/>
      <c r="G35" s="158"/>
      <c r="H35" s="159"/>
      <c r="I35" s="159"/>
      <c r="J35" s="162"/>
      <c r="K35" s="18"/>
    </row>
    <row r="36" spans="2:11" ht="16.5" customHeight="1" thickBot="1">
      <c r="B36" s="156"/>
      <c r="C36" s="160"/>
      <c r="D36" s="161"/>
      <c r="E36" s="161"/>
      <c r="F36" s="143"/>
      <c r="G36" s="160"/>
      <c r="H36" s="161"/>
      <c r="I36" s="161"/>
      <c r="J36" s="163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showGridLines="0" topLeftCell="A16" workbookViewId="0">
      <selection activeCell="A23" sqref="A23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09" t="s">
        <v>11</v>
      </c>
      <c r="B1" s="15" t="s">
        <v>33</v>
      </c>
      <c r="D1" s="15" t="s">
        <v>34</v>
      </c>
    </row>
    <row r="2" spans="1:11" ht="15" customHeight="1">
      <c r="A2" s="109"/>
      <c r="B2" s="15" t="s">
        <v>35</v>
      </c>
      <c r="D2" s="15" t="s">
        <v>36</v>
      </c>
    </row>
    <row r="3" spans="1:11" ht="15" customHeight="1">
      <c r="A3" s="109"/>
      <c r="B3" s="15" t="s">
        <v>37</v>
      </c>
      <c r="D3" s="15" t="s">
        <v>38</v>
      </c>
    </row>
    <row r="4" spans="1:11" ht="15" customHeight="1">
      <c r="A4" s="109"/>
      <c r="B4" s="15" t="s">
        <v>39</v>
      </c>
      <c r="D4" s="15" t="s">
        <v>40</v>
      </c>
    </row>
    <row r="5" spans="1:11" ht="15" customHeight="1">
      <c r="A5" s="109"/>
      <c r="B5" s="15" t="s">
        <v>41</v>
      </c>
      <c r="D5" s="15" t="s">
        <v>42</v>
      </c>
    </row>
    <row r="6" spans="1:11" ht="15" customHeight="1">
      <c r="A6" s="109"/>
      <c r="B6" s="15" t="s">
        <v>43</v>
      </c>
      <c r="D6" s="15" t="s">
        <v>44</v>
      </c>
    </row>
    <row r="7" spans="1:11" ht="15" customHeight="1">
      <c r="A7" s="109"/>
      <c r="B7" s="15" t="s">
        <v>45</v>
      </c>
      <c r="D7" s="15" t="s">
        <v>46</v>
      </c>
    </row>
    <row r="8" spans="1:11" ht="15" customHeight="1">
      <c r="A8" s="109"/>
      <c r="B8" s="15" t="s">
        <v>47</v>
      </c>
      <c r="D8" s="15" t="s">
        <v>48</v>
      </c>
    </row>
    <row r="9" spans="1:11" ht="15" customHeight="1">
      <c r="A9" s="109"/>
      <c r="B9" s="15" t="s">
        <v>49</v>
      </c>
      <c r="D9" s="15" t="s">
        <v>50</v>
      </c>
    </row>
    <row r="10" spans="1:11" ht="15" customHeight="1">
      <c r="A10" s="109"/>
      <c r="B10" s="15" t="s">
        <v>51</v>
      </c>
      <c r="D10" s="15" t="s">
        <v>52</v>
      </c>
    </row>
    <row r="11" spans="1:11" ht="15" customHeight="1">
      <c r="A11" s="109"/>
      <c r="B11" s="15" t="s">
        <v>53</v>
      </c>
      <c r="D11" s="15" t="s">
        <v>54</v>
      </c>
    </row>
    <row r="12" spans="1:11" ht="15" customHeight="1">
      <c r="A12" s="109"/>
      <c r="B12" s="15" t="s">
        <v>55</v>
      </c>
      <c r="D12" s="15" t="s">
        <v>56</v>
      </c>
    </row>
    <row r="13" spans="1:11" ht="15" customHeight="1">
      <c r="A13" s="109"/>
      <c r="B13" s="15" t="s">
        <v>57</v>
      </c>
    </row>
    <row r="14" spans="1:11" ht="15" customHeight="1" thickBot="1"/>
    <row r="15" spans="1:11" ht="29.25" customHeight="1">
      <c r="B15" s="110" t="s">
        <v>63</v>
      </c>
      <c r="C15" s="111"/>
      <c r="D15" s="111"/>
      <c r="E15" s="111"/>
      <c r="F15" s="111"/>
      <c r="G15" s="111"/>
      <c r="H15" s="111"/>
      <c r="I15" s="111"/>
      <c r="J15" s="112"/>
      <c r="K15" s="18"/>
    </row>
    <row r="16" spans="1:11">
      <c r="B16" s="113" t="s">
        <v>0</v>
      </c>
      <c r="C16" s="114"/>
      <c r="D16" s="115" t="s">
        <v>166</v>
      </c>
      <c r="E16" s="116"/>
      <c r="F16" s="116"/>
      <c r="G16" s="116"/>
      <c r="H16" s="116"/>
      <c r="I16" s="116"/>
      <c r="J16" s="117"/>
      <c r="K16" s="18"/>
    </row>
    <row r="17" spans="2:11" ht="37.5" customHeight="1">
      <c r="B17" s="118" t="s">
        <v>1</v>
      </c>
      <c r="C17" s="119"/>
      <c r="D17" s="120" t="s">
        <v>172</v>
      </c>
      <c r="E17" s="121"/>
      <c r="F17" s="121"/>
      <c r="G17" s="119"/>
      <c r="H17" s="19" t="s">
        <v>2</v>
      </c>
      <c r="I17" s="122" t="s">
        <v>29</v>
      </c>
      <c r="J17" s="123"/>
      <c r="K17" s="18"/>
    </row>
    <row r="18" spans="2:11" ht="16.5" customHeight="1">
      <c r="B18" s="118" t="s">
        <v>21</v>
      </c>
      <c r="C18" s="119"/>
      <c r="D18" s="122" t="s">
        <v>170</v>
      </c>
      <c r="E18" s="121"/>
      <c r="F18" s="121"/>
      <c r="G18" s="121"/>
      <c r="H18" s="121"/>
      <c r="I18" s="121"/>
      <c r="J18" s="123"/>
      <c r="K18" s="18"/>
    </row>
    <row r="19" spans="2:11" ht="261.75" customHeight="1">
      <c r="B19" s="124" t="s">
        <v>12</v>
      </c>
      <c r="C19" s="125"/>
      <c r="D19" s="72" t="s">
        <v>190</v>
      </c>
      <c r="E19" s="73"/>
      <c r="F19" s="73"/>
      <c r="G19" s="73"/>
      <c r="H19" s="73"/>
      <c r="I19" s="73"/>
      <c r="J19" s="74"/>
      <c r="K19" s="18"/>
    </row>
    <row r="20" spans="2:11" ht="28.5" customHeight="1">
      <c r="B20" s="126"/>
      <c r="C20" s="114"/>
      <c r="D20" s="75"/>
      <c r="E20" s="76"/>
      <c r="F20" s="76"/>
      <c r="G20" s="76"/>
      <c r="H20" s="76"/>
      <c r="I20" s="76"/>
      <c r="J20" s="77"/>
      <c r="K20" s="18"/>
    </row>
    <row r="21" spans="2:11" ht="16.5" customHeight="1">
      <c r="B21" s="118" t="s">
        <v>3</v>
      </c>
      <c r="C21" s="119"/>
      <c r="D21" s="127" t="s">
        <v>191</v>
      </c>
      <c r="E21" s="128"/>
      <c r="F21" s="128"/>
      <c r="G21" s="128"/>
      <c r="H21" s="128"/>
      <c r="I21" s="128"/>
      <c r="J21" s="129"/>
      <c r="K21" s="18"/>
    </row>
    <row r="22" spans="2:11" ht="16.5" customHeight="1">
      <c r="B22" s="118" t="s">
        <v>4</v>
      </c>
      <c r="C22" s="119"/>
      <c r="D22" s="130" t="s">
        <v>17</v>
      </c>
      <c r="E22" s="131"/>
      <c r="F22" s="131"/>
      <c r="G22" s="131"/>
      <c r="H22" s="131"/>
      <c r="I22" s="131"/>
      <c r="J22" s="132"/>
      <c r="K22" s="18"/>
    </row>
    <row r="23" spans="2:11" ht="16.5" customHeight="1">
      <c r="B23" s="118" t="s">
        <v>5</v>
      </c>
      <c r="C23" s="119"/>
      <c r="D23" s="127" t="s">
        <v>192</v>
      </c>
      <c r="E23" s="128"/>
      <c r="F23" s="128"/>
      <c r="G23" s="128"/>
      <c r="H23" s="128"/>
      <c r="I23" s="128"/>
      <c r="J23" s="129"/>
      <c r="K23" s="18"/>
    </row>
    <row r="24" spans="2:11" ht="16.5" customHeight="1">
      <c r="B24" s="133" t="s">
        <v>13</v>
      </c>
      <c r="C24" s="135" t="s">
        <v>6</v>
      </c>
      <c r="D24" s="136"/>
      <c r="E24" s="139">
        <v>7</v>
      </c>
      <c r="F24" s="141" t="s">
        <v>14</v>
      </c>
      <c r="G24" s="144" t="s">
        <v>7</v>
      </c>
      <c r="H24" s="145"/>
      <c r="I24" s="146" t="s">
        <v>8</v>
      </c>
      <c r="J24" s="147"/>
      <c r="K24" s="18"/>
    </row>
    <row r="25" spans="2:11" ht="16.5" customHeight="1">
      <c r="B25" s="134"/>
      <c r="C25" s="137"/>
      <c r="D25" s="138"/>
      <c r="E25" s="140"/>
      <c r="F25" s="142"/>
      <c r="G25" s="137"/>
      <c r="H25" s="138"/>
      <c r="I25" s="148"/>
      <c r="J25" s="149"/>
      <c r="K25" s="18"/>
    </row>
    <row r="26" spans="2:11" ht="16.5" customHeight="1">
      <c r="B26" s="134"/>
      <c r="C26" s="144" t="s">
        <v>9</v>
      </c>
      <c r="D26" s="145"/>
      <c r="E26" s="150">
        <v>5</v>
      </c>
      <c r="F26" s="142"/>
      <c r="G26" s="151" t="s">
        <v>32</v>
      </c>
      <c r="H26" s="152"/>
      <c r="I26" s="122" t="s">
        <v>24</v>
      </c>
      <c r="J26" s="153"/>
      <c r="K26" s="18"/>
    </row>
    <row r="27" spans="2:11" ht="16.5" customHeight="1">
      <c r="B27" s="134"/>
      <c r="C27" s="135"/>
      <c r="D27" s="136"/>
      <c r="E27" s="139"/>
      <c r="F27" s="142"/>
      <c r="G27" s="151" t="s">
        <v>31</v>
      </c>
      <c r="H27" s="154"/>
      <c r="I27" s="122" t="s">
        <v>154</v>
      </c>
      <c r="J27" s="155"/>
      <c r="K27" s="18"/>
    </row>
    <row r="28" spans="2:11" ht="16.5" customHeight="1">
      <c r="B28" s="134"/>
      <c r="C28" s="135"/>
      <c r="D28" s="136"/>
      <c r="E28" s="139"/>
      <c r="F28" s="142"/>
      <c r="G28" s="151" t="s">
        <v>155</v>
      </c>
      <c r="H28" s="154"/>
      <c r="I28" s="122" t="s">
        <v>25</v>
      </c>
      <c r="J28" s="153"/>
      <c r="K28" s="18"/>
    </row>
    <row r="29" spans="2:11" ht="16.5" customHeight="1">
      <c r="B29" s="134"/>
      <c r="C29" s="137"/>
      <c r="D29" s="138"/>
      <c r="E29" s="140"/>
      <c r="F29" s="142"/>
      <c r="G29" s="151" t="s">
        <v>31</v>
      </c>
      <c r="H29" s="154"/>
      <c r="I29" s="122" t="s">
        <v>26</v>
      </c>
      <c r="J29" s="155"/>
      <c r="K29" s="18"/>
    </row>
    <row r="30" spans="2:11" ht="16.5" customHeight="1">
      <c r="B30" s="134"/>
      <c r="C30" s="144" t="s">
        <v>15</v>
      </c>
      <c r="D30" s="164"/>
      <c r="E30" s="150">
        <f>E24-E26</f>
        <v>2</v>
      </c>
      <c r="F30" s="142"/>
      <c r="G30" s="151" t="s">
        <v>31</v>
      </c>
      <c r="H30" s="154"/>
      <c r="I30" s="122" t="s">
        <v>153</v>
      </c>
      <c r="J30" s="155"/>
      <c r="K30" s="18"/>
    </row>
    <row r="31" spans="2:11" ht="16.5" customHeight="1">
      <c r="B31" s="134"/>
      <c r="C31" s="135"/>
      <c r="D31" s="165"/>
      <c r="E31" s="168"/>
      <c r="F31" s="142"/>
      <c r="G31" s="151" t="s">
        <v>31</v>
      </c>
      <c r="H31" s="154"/>
      <c r="I31" s="122" t="s">
        <v>62</v>
      </c>
      <c r="J31" s="155"/>
      <c r="K31" s="18"/>
    </row>
    <row r="32" spans="2:11" ht="16.5" customHeight="1">
      <c r="B32" s="134"/>
      <c r="C32" s="166"/>
      <c r="D32" s="167"/>
      <c r="E32" s="169"/>
      <c r="F32" s="142"/>
      <c r="G32" s="151" t="s">
        <v>31</v>
      </c>
      <c r="H32" s="154"/>
      <c r="I32" s="122" t="s">
        <v>27</v>
      </c>
      <c r="J32" s="155"/>
      <c r="K32" s="18"/>
    </row>
    <row r="33" spans="2:11" ht="16.5" customHeight="1">
      <c r="B33" s="133" t="s">
        <v>163</v>
      </c>
      <c r="C33" s="144" t="s">
        <v>171</v>
      </c>
      <c r="D33" s="157"/>
      <c r="E33" s="157"/>
      <c r="F33" s="142"/>
      <c r="G33" s="144"/>
      <c r="H33" s="157"/>
      <c r="I33" s="157"/>
      <c r="J33" s="147"/>
      <c r="K33" s="18"/>
    </row>
    <row r="34" spans="2:11" ht="16.5" customHeight="1">
      <c r="B34" s="134"/>
      <c r="C34" s="158"/>
      <c r="D34" s="159"/>
      <c r="E34" s="159"/>
      <c r="F34" s="142"/>
      <c r="G34" s="158"/>
      <c r="H34" s="159"/>
      <c r="I34" s="159"/>
      <c r="J34" s="162"/>
      <c r="K34" s="18"/>
    </row>
    <row r="35" spans="2:11" ht="16.5" customHeight="1">
      <c r="B35" s="134"/>
      <c r="C35" s="158"/>
      <c r="D35" s="159"/>
      <c r="E35" s="159"/>
      <c r="F35" s="142"/>
      <c r="G35" s="158"/>
      <c r="H35" s="159"/>
      <c r="I35" s="159"/>
      <c r="J35" s="162"/>
      <c r="K35" s="18"/>
    </row>
    <row r="36" spans="2:11" ht="16.5" customHeight="1" thickBot="1">
      <c r="B36" s="156"/>
      <c r="C36" s="160"/>
      <c r="D36" s="161"/>
      <c r="E36" s="161"/>
      <c r="F36" s="143"/>
      <c r="G36" s="160"/>
      <c r="H36" s="161"/>
      <c r="I36" s="161"/>
      <c r="J36" s="163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workbookViewId="0">
      <selection activeCell="D18" sqref="D18:J18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09" t="s">
        <v>11</v>
      </c>
      <c r="B1" s="15" t="s">
        <v>33</v>
      </c>
      <c r="D1" s="15" t="s">
        <v>34</v>
      </c>
    </row>
    <row r="2" spans="1:11" ht="15" customHeight="1">
      <c r="A2" s="109"/>
      <c r="B2" s="15" t="s">
        <v>35</v>
      </c>
      <c r="D2" s="15" t="s">
        <v>36</v>
      </c>
    </row>
    <row r="3" spans="1:11" ht="15" customHeight="1">
      <c r="A3" s="109"/>
      <c r="B3" s="15" t="s">
        <v>37</v>
      </c>
      <c r="D3" s="15" t="s">
        <v>38</v>
      </c>
    </row>
    <row r="4" spans="1:11" ht="15" customHeight="1">
      <c r="A4" s="109"/>
      <c r="B4" s="15" t="s">
        <v>39</v>
      </c>
      <c r="D4" s="15" t="s">
        <v>40</v>
      </c>
    </row>
    <row r="5" spans="1:11" ht="15" customHeight="1">
      <c r="A5" s="109"/>
      <c r="B5" s="15" t="s">
        <v>41</v>
      </c>
      <c r="D5" s="15" t="s">
        <v>42</v>
      </c>
    </row>
    <row r="6" spans="1:11" ht="15" customHeight="1">
      <c r="A6" s="109"/>
      <c r="B6" s="15" t="s">
        <v>43</v>
      </c>
      <c r="D6" s="15" t="s">
        <v>44</v>
      </c>
    </row>
    <row r="7" spans="1:11" ht="15" customHeight="1">
      <c r="A7" s="109"/>
      <c r="B7" s="15" t="s">
        <v>45</v>
      </c>
      <c r="D7" s="15" t="s">
        <v>46</v>
      </c>
    </row>
    <row r="8" spans="1:11" ht="15" customHeight="1">
      <c r="A8" s="109"/>
      <c r="B8" s="15" t="s">
        <v>47</v>
      </c>
      <c r="D8" s="15" t="s">
        <v>48</v>
      </c>
    </row>
    <row r="9" spans="1:11" ht="15" customHeight="1">
      <c r="A9" s="109"/>
      <c r="B9" s="15" t="s">
        <v>49</v>
      </c>
      <c r="D9" s="15" t="s">
        <v>50</v>
      </c>
    </row>
    <row r="10" spans="1:11" ht="15" customHeight="1">
      <c r="A10" s="109"/>
      <c r="B10" s="15" t="s">
        <v>51</v>
      </c>
      <c r="D10" s="15" t="s">
        <v>52</v>
      </c>
    </row>
    <row r="11" spans="1:11" ht="15" customHeight="1">
      <c r="A11" s="109"/>
      <c r="B11" s="15" t="s">
        <v>53</v>
      </c>
      <c r="D11" s="15" t="s">
        <v>54</v>
      </c>
    </row>
    <row r="12" spans="1:11" ht="15" customHeight="1">
      <c r="A12" s="109"/>
      <c r="B12" s="15" t="s">
        <v>55</v>
      </c>
      <c r="D12" s="15" t="s">
        <v>56</v>
      </c>
    </row>
    <row r="13" spans="1:11" ht="15" customHeight="1">
      <c r="A13" s="109"/>
      <c r="B13" s="15" t="s">
        <v>57</v>
      </c>
    </row>
    <row r="14" spans="1:11" ht="15" customHeight="1" thickBot="1"/>
    <row r="15" spans="1:11" ht="29.25" customHeight="1">
      <c r="B15" s="110" t="s">
        <v>63</v>
      </c>
      <c r="C15" s="111"/>
      <c r="D15" s="111"/>
      <c r="E15" s="111"/>
      <c r="F15" s="111"/>
      <c r="G15" s="111"/>
      <c r="H15" s="111"/>
      <c r="I15" s="111"/>
      <c r="J15" s="112"/>
      <c r="K15" s="18"/>
    </row>
    <row r="16" spans="1:11">
      <c r="B16" s="113" t="s">
        <v>0</v>
      </c>
      <c r="C16" s="114"/>
      <c r="D16" s="115" t="s">
        <v>210</v>
      </c>
      <c r="E16" s="116"/>
      <c r="F16" s="116"/>
      <c r="G16" s="116"/>
      <c r="H16" s="116"/>
      <c r="I16" s="116"/>
      <c r="J16" s="117"/>
      <c r="K16" s="18"/>
    </row>
    <row r="17" spans="2:11" ht="37.5" customHeight="1">
      <c r="B17" s="118" t="s">
        <v>1</v>
      </c>
      <c r="C17" s="119"/>
      <c r="D17" s="120" t="s">
        <v>208</v>
      </c>
      <c r="E17" s="121"/>
      <c r="F17" s="121"/>
      <c r="G17" s="119"/>
      <c r="H17" s="19" t="s">
        <v>2</v>
      </c>
      <c r="I17" s="122" t="s">
        <v>29</v>
      </c>
      <c r="J17" s="123"/>
      <c r="K17" s="18"/>
    </row>
    <row r="18" spans="2:11" ht="16.5" customHeight="1">
      <c r="B18" s="118" t="s">
        <v>21</v>
      </c>
      <c r="C18" s="119"/>
      <c r="D18" s="122" t="s">
        <v>216</v>
      </c>
      <c r="E18" s="121"/>
      <c r="F18" s="121"/>
      <c r="G18" s="121"/>
      <c r="H18" s="121"/>
      <c r="I18" s="121"/>
      <c r="J18" s="123"/>
      <c r="K18" s="18"/>
    </row>
    <row r="19" spans="2:11" ht="261.75" customHeight="1">
      <c r="B19" s="124" t="s">
        <v>12</v>
      </c>
      <c r="C19" s="125"/>
      <c r="D19" s="72" t="s">
        <v>209</v>
      </c>
      <c r="E19" s="73"/>
      <c r="F19" s="73"/>
      <c r="G19" s="73"/>
      <c r="H19" s="73"/>
      <c r="I19" s="73"/>
      <c r="J19" s="74"/>
      <c r="K19" s="18"/>
    </row>
    <row r="20" spans="2:11" ht="28.5" customHeight="1">
      <c r="B20" s="126"/>
      <c r="C20" s="114"/>
      <c r="D20" s="75"/>
      <c r="E20" s="76"/>
      <c r="F20" s="76"/>
      <c r="G20" s="76"/>
      <c r="H20" s="76"/>
      <c r="I20" s="76"/>
      <c r="J20" s="77"/>
      <c r="K20" s="18"/>
    </row>
    <row r="21" spans="2:11" ht="16.5" customHeight="1">
      <c r="B21" s="118" t="s">
        <v>3</v>
      </c>
      <c r="C21" s="119"/>
      <c r="D21" s="127" t="s">
        <v>191</v>
      </c>
      <c r="E21" s="128"/>
      <c r="F21" s="128"/>
      <c r="G21" s="128"/>
      <c r="H21" s="128"/>
      <c r="I21" s="128"/>
      <c r="J21" s="129"/>
      <c r="K21" s="18"/>
    </row>
    <row r="22" spans="2:11" ht="16.5" customHeight="1">
      <c r="B22" s="118" t="s">
        <v>4</v>
      </c>
      <c r="C22" s="119"/>
      <c r="D22" s="130" t="s">
        <v>17</v>
      </c>
      <c r="E22" s="131"/>
      <c r="F22" s="131"/>
      <c r="G22" s="131"/>
      <c r="H22" s="131"/>
      <c r="I22" s="131"/>
      <c r="J22" s="132"/>
      <c r="K22" s="18"/>
    </row>
    <row r="23" spans="2:11" ht="16.5" customHeight="1">
      <c r="B23" s="118" t="s">
        <v>5</v>
      </c>
      <c r="C23" s="119"/>
      <c r="D23" s="127" t="s">
        <v>217</v>
      </c>
      <c r="E23" s="128"/>
      <c r="F23" s="128"/>
      <c r="G23" s="128"/>
      <c r="H23" s="128"/>
      <c r="I23" s="128"/>
      <c r="J23" s="129"/>
      <c r="K23" s="18"/>
    </row>
    <row r="24" spans="2:11" ht="16.5" customHeight="1">
      <c r="B24" s="133" t="s">
        <v>13</v>
      </c>
      <c r="C24" s="135" t="s">
        <v>6</v>
      </c>
      <c r="D24" s="136"/>
      <c r="E24" s="139">
        <v>6</v>
      </c>
      <c r="F24" s="141" t="s">
        <v>14</v>
      </c>
      <c r="G24" s="144" t="s">
        <v>7</v>
      </c>
      <c r="H24" s="145"/>
      <c r="I24" s="146" t="s">
        <v>8</v>
      </c>
      <c r="J24" s="147"/>
      <c r="K24" s="18"/>
    </row>
    <row r="25" spans="2:11" ht="16.5" customHeight="1">
      <c r="B25" s="134"/>
      <c r="C25" s="137"/>
      <c r="D25" s="138"/>
      <c r="E25" s="140"/>
      <c r="F25" s="142"/>
      <c r="G25" s="137"/>
      <c r="H25" s="138"/>
      <c r="I25" s="148"/>
      <c r="J25" s="149"/>
      <c r="K25" s="18"/>
    </row>
    <row r="26" spans="2:11" ht="16.5" customHeight="1">
      <c r="B26" s="134"/>
      <c r="C26" s="144" t="s">
        <v>9</v>
      </c>
      <c r="D26" s="145"/>
      <c r="E26" s="150">
        <v>5</v>
      </c>
      <c r="F26" s="142"/>
      <c r="G26" s="151" t="s">
        <v>32</v>
      </c>
      <c r="H26" s="152"/>
      <c r="I26" s="122" t="s">
        <v>24</v>
      </c>
      <c r="J26" s="153"/>
      <c r="K26" s="18"/>
    </row>
    <row r="27" spans="2:11" ht="16.5" customHeight="1">
      <c r="B27" s="134"/>
      <c r="C27" s="135"/>
      <c r="D27" s="136"/>
      <c r="E27" s="139"/>
      <c r="F27" s="142"/>
      <c r="G27" s="151" t="s">
        <v>155</v>
      </c>
      <c r="H27" s="154"/>
      <c r="I27" s="122" t="s">
        <v>25</v>
      </c>
      <c r="J27" s="153"/>
      <c r="K27" s="18"/>
    </row>
    <row r="28" spans="2:11" ht="16.5" customHeight="1">
      <c r="B28" s="134"/>
      <c r="C28" s="137"/>
      <c r="D28" s="138"/>
      <c r="E28" s="140"/>
      <c r="F28" s="142"/>
      <c r="G28" s="151" t="s">
        <v>31</v>
      </c>
      <c r="H28" s="154"/>
      <c r="I28" s="122" t="s">
        <v>26</v>
      </c>
      <c r="J28" s="155"/>
      <c r="K28" s="18"/>
    </row>
    <row r="29" spans="2:11" ht="16.5" customHeight="1">
      <c r="B29" s="134"/>
      <c r="C29" s="144" t="s">
        <v>15</v>
      </c>
      <c r="D29" s="164"/>
      <c r="E29" s="150">
        <f>E24-E26</f>
        <v>1</v>
      </c>
      <c r="F29" s="142"/>
      <c r="G29" s="151" t="s">
        <v>31</v>
      </c>
      <c r="H29" s="154"/>
      <c r="I29" s="122" t="s">
        <v>153</v>
      </c>
      <c r="J29" s="155"/>
      <c r="K29" s="18"/>
    </row>
    <row r="30" spans="2:11" ht="16.5" customHeight="1">
      <c r="B30" s="134"/>
      <c r="C30" s="135"/>
      <c r="D30" s="165"/>
      <c r="E30" s="168"/>
      <c r="F30" s="142"/>
      <c r="G30" s="151" t="s">
        <v>31</v>
      </c>
      <c r="H30" s="154"/>
      <c r="I30" s="122" t="s">
        <v>62</v>
      </c>
      <c r="J30" s="155"/>
      <c r="K30" s="18"/>
    </row>
    <row r="31" spans="2:11" ht="16.5" customHeight="1">
      <c r="B31" s="134"/>
      <c r="C31" s="166"/>
      <c r="D31" s="167"/>
      <c r="E31" s="169"/>
      <c r="F31" s="142"/>
      <c r="G31" s="151" t="s">
        <v>31</v>
      </c>
      <c r="H31" s="154"/>
      <c r="I31" s="122" t="s">
        <v>27</v>
      </c>
      <c r="J31" s="155"/>
      <c r="K31" s="18"/>
    </row>
    <row r="32" spans="2:11" ht="16.5" customHeight="1">
      <c r="B32" s="133" t="s">
        <v>163</v>
      </c>
      <c r="C32" s="144" t="s">
        <v>211</v>
      </c>
      <c r="D32" s="157"/>
      <c r="E32" s="157"/>
      <c r="F32" s="142"/>
      <c r="G32" s="144"/>
      <c r="H32" s="157"/>
      <c r="I32" s="157"/>
      <c r="J32" s="147"/>
      <c r="K32" s="18"/>
    </row>
    <row r="33" spans="2:11" ht="16.5" customHeight="1">
      <c r="B33" s="134"/>
      <c r="C33" s="158"/>
      <c r="D33" s="159"/>
      <c r="E33" s="159"/>
      <c r="F33" s="142"/>
      <c r="G33" s="158"/>
      <c r="H33" s="159"/>
      <c r="I33" s="159"/>
      <c r="J33" s="162"/>
      <c r="K33" s="18"/>
    </row>
    <row r="34" spans="2:11" ht="16.5" customHeight="1">
      <c r="B34" s="134"/>
      <c r="C34" s="158"/>
      <c r="D34" s="159"/>
      <c r="E34" s="159"/>
      <c r="F34" s="142"/>
      <c r="G34" s="158"/>
      <c r="H34" s="159"/>
      <c r="I34" s="159"/>
      <c r="J34" s="162"/>
      <c r="K34" s="18"/>
    </row>
    <row r="35" spans="2:11" ht="16.5" customHeight="1" thickBot="1">
      <c r="B35" s="156"/>
      <c r="C35" s="160"/>
      <c r="D35" s="161"/>
      <c r="E35" s="161"/>
      <c r="F35" s="143"/>
      <c r="G35" s="160"/>
      <c r="H35" s="161"/>
      <c r="I35" s="161"/>
      <c r="J35" s="163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  <mergeCell ref="C26:D28"/>
    <mergeCell ref="E26:E28"/>
    <mergeCell ref="G26:H26"/>
    <mergeCell ref="I26:J26"/>
    <mergeCell ref="G27:H27"/>
    <mergeCell ref="I27:J27"/>
    <mergeCell ref="G28:H28"/>
    <mergeCell ref="I28:J28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D8" sqref="D8"/>
    </sheetView>
  </sheetViews>
  <sheetFormatPr defaultRowHeight="16.5"/>
  <cols>
    <col min="2" max="2" width="5.5" customWidth="1"/>
    <col min="3" max="3" width="16.375" customWidth="1"/>
    <col min="4" max="4" width="9" customWidth="1"/>
    <col min="5" max="5" width="7.375" bestFit="1" customWidth="1"/>
    <col min="6" max="6" width="7.375" customWidth="1"/>
  </cols>
  <sheetData>
    <row r="1" spans="2:9" ht="17.25" thickBot="1"/>
    <row r="2" spans="2:9" ht="17.25" thickBot="1">
      <c r="B2" s="176" t="s">
        <v>198</v>
      </c>
      <c r="C2" s="177" t="s">
        <v>173</v>
      </c>
      <c r="D2" s="178" t="s">
        <v>174</v>
      </c>
      <c r="E2" s="179" t="s">
        <v>175</v>
      </c>
      <c r="F2" s="195"/>
    </row>
    <row r="3" spans="2:9">
      <c r="B3" s="180">
        <v>1</v>
      </c>
      <c r="C3" s="20" t="s">
        <v>176</v>
      </c>
      <c r="D3" s="21"/>
      <c r="E3" s="190" t="s">
        <v>204</v>
      </c>
      <c r="F3" s="195"/>
      <c r="H3" t="s">
        <v>185</v>
      </c>
    </row>
    <row r="4" spans="2:9">
      <c r="B4" s="181"/>
      <c r="C4" s="22" t="s">
        <v>177</v>
      </c>
      <c r="D4" s="23"/>
      <c r="E4" s="190" t="s">
        <v>205</v>
      </c>
      <c r="F4" s="195"/>
      <c r="H4" t="s">
        <v>186</v>
      </c>
    </row>
    <row r="5" spans="2:9" ht="17.25" thickBot="1">
      <c r="B5" s="182"/>
      <c r="C5" s="24" t="s">
        <v>193</v>
      </c>
      <c r="D5" s="25"/>
      <c r="E5" s="191"/>
      <c r="F5" s="195"/>
      <c r="H5" t="s">
        <v>187</v>
      </c>
      <c r="I5" t="s">
        <v>188</v>
      </c>
    </row>
    <row r="6" spans="2:9">
      <c r="B6" s="173">
        <v>2</v>
      </c>
      <c r="C6" s="26" t="s">
        <v>194</v>
      </c>
      <c r="D6" s="27"/>
      <c r="E6" s="192" t="s">
        <v>203</v>
      </c>
      <c r="F6" s="195"/>
      <c r="H6" t="s">
        <v>189</v>
      </c>
    </row>
    <row r="7" spans="2:9">
      <c r="B7" s="174"/>
      <c r="C7" s="28" t="s">
        <v>178</v>
      </c>
      <c r="D7" s="23"/>
      <c r="E7" s="190" t="s">
        <v>206</v>
      </c>
      <c r="F7" s="195"/>
    </row>
    <row r="8" spans="2:9">
      <c r="B8" s="174"/>
      <c r="C8" s="28" t="s">
        <v>195</v>
      </c>
      <c r="D8" s="23"/>
      <c r="E8" s="190"/>
      <c r="F8" s="195"/>
    </row>
    <row r="9" spans="2:9" ht="17.25" thickBot="1">
      <c r="B9" s="175"/>
      <c r="C9" s="29" t="s">
        <v>196</v>
      </c>
      <c r="D9" s="30"/>
      <c r="E9" s="193"/>
      <c r="F9" s="195"/>
    </row>
    <row r="10" spans="2:9">
      <c r="B10" s="183">
        <v>3</v>
      </c>
      <c r="C10" s="31" t="s">
        <v>179</v>
      </c>
      <c r="D10" s="21"/>
      <c r="E10" s="189" t="s">
        <v>202</v>
      </c>
      <c r="F10" s="195"/>
    </row>
    <row r="11" spans="2:9">
      <c r="B11" s="184"/>
      <c r="C11" s="32" t="s">
        <v>180</v>
      </c>
      <c r="D11" s="23"/>
      <c r="E11" s="190" t="s">
        <v>207</v>
      </c>
      <c r="F11" s="195"/>
    </row>
    <row r="12" spans="2:9" ht="17.25" thickBot="1">
      <c r="B12" s="185"/>
      <c r="C12" s="33" t="s">
        <v>181</v>
      </c>
      <c r="D12" s="25"/>
      <c r="E12" s="191"/>
      <c r="F12" s="195"/>
    </row>
    <row r="13" spans="2:9">
      <c r="B13" s="186" t="s">
        <v>200</v>
      </c>
      <c r="C13" s="170" t="s">
        <v>182</v>
      </c>
      <c r="D13" s="27" t="s">
        <v>184</v>
      </c>
      <c r="E13" s="192"/>
      <c r="F13" s="195"/>
    </row>
    <row r="14" spans="2:9">
      <c r="B14" s="187" t="s">
        <v>201</v>
      </c>
      <c r="C14" s="171"/>
      <c r="D14" s="23" t="s">
        <v>197</v>
      </c>
      <c r="E14" s="190"/>
      <c r="F14" s="195"/>
    </row>
    <row r="15" spans="2:9" ht="17.25" thickBot="1">
      <c r="B15" s="188" t="s">
        <v>199</v>
      </c>
      <c r="C15" s="172"/>
      <c r="D15" s="34" t="s">
        <v>183</v>
      </c>
      <c r="E15" s="194"/>
      <c r="F15" s="195"/>
    </row>
  </sheetData>
  <sortState ref="B22:D24">
    <sortCondition ref="B22"/>
  </sortState>
  <mergeCells count="4">
    <mergeCell ref="C13:C15"/>
    <mergeCell ref="B3:B5"/>
    <mergeCell ref="B6:B9"/>
    <mergeCell ref="B10:B12"/>
  </mergeCells>
  <phoneticPr fontId="3" type="noConversion"/>
  <pageMargins left="0.7" right="0.7" top="0.75" bottom="0.75" header="0.3" footer="0.3"/>
  <ignoredErrors>
    <ignoredError sqref="B13:B1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0"/>
  <sheetViews>
    <sheetView workbookViewId="0">
      <selection activeCell="D24" sqref="A1:XFD1048576"/>
    </sheetView>
  </sheetViews>
  <sheetFormatPr defaultRowHeight="13.5"/>
  <cols>
    <col min="1" max="1" width="9" style="15"/>
    <col min="2" max="2" width="2.375" style="15" bestFit="1" customWidth="1"/>
    <col min="3" max="3" width="13.875" style="15" bestFit="1" customWidth="1"/>
    <col min="4" max="4" width="18.875" style="15" bestFit="1" customWidth="1"/>
    <col min="5" max="5" width="35" style="15" bestFit="1" customWidth="1"/>
    <col min="6" max="16384" width="9" style="15"/>
  </cols>
  <sheetData>
    <row r="3" spans="2:5">
      <c r="C3" s="15" t="s">
        <v>103</v>
      </c>
    </row>
    <row r="4" spans="2:5">
      <c r="B4" s="15">
        <f>ROW()-3</f>
        <v>1</v>
      </c>
      <c r="C4" s="15" t="s">
        <v>124</v>
      </c>
    </row>
    <row r="5" spans="2:5">
      <c r="B5" s="15">
        <f t="shared" ref="B5:B9" si="0">ROW()-3</f>
        <v>2</v>
      </c>
    </row>
    <row r="6" spans="2:5">
      <c r="B6" s="15">
        <f t="shared" si="0"/>
        <v>3</v>
      </c>
    </row>
    <row r="7" spans="2:5">
      <c r="B7" s="15">
        <f t="shared" si="0"/>
        <v>4</v>
      </c>
    </row>
    <row r="8" spans="2:5">
      <c r="B8" s="15">
        <f t="shared" si="0"/>
        <v>5</v>
      </c>
    </row>
    <row r="9" spans="2:5">
      <c r="B9" s="15">
        <f t="shared" si="0"/>
        <v>6</v>
      </c>
    </row>
    <row r="12" spans="2:5">
      <c r="D12" s="16" t="s">
        <v>104</v>
      </c>
      <c r="E12" s="16"/>
    </row>
    <row r="13" spans="2:5">
      <c r="D13" s="16" t="s">
        <v>105</v>
      </c>
      <c r="E13" s="16" t="s">
        <v>106</v>
      </c>
    </row>
    <row r="14" spans="2:5">
      <c r="D14" s="16" t="s">
        <v>107</v>
      </c>
      <c r="E14" s="16" t="s">
        <v>108</v>
      </c>
    </row>
    <row r="15" spans="2:5">
      <c r="D15" s="16" t="s">
        <v>109</v>
      </c>
      <c r="E15" s="16"/>
    </row>
    <row r="16" spans="2:5">
      <c r="D16" s="16" t="s">
        <v>110</v>
      </c>
      <c r="E16" s="16" t="s">
        <v>111</v>
      </c>
    </row>
    <row r="17" spans="4:5">
      <c r="D17" s="16" t="s">
        <v>112</v>
      </c>
      <c r="E17" s="16" t="s">
        <v>113</v>
      </c>
    </row>
    <row r="18" spans="4:5">
      <c r="D18" s="16" t="s">
        <v>114</v>
      </c>
      <c r="E18" s="16"/>
    </row>
    <row r="19" spans="4:5">
      <c r="D19" s="16" t="s">
        <v>115</v>
      </c>
      <c r="E19" s="16"/>
    </row>
    <row r="20" spans="4:5">
      <c r="D20" s="16" t="s">
        <v>116</v>
      </c>
      <c r="E20" s="16"/>
    </row>
    <row r="21" spans="4:5">
      <c r="D21" s="16" t="s">
        <v>117</v>
      </c>
      <c r="E21" s="16"/>
    </row>
    <row r="22" spans="4:5">
      <c r="D22" s="16" t="s">
        <v>118</v>
      </c>
      <c r="E22" s="16" t="s">
        <v>119</v>
      </c>
    </row>
    <row r="23" spans="4:5">
      <c r="D23" s="16" t="s">
        <v>120</v>
      </c>
      <c r="E23" s="16"/>
    </row>
    <row r="24" spans="4:5">
      <c r="D24" s="16" t="s">
        <v>121</v>
      </c>
      <c r="E24" s="16"/>
    </row>
    <row r="25" spans="4:5">
      <c r="D25" s="16" t="s">
        <v>122</v>
      </c>
      <c r="E25" s="16"/>
    </row>
    <row r="26" spans="4:5">
      <c r="D26" s="16" t="s">
        <v>123</v>
      </c>
      <c r="E26" s="16"/>
    </row>
    <row r="27" spans="4:5">
      <c r="D27" s="16" t="s">
        <v>135</v>
      </c>
      <c r="E27" s="16" t="s">
        <v>136</v>
      </c>
    </row>
    <row r="28" spans="4:5">
      <c r="D28" s="16"/>
      <c r="E28" s="16"/>
    </row>
    <row r="29" spans="4:5">
      <c r="D29" s="16"/>
      <c r="E29" s="16"/>
    </row>
    <row r="30" spans="4:5">
      <c r="D30" s="15" t="s">
        <v>125</v>
      </c>
      <c r="E30" s="15" t="s">
        <v>126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8" sqref="C8"/>
    </sheetView>
  </sheetViews>
  <sheetFormatPr defaultRowHeight="17.25"/>
  <cols>
    <col min="1" max="1" width="9" style="11"/>
    <col min="2" max="2" width="23.375" style="11" bestFit="1" customWidth="1"/>
    <col min="3" max="16384" width="9" style="11"/>
  </cols>
  <sheetData>
    <row r="2" spans="2:3">
      <c r="B2" s="11" t="s">
        <v>75</v>
      </c>
    </row>
    <row r="3" spans="2:3">
      <c r="B3" s="12" t="s">
        <v>76</v>
      </c>
    </row>
    <row r="4" spans="2:3">
      <c r="B4" s="11" t="s">
        <v>77</v>
      </c>
      <c r="C4" s="11" t="s">
        <v>89</v>
      </c>
    </row>
    <row r="7" spans="2:3">
      <c r="B7" s="11" t="s">
        <v>78</v>
      </c>
      <c r="C7" s="11" t="s">
        <v>79</v>
      </c>
    </row>
    <row r="8" spans="2:3">
      <c r="C8" s="11" t="s">
        <v>80</v>
      </c>
    </row>
    <row r="9" spans="2:3">
      <c r="C9" s="11" t="s">
        <v>81</v>
      </c>
    </row>
    <row r="10" spans="2:3">
      <c r="C10" s="11" t="s">
        <v>82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topLeftCell="A16" zoomScale="85" zoomScaleNormal="85" workbookViewId="0">
      <selection activeCell="N20" sqref="N20"/>
    </sheetView>
  </sheetViews>
  <sheetFormatPr defaultColWidth="12.625" defaultRowHeight="15" customHeight="1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 ht="16.5">
      <c r="B16" s="104" t="s">
        <v>0</v>
      </c>
      <c r="C16" s="71"/>
      <c r="D16" s="105" t="s">
        <v>22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28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61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60</v>
      </c>
      <c r="E19" s="73"/>
      <c r="F19" s="73"/>
      <c r="G19" s="73"/>
      <c r="H19" s="73"/>
      <c r="I19" s="73"/>
      <c r="J19" s="74"/>
      <c r="K19" s="6"/>
    </row>
    <row r="20" spans="2:11" ht="11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58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59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5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v>0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B21:C21"/>
    <mergeCell ref="D21:J21"/>
    <mergeCell ref="B15:J15"/>
    <mergeCell ref="B16:C16"/>
    <mergeCell ref="D16:J16"/>
    <mergeCell ref="B17:C17"/>
    <mergeCell ref="D17:G17"/>
    <mergeCell ref="I17:J17"/>
    <mergeCell ref="B31:B34"/>
    <mergeCell ref="C31:E34"/>
    <mergeCell ref="G31:J34"/>
    <mergeCell ref="G29:H29"/>
    <mergeCell ref="I29:J29"/>
    <mergeCell ref="G30:H30"/>
    <mergeCell ref="I30:J30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A1:A13"/>
    <mergeCell ref="G28:H28"/>
    <mergeCell ref="I28:J28"/>
    <mergeCell ref="C28:D30"/>
    <mergeCell ref="E28:E30"/>
    <mergeCell ref="B22:C22"/>
    <mergeCell ref="D22:J22"/>
    <mergeCell ref="B23:C23"/>
    <mergeCell ref="D23:J23"/>
    <mergeCell ref="I26:J26"/>
    <mergeCell ref="G27:H27"/>
    <mergeCell ref="I27:J27"/>
    <mergeCell ref="B18:C18"/>
    <mergeCell ref="D18:J18"/>
    <mergeCell ref="B19:C20"/>
    <mergeCell ref="D19:J20"/>
  </mergeCells>
  <phoneticPr fontId="3" type="noConversion"/>
  <hyperlinks>
    <hyperlink ref="A1:A5" location="'회의록 목록'!A1" display="'회의록 목록'!A1"/>
  </hyperlink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showGridLines="0" topLeftCell="A16" zoomScale="85" zoomScaleNormal="85" workbookViewId="0">
      <selection activeCell="E24" sqref="E24:E30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22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64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71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72</v>
      </c>
      <c r="E19" s="73"/>
      <c r="F19" s="73"/>
      <c r="G19" s="73"/>
      <c r="H19" s="73"/>
      <c r="I19" s="73"/>
      <c r="J19" s="74"/>
      <c r="K19" s="6"/>
    </row>
    <row r="20" spans="2:11" ht="11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70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59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5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v>0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5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5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5" ht="16.5" customHeight="1"/>
    <row r="36" spans="2:15" ht="16.5" customHeight="1">
      <c r="O36" s="8"/>
    </row>
    <row r="37" spans="2:15" ht="16.5" customHeight="1">
      <c r="O37" s="8"/>
    </row>
    <row r="38" spans="2:15" ht="16.5" customHeight="1"/>
    <row r="39" spans="2:15" ht="16.5" customHeight="1"/>
    <row r="40" spans="2:15" ht="16.5" customHeight="1"/>
    <row r="41" spans="2:15" ht="16.5" customHeight="1"/>
    <row r="42" spans="2:15" ht="16.5" customHeight="1"/>
    <row r="43" spans="2:15" ht="16.5" customHeight="1">
      <c r="M43" s="4" t="s">
        <v>65</v>
      </c>
      <c r="N43" s="4" t="s">
        <v>66</v>
      </c>
      <c r="O43" s="4" t="s">
        <v>67</v>
      </c>
    </row>
    <row r="44" spans="2:15" ht="16.5" customHeight="1">
      <c r="M44" s="9"/>
      <c r="N44" s="4" t="s">
        <v>68</v>
      </c>
      <c r="O44" s="4" t="s">
        <v>69</v>
      </c>
    </row>
    <row r="45" spans="2:15" ht="16.5" customHeight="1"/>
    <row r="46" spans="2:15" ht="16.5" customHeight="1"/>
    <row r="47" spans="2:15" ht="16.5" customHeight="1"/>
    <row r="48" spans="2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topLeftCell="A7" workbookViewId="0">
      <selection activeCell="D17" sqref="D17:G17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84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83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85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95</v>
      </c>
      <c r="E19" s="73"/>
      <c r="F19" s="73"/>
      <c r="G19" s="73"/>
      <c r="H19" s="73"/>
      <c r="I19" s="73"/>
      <c r="J19" s="74"/>
      <c r="K19" s="6"/>
    </row>
    <row r="20" spans="2:11" ht="25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93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94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5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v>0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workbookViewId="0">
      <selection activeCell="D19" sqref="D19:J20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84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100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85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96</v>
      </c>
      <c r="E19" s="73"/>
      <c r="F19" s="73"/>
      <c r="G19" s="73"/>
      <c r="H19" s="73"/>
      <c r="I19" s="73"/>
      <c r="J19" s="74"/>
      <c r="K19" s="6"/>
    </row>
    <row r="20" spans="2:11" ht="2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97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90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4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v>1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 t="s">
        <v>98</v>
      </c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3:C5"/>
    </sheetView>
  </sheetViews>
  <sheetFormatPr defaultRowHeight="16.5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workbookViewId="0">
      <selection sqref="A1:A1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101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128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102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127</v>
      </c>
      <c r="E19" s="73"/>
      <c r="F19" s="73"/>
      <c r="G19" s="73"/>
      <c r="H19" s="73"/>
      <c r="I19" s="73"/>
      <c r="J19" s="74"/>
      <c r="K19" s="6"/>
    </row>
    <row r="20" spans="2:11" ht="2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130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129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5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f>E24-E26</f>
        <v>0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showGridLines="0" workbookViewId="0">
      <selection sqref="A1:A1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42" t="s">
        <v>11</v>
      </c>
      <c r="B1" s="5" t="s">
        <v>33</v>
      </c>
      <c r="D1" s="5" t="s">
        <v>34</v>
      </c>
    </row>
    <row r="2" spans="1:11" ht="15" customHeight="1">
      <c r="A2" s="42"/>
      <c r="B2" s="5" t="s">
        <v>35</v>
      </c>
      <c r="D2" s="5" t="s">
        <v>36</v>
      </c>
    </row>
    <row r="3" spans="1:11" ht="15" customHeight="1">
      <c r="A3" s="42"/>
      <c r="B3" s="5" t="s">
        <v>37</v>
      </c>
      <c r="D3" s="5" t="s">
        <v>38</v>
      </c>
    </row>
    <row r="4" spans="1:11" ht="15" customHeight="1">
      <c r="A4" s="42"/>
      <c r="B4" s="5" t="s">
        <v>39</v>
      </c>
      <c r="D4" s="5" t="s">
        <v>40</v>
      </c>
    </row>
    <row r="5" spans="1:11" ht="15" customHeight="1">
      <c r="A5" s="42"/>
      <c r="B5" s="5" t="s">
        <v>41</v>
      </c>
      <c r="D5" s="5" t="s">
        <v>42</v>
      </c>
    </row>
    <row r="6" spans="1:11" ht="15" customHeight="1">
      <c r="A6" s="42"/>
      <c r="B6" s="5" t="s">
        <v>43</v>
      </c>
      <c r="D6" s="5" t="s">
        <v>44</v>
      </c>
    </row>
    <row r="7" spans="1:11" ht="15" customHeight="1">
      <c r="A7" s="42"/>
      <c r="B7" s="5" t="s">
        <v>45</v>
      </c>
      <c r="D7" s="5" t="s">
        <v>46</v>
      </c>
    </row>
    <row r="8" spans="1:11" ht="15" customHeight="1">
      <c r="A8" s="42"/>
      <c r="B8" s="5" t="s">
        <v>47</v>
      </c>
      <c r="D8" s="5" t="s">
        <v>48</v>
      </c>
    </row>
    <row r="9" spans="1:11" ht="15" customHeight="1">
      <c r="A9" s="42"/>
      <c r="B9" s="5" t="s">
        <v>49</v>
      </c>
      <c r="D9" s="5" t="s">
        <v>50</v>
      </c>
    </row>
    <row r="10" spans="1:11" ht="15" customHeight="1">
      <c r="A10" s="42"/>
      <c r="B10" s="5" t="s">
        <v>51</v>
      </c>
      <c r="D10" s="5" t="s">
        <v>52</v>
      </c>
    </row>
    <row r="11" spans="1:11" ht="15" customHeight="1">
      <c r="A11" s="42"/>
      <c r="B11" s="5" t="s">
        <v>53</v>
      </c>
      <c r="D11" s="5" t="s">
        <v>54</v>
      </c>
    </row>
    <row r="12" spans="1:11" ht="15" customHeight="1">
      <c r="A12" s="42"/>
      <c r="B12" s="5" t="s">
        <v>55</v>
      </c>
      <c r="D12" s="5" t="s">
        <v>56</v>
      </c>
    </row>
    <row r="13" spans="1:11" ht="15" customHeight="1">
      <c r="A13" s="42"/>
      <c r="B13" s="5" t="s">
        <v>57</v>
      </c>
    </row>
    <row r="14" spans="1:11" ht="15" customHeight="1" thickBot="1"/>
    <row r="15" spans="1:11" ht="29.25" customHeight="1">
      <c r="B15" s="101" t="s">
        <v>63</v>
      </c>
      <c r="C15" s="102"/>
      <c r="D15" s="102"/>
      <c r="E15" s="102"/>
      <c r="F15" s="102"/>
      <c r="G15" s="102"/>
      <c r="H15" s="102"/>
      <c r="I15" s="102"/>
      <c r="J15" s="103"/>
      <c r="K15" s="6"/>
    </row>
    <row r="16" spans="1:11">
      <c r="B16" s="104" t="s">
        <v>0</v>
      </c>
      <c r="C16" s="71"/>
      <c r="D16" s="105" t="s">
        <v>101</v>
      </c>
      <c r="E16" s="106"/>
      <c r="F16" s="106"/>
      <c r="G16" s="106"/>
      <c r="H16" s="106"/>
      <c r="I16" s="106"/>
      <c r="J16" s="107"/>
      <c r="K16" s="6"/>
    </row>
    <row r="17" spans="2:11" ht="37.5" customHeight="1">
      <c r="B17" s="56" t="s">
        <v>1</v>
      </c>
      <c r="C17" s="57"/>
      <c r="D17" s="108" t="s">
        <v>134</v>
      </c>
      <c r="E17" s="66"/>
      <c r="F17" s="66"/>
      <c r="G17" s="57"/>
      <c r="H17" s="7" t="s">
        <v>2</v>
      </c>
      <c r="I17" s="45" t="s">
        <v>29</v>
      </c>
      <c r="J17" s="67"/>
      <c r="K17" s="6"/>
    </row>
    <row r="18" spans="2:11" ht="16.5" customHeight="1">
      <c r="B18" s="56" t="s">
        <v>21</v>
      </c>
      <c r="C18" s="57"/>
      <c r="D18" s="45" t="s">
        <v>102</v>
      </c>
      <c r="E18" s="66"/>
      <c r="F18" s="66"/>
      <c r="G18" s="66"/>
      <c r="H18" s="66"/>
      <c r="I18" s="66"/>
      <c r="J18" s="67"/>
      <c r="K18" s="6"/>
    </row>
    <row r="19" spans="2:11" ht="261.75" customHeight="1">
      <c r="B19" s="68" t="s">
        <v>12</v>
      </c>
      <c r="C19" s="69"/>
      <c r="D19" s="72" t="s">
        <v>139</v>
      </c>
      <c r="E19" s="73"/>
      <c r="F19" s="73"/>
      <c r="G19" s="73"/>
      <c r="H19" s="73"/>
      <c r="I19" s="73"/>
      <c r="J19" s="74"/>
      <c r="K19" s="6"/>
    </row>
    <row r="20" spans="2:11" ht="28.5" customHeight="1">
      <c r="B20" s="70"/>
      <c r="C20" s="71"/>
      <c r="D20" s="75"/>
      <c r="E20" s="76"/>
      <c r="F20" s="76"/>
      <c r="G20" s="76"/>
      <c r="H20" s="76"/>
      <c r="I20" s="76"/>
      <c r="J20" s="77"/>
      <c r="K20" s="6"/>
    </row>
    <row r="21" spans="2:11" ht="16.5" customHeight="1">
      <c r="B21" s="56" t="s">
        <v>3</v>
      </c>
      <c r="C21" s="57"/>
      <c r="D21" s="61" t="s">
        <v>137</v>
      </c>
      <c r="E21" s="62"/>
      <c r="F21" s="62"/>
      <c r="G21" s="62"/>
      <c r="H21" s="62"/>
      <c r="I21" s="62"/>
      <c r="J21" s="63"/>
      <c r="K21" s="6"/>
    </row>
    <row r="22" spans="2:11" ht="16.5" customHeight="1">
      <c r="B22" s="56" t="s">
        <v>4</v>
      </c>
      <c r="C22" s="57"/>
      <c r="D22" s="58" t="s">
        <v>17</v>
      </c>
      <c r="E22" s="59"/>
      <c r="F22" s="59"/>
      <c r="G22" s="59"/>
      <c r="H22" s="59"/>
      <c r="I22" s="59"/>
      <c r="J22" s="60"/>
      <c r="K22" s="6"/>
    </row>
    <row r="23" spans="2:11" ht="16.5" customHeight="1">
      <c r="B23" s="56" t="s">
        <v>5</v>
      </c>
      <c r="C23" s="57"/>
      <c r="D23" s="61" t="s">
        <v>138</v>
      </c>
      <c r="E23" s="62"/>
      <c r="F23" s="62"/>
      <c r="G23" s="62"/>
      <c r="H23" s="62"/>
      <c r="I23" s="62"/>
      <c r="J23" s="63"/>
      <c r="K23" s="6"/>
    </row>
    <row r="24" spans="2:11" ht="16.5" customHeight="1">
      <c r="B24" s="78" t="s">
        <v>13</v>
      </c>
      <c r="C24" s="49" t="s">
        <v>6</v>
      </c>
      <c r="D24" s="89"/>
      <c r="E24" s="92">
        <v>5</v>
      </c>
      <c r="F24" s="94" t="s">
        <v>14</v>
      </c>
      <c r="G24" s="47" t="s">
        <v>7</v>
      </c>
      <c r="H24" s="97"/>
      <c r="I24" s="98" t="s">
        <v>8</v>
      </c>
      <c r="J24" s="86"/>
      <c r="K24" s="6"/>
    </row>
    <row r="25" spans="2:11" ht="16.5" customHeight="1">
      <c r="B25" s="79"/>
      <c r="C25" s="90"/>
      <c r="D25" s="91"/>
      <c r="E25" s="93"/>
      <c r="F25" s="95"/>
      <c r="G25" s="90"/>
      <c r="H25" s="91"/>
      <c r="I25" s="99"/>
      <c r="J25" s="100"/>
      <c r="K25" s="6"/>
    </row>
    <row r="26" spans="2:11" ht="16.5" customHeight="1">
      <c r="B26" s="79"/>
      <c r="C26" s="47" t="s">
        <v>9</v>
      </c>
      <c r="D26" s="97"/>
      <c r="E26" s="53">
        <v>3</v>
      </c>
      <c r="F26" s="95"/>
      <c r="G26" s="43" t="s">
        <v>32</v>
      </c>
      <c r="H26" s="65"/>
      <c r="I26" s="45" t="s">
        <v>24</v>
      </c>
      <c r="J26" s="64"/>
      <c r="K26" s="6"/>
    </row>
    <row r="27" spans="2:11" ht="16.5" customHeight="1">
      <c r="B27" s="79"/>
      <c r="C27" s="90"/>
      <c r="D27" s="91"/>
      <c r="E27" s="93"/>
      <c r="F27" s="95"/>
      <c r="G27" s="43" t="s">
        <v>30</v>
      </c>
      <c r="H27" s="65"/>
      <c r="I27" s="45" t="s">
        <v>25</v>
      </c>
      <c r="J27" s="64"/>
      <c r="K27" s="6"/>
    </row>
    <row r="28" spans="2:11" ht="16.5" customHeight="1">
      <c r="B28" s="79"/>
      <c r="C28" s="47" t="s">
        <v>15</v>
      </c>
      <c r="D28" s="48"/>
      <c r="E28" s="53">
        <f>E24-E26</f>
        <v>2</v>
      </c>
      <c r="F28" s="95"/>
      <c r="G28" s="43" t="s">
        <v>31</v>
      </c>
      <c r="H28" s="44"/>
      <c r="I28" s="45" t="s">
        <v>26</v>
      </c>
      <c r="J28" s="46"/>
      <c r="K28" s="6"/>
    </row>
    <row r="29" spans="2:11" ht="16.5" customHeight="1">
      <c r="B29" s="79"/>
      <c r="C29" s="49"/>
      <c r="D29" s="50"/>
      <c r="E29" s="54"/>
      <c r="F29" s="95"/>
      <c r="G29" s="43" t="s">
        <v>31</v>
      </c>
      <c r="H29" s="44"/>
      <c r="I29" s="45" t="s">
        <v>62</v>
      </c>
      <c r="J29" s="46"/>
      <c r="K29" s="6"/>
    </row>
    <row r="30" spans="2:11" ht="16.5" customHeight="1">
      <c r="B30" s="79"/>
      <c r="C30" s="51"/>
      <c r="D30" s="52"/>
      <c r="E30" s="55"/>
      <c r="F30" s="95"/>
      <c r="G30" s="43" t="s">
        <v>31</v>
      </c>
      <c r="H30" s="44"/>
      <c r="I30" s="45" t="s">
        <v>27</v>
      </c>
      <c r="J30" s="46"/>
      <c r="K30" s="6"/>
    </row>
    <row r="31" spans="2:11" ht="16.5" customHeight="1">
      <c r="B31" s="78" t="s">
        <v>16</v>
      </c>
      <c r="C31" s="47"/>
      <c r="D31" s="81"/>
      <c r="E31" s="81"/>
      <c r="F31" s="95"/>
      <c r="G31" s="47"/>
      <c r="H31" s="81"/>
      <c r="I31" s="81"/>
      <c r="J31" s="86"/>
      <c r="K31" s="6"/>
    </row>
    <row r="32" spans="2:11" ht="16.5" customHeight="1">
      <c r="B32" s="79"/>
      <c r="C32" s="82"/>
      <c r="D32" s="83"/>
      <c r="E32" s="83"/>
      <c r="F32" s="95"/>
      <c r="G32" s="82"/>
      <c r="H32" s="83"/>
      <c r="I32" s="83"/>
      <c r="J32" s="87"/>
      <c r="K32" s="6"/>
    </row>
    <row r="33" spans="2:11" ht="16.5" customHeight="1">
      <c r="B33" s="79"/>
      <c r="C33" s="82"/>
      <c r="D33" s="83"/>
      <c r="E33" s="83"/>
      <c r="F33" s="95"/>
      <c r="G33" s="82"/>
      <c r="H33" s="83"/>
      <c r="I33" s="83"/>
      <c r="J33" s="87"/>
      <c r="K33" s="6"/>
    </row>
    <row r="34" spans="2:11" ht="16.5" customHeight="1" thickBot="1">
      <c r="B34" s="80"/>
      <c r="C34" s="84"/>
      <c r="D34" s="85"/>
      <c r="E34" s="85"/>
      <c r="F34" s="96"/>
      <c r="G34" s="84"/>
      <c r="H34" s="85"/>
      <c r="I34" s="85"/>
      <c r="J34" s="88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회의록 목록</vt:lpstr>
      <vt:lpstr>0428</vt:lpstr>
      <vt:lpstr>0502</vt:lpstr>
      <vt:lpstr>0503</vt:lpstr>
      <vt:lpstr>Sheet3</vt:lpstr>
      <vt:lpstr>0504</vt:lpstr>
      <vt:lpstr>Sheet6</vt:lpstr>
      <vt:lpstr>0511</vt:lpstr>
      <vt:lpstr>0512</vt:lpstr>
      <vt:lpstr>0519</vt:lpstr>
      <vt:lpstr>0527</vt:lpstr>
      <vt:lpstr>0530</vt:lpstr>
      <vt:lpstr>0608</vt:lpstr>
      <vt:lpstr>0609</vt:lpstr>
      <vt:lpstr>0614</vt:lpstr>
      <vt:lpstr>담당자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ITSC</cp:lastModifiedBy>
  <dcterms:created xsi:type="dcterms:W3CDTF">2019-11-13T08:21:31Z</dcterms:created>
  <dcterms:modified xsi:type="dcterms:W3CDTF">2022-06-14T08:47:26Z</dcterms:modified>
</cp:coreProperties>
</file>