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ANT\Holonomic\Controller Board\v2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10" i="1"/>
  <c r="I7" i="1"/>
</calcChain>
</file>

<file path=xl/sharedStrings.xml><?xml version="1.0" encoding="utf-8"?>
<sst xmlns="http://schemas.openxmlformats.org/spreadsheetml/2006/main" count="121" uniqueCount="111">
  <si>
    <t>Name</t>
  </si>
  <si>
    <t>Value</t>
  </si>
  <si>
    <t>Package</t>
  </si>
  <si>
    <t>Link</t>
  </si>
  <si>
    <t>22 pF</t>
  </si>
  <si>
    <t>100 nF</t>
  </si>
  <si>
    <t>c5, c6</t>
  </si>
  <si>
    <t>Y1</t>
  </si>
  <si>
    <t>20 MHz</t>
  </si>
  <si>
    <t>L1</t>
  </si>
  <si>
    <t>D1</t>
  </si>
  <si>
    <t>D2</t>
  </si>
  <si>
    <t>Red</t>
  </si>
  <si>
    <t>Blue</t>
  </si>
  <si>
    <t>http://www.digikey.com/product-detail/en/8-1879255-5/A105685-ND/2376209</t>
  </si>
  <si>
    <t>http://www.digikey.com/product-detail/en/LD1086DT33TR/497-3446-1-ND/669240</t>
  </si>
  <si>
    <t>U3, U4</t>
  </si>
  <si>
    <t>U1</t>
  </si>
  <si>
    <t>ATmega1284P-AU</t>
  </si>
  <si>
    <t>Dual H-Bridge motor driver</t>
  </si>
  <si>
    <t>2.2µF</t>
  </si>
  <si>
    <t>0.01µF</t>
  </si>
  <si>
    <t>http://www.digikey.com/product-detail/en/GRM3195C1H103JA01D/490-1754-1-ND/587595</t>
  </si>
  <si>
    <t>http://www.digikey.com/product-detail/en/GCM31CR71H225KA55L/490-4796-1-ND/1641715</t>
  </si>
  <si>
    <t>http://www.digikey.com/product-detail/en/ATMEGA1284P-AU/ATMEGA1284P-AU-ND/1914519</t>
  </si>
  <si>
    <t>http://www.digikey.com/product-detail/en/GRM31C5C1E104JA01L/490-1767-1-ND/587366</t>
  </si>
  <si>
    <t>http://www.digikey.com/product-search/en?vendor=0&amp;keywords=587-1346-1-ND</t>
  </si>
  <si>
    <t>Xbee</t>
  </si>
  <si>
    <t>RF Transceiver</t>
  </si>
  <si>
    <t>http://www.digikey.com/product-detail/en/DRV8833PWR/296-40080-1-ND/5177957</t>
  </si>
  <si>
    <t>DIP</t>
  </si>
  <si>
    <t>on-off-on Switch</t>
  </si>
  <si>
    <t>GT11MABE</t>
  </si>
  <si>
    <t>Xbee series 1 - 805.11</t>
  </si>
  <si>
    <t>Microcontroller</t>
  </si>
  <si>
    <t>DRV8833</t>
  </si>
  <si>
    <t>3.3 Volt regulator</t>
  </si>
  <si>
    <t>U2</t>
  </si>
  <si>
    <t>SMD</t>
  </si>
  <si>
    <t>http://www.digikey.com/product-search/en?vendor=0&amp;keywords=GT11MABE</t>
  </si>
  <si>
    <t>Terminal Block - Wire to board</t>
  </si>
  <si>
    <t>http://www.digikey.com/product-detail/en/OSTTE020104/ED2740-ND/2351816</t>
  </si>
  <si>
    <t>D3</t>
  </si>
  <si>
    <t>Green</t>
  </si>
  <si>
    <t>10 µF</t>
  </si>
  <si>
    <t>Number of boards</t>
  </si>
  <si>
    <t>Xbee headers</t>
  </si>
  <si>
    <t>Female header</t>
  </si>
  <si>
    <t>NPPN101BFCN-RC (Picth =  0.079" [2.00 mm])</t>
  </si>
  <si>
    <t>http://www.digikey.com/product-detail/en/NPPN101BFCN-RC/S5751-10-ND/804812</t>
  </si>
  <si>
    <t>PPTC032LJBN-RC (Pitch = 0.100" [2.54 mm])</t>
  </si>
  <si>
    <t>http://www.digikey.com/product-detail/en/PPTC032LJBN-RC/S5517-ND/775975</t>
  </si>
  <si>
    <t>sensors</t>
  </si>
  <si>
    <t>9B-20.000MEEJ-B</t>
  </si>
  <si>
    <t>http://www.digikey.com/product-detail/en/9B-20.000MEEJ-B/887-1248-ND/2207668</t>
  </si>
  <si>
    <t>c1, c2, c3</t>
  </si>
  <si>
    <t>c4, c7</t>
  </si>
  <si>
    <t>c8, c10</t>
  </si>
  <si>
    <t>c9, c11</t>
  </si>
  <si>
    <t>http://www.digikey.com/product-detail/en/AIML-1206-100K-T/535-11657-1-ND/2782918</t>
  </si>
  <si>
    <t>AIML-1206-100K-T</t>
  </si>
  <si>
    <t>10 µH inductor</t>
  </si>
  <si>
    <t>R1, R2, R3</t>
  </si>
  <si>
    <t>100R Resistor</t>
  </si>
  <si>
    <t>8-1879255-5</t>
  </si>
  <si>
    <t>Battery, M1, M2, M3</t>
  </si>
  <si>
    <t>MP</t>
  </si>
  <si>
    <t>Manufacturer Part Number</t>
  </si>
  <si>
    <t>Digi-Key Part Number</t>
  </si>
  <si>
    <t>S1</t>
  </si>
  <si>
    <t>Holonomic Robot Controller board</t>
  </si>
  <si>
    <t>SF</t>
  </si>
  <si>
    <t>587-1346-1-ND</t>
  </si>
  <si>
    <t>http://www.digikey.com/product-detail/en/202R18N220KV4E/709-1302-1-ND/2237059</t>
  </si>
  <si>
    <t>202R18N220KV4E</t>
  </si>
  <si>
    <t>GRM31C5C1E104JA01L</t>
  </si>
  <si>
    <t>GRM3195C1H103JA01D</t>
  </si>
  <si>
    <t>http://www.digikey.com/product-detail/en/LTST-C230KGKT/160-1456-1-ND/386854</t>
  </si>
  <si>
    <t>http://www.digikey.com/product-detail/en/LTST-C150KRKT/160-1405-1-ND/386760</t>
  </si>
  <si>
    <t>LTST-C150KRKT</t>
  </si>
  <si>
    <t>http://www.digikey.com/product-detail/en/LTST-C150TBKT/160-1643-1-ND/573584</t>
  </si>
  <si>
    <t>LTST-C150TBKT</t>
  </si>
  <si>
    <t>http://www.digikey.com/product-detail/en/XB24-API-001/602-1273-ND/3482588</t>
  </si>
  <si>
    <t>Header 3x2H (female)</t>
  </si>
  <si>
    <t>Header 4x2H (female)</t>
  </si>
  <si>
    <t>PPTC042LJBN-RC (Pitch = 0.100" [2.54 mm])</t>
  </si>
  <si>
    <t>S5518-ND</t>
  </si>
  <si>
    <t>http://www.digikey.com/product-search/en?vendor=0&amp;keywords=PPTC042LJBN-RC</t>
  </si>
  <si>
    <t>709-1302-1-ND</t>
  </si>
  <si>
    <t>490-1767-1-ND</t>
  </si>
  <si>
    <t>490-4796-1-ND</t>
  </si>
  <si>
    <t>490-1754-1-ND</t>
  </si>
  <si>
    <t>A105685-ND</t>
  </si>
  <si>
    <t>887-1248-ND</t>
  </si>
  <si>
    <t>535-11657-1-ND</t>
  </si>
  <si>
    <t>160-1405-1-ND</t>
  </si>
  <si>
    <t>160-1643-1-ND</t>
  </si>
  <si>
    <t>160-1456-1-ND</t>
  </si>
  <si>
    <t>ED2740-ND</t>
  </si>
  <si>
    <t>S5517-ND</t>
  </si>
  <si>
    <t>497-3446-1-ND</t>
  </si>
  <si>
    <t>296-40080-1-ND</t>
  </si>
  <si>
    <t>ATMEGA1284P-AU-ND</t>
  </si>
  <si>
    <t>602-1273-ND</t>
  </si>
  <si>
    <t>CKN1780-ND</t>
  </si>
  <si>
    <t>S5751-10-ND</t>
  </si>
  <si>
    <t>LD1086DT33TR</t>
  </si>
  <si>
    <t>OSTTE020104</t>
  </si>
  <si>
    <t>LTST-C230KGKT</t>
  </si>
  <si>
    <t>Quantity
[per board]</t>
  </si>
  <si>
    <t>Quantity
[Total]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</si>
</sst>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1"/>
    <xf numFmtId="0" fontId="3" fillId="2" borderId="0" xfId="2"/>
    <xf numFmtId="0" fontId="4" fillId="0" borderId="0" xfId="0" applyFont="1"/>
    <xf numFmtId="0" fontId="3" fillId="2" borderId="0" xfId="2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0" xfId="2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GRM31C5C1E104JA01L/490-1767-1-ND/587366" TargetMode="External"/><Relationship Id="rId13" Type="http://schemas.openxmlformats.org/officeDocument/2006/relationships/hyperlink" Target="http://www.digikey.com/product-detail/en/9B-20.000MEEJ-B/887-1248-ND/2207668" TargetMode="External"/><Relationship Id="rId18" Type="http://schemas.openxmlformats.org/officeDocument/2006/relationships/hyperlink" Target="http://www.digikey.com/product-detail/en/202R18N220KV4E/709-1302-1-ND/2237059" TargetMode="External"/><Relationship Id="rId3" Type="http://schemas.openxmlformats.org/officeDocument/2006/relationships/hyperlink" Target="http://www.digikey.com/product-detail/en/LD1086DT33TR/497-3446-1-ND/66924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search/en?vendor=0&amp;keywords=587-1346-1-ND" TargetMode="External"/><Relationship Id="rId12" Type="http://schemas.openxmlformats.org/officeDocument/2006/relationships/hyperlink" Target="http://www.digikey.com/product-detail/en/PPTC032LJBN-RC/S5517-ND/775975" TargetMode="External"/><Relationship Id="rId17" Type="http://schemas.openxmlformats.org/officeDocument/2006/relationships/hyperlink" Target="http://www.digikey.com/product-detail/en/XB24-API-001/602-1273-ND/3482588" TargetMode="External"/><Relationship Id="rId2" Type="http://schemas.openxmlformats.org/officeDocument/2006/relationships/hyperlink" Target="http://www.digikey.com/product-detail/en/OSTTE020104/ED2740-ND/2351816" TargetMode="External"/><Relationship Id="rId16" Type="http://schemas.openxmlformats.org/officeDocument/2006/relationships/hyperlink" Target="http://www.digikey.com/product-detail/en/LTST-C150KRKT/160-1405-1-ND/386760" TargetMode="External"/><Relationship Id="rId20" Type="http://schemas.openxmlformats.org/officeDocument/2006/relationships/hyperlink" Target="http://www.digikey.com/product-detail/en/202R18N220KV4E/709-1302-1-ND/2237059" TargetMode="External"/><Relationship Id="rId1" Type="http://schemas.openxmlformats.org/officeDocument/2006/relationships/hyperlink" Target="http://www.digikey.com/product-detail/en/8-1879255-5/A105685-ND/2376209" TargetMode="External"/><Relationship Id="rId6" Type="http://schemas.openxmlformats.org/officeDocument/2006/relationships/hyperlink" Target="http://www.digikey.com/product-detail/en/ATMEGA1284P-AU/ATMEGA1284P-AU-ND/1914519" TargetMode="External"/><Relationship Id="rId11" Type="http://schemas.openxmlformats.org/officeDocument/2006/relationships/hyperlink" Target="http://www.digikey.com/product-detail/en/NPPN101BFCN-RC/S5751-10-ND/804812" TargetMode="External"/><Relationship Id="rId5" Type="http://schemas.openxmlformats.org/officeDocument/2006/relationships/hyperlink" Target="http://www.digikey.com/product-detail/en/GRM3195C1H103JA01D/490-1754-1-ND/587595" TargetMode="External"/><Relationship Id="rId15" Type="http://schemas.openxmlformats.org/officeDocument/2006/relationships/hyperlink" Target="http://www.digikey.com/product-detail/en/LTST-C230KGKT/160-1456-1-ND/386854" TargetMode="External"/><Relationship Id="rId10" Type="http://schemas.openxmlformats.org/officeDocument/2006/relationships/hyperlink" Target="http://www.digikey.com/product-search/en?vendor=0&amp;keywords=GT11MABE" TargetMode="External"/><Relationship Id="rId19" Type="http://schemas.openxmlformats.org/officeDocument/2006/relationships/hyperlink" Target="http://www.digikey.com/product-detail/en/LTST-C150TBKT/160-1643-1-ND/573584" TargetMode="External"/><Relationship Id="rId4" Type="http://schemas.openxmlformats.org/officeDocument/2006/relationships/hyperlink" Target="http://www.digikey.com/product-detail/en/GCM31CR71H225KA55L/490-4796-1-ND/1641715" TargetMode="External"/><Relationship Id="rId9" Type="http://schemas.openxmlformats.org/officeDocument/2006/relationships/hyperlink" Target="http://www.digikey.com/product-detail/en/DRV8833PWR/296-40080-1-ND/5177957" TargetMode="External"/><Relationship Id="rId14" Type="http://schemas.openxmlformats.org/officeDocument/2006/relationships/hyperlink" Target="http://www.digikey.com/product-detail/en/AIML-1206-100K-T/535-11657-1-ND/2782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0" zoomScaleNormal="80" workbookViewId="0">
      <selection activeCell="F43" sqref="F43"/>
    </sheetView>
  </sheetViews>
  <sheetFormatPr defaultRowHeight="15" x14ac:dyDescent="0.25"/>
  <cols>
    <col min="1" max="1" width="23.7109375" style="1" customWidth="1"/>
    <col min="2" max="2" width="39.7109375" style="1" customWidth="1"/>
    <col min="3" max="3" width="41.140625" style="1" bestFit="1" customWidth="1"/>
    <col min="4" max="4" width="37.140625" style="1" customWidth="1"/>
    <col min="5" max="5" width="12.85546875" style="1" customWidth="1"/>
    <col min="6" max="6" width="87.28515625" style="1" bestFit="1" customWidth="1"/>
    <col min="7" max="7" width="17.7109375" style="1" customWidth="1"/>
    <col min="8" max="8" width="16.140625" style="1" customWidth="1"/>
    <col min="9" max="9" width="20.7109375" style="1" customWidth="1"/>
    <col min="10" max="16384" width="9.140625" style="1"/>
  </cols>
  <sheetData>
    <row r="1" spans="1:9" ht="23.25" x14ac:dyDescent="0.35">
      <c r="A1" s="2" t="s">
        <v>70</v>
      </c>
      <c r="B1" s="2"/>
    </row>
    <row r="3" spans="1:9" ht="18.75" x14ac:dyDescent="0.3">
      <c r="A3" s="5" t="s">
        <v>45</v>
      </c>
      <c r="B3" s="1">
        <v>5</v>
      </c>
    </row>
    <row r="6" spans="1:9" customFormat="1" ht="37.5" x14ac:dyDescent="0.25">
      <c r="A6" s="7" t="s">
        <v>0</v>
      </c>
      <c r="B6" s="7" t="s">
        <v>1</v>
      </c>
      <c r="C6" s="7" t="s">
        <v>67</v>
      </c>
      <c r="D6" s="7" t="s">
        <v>68</v>
      </c>
      <c r="E6" s="7" t="s">
        <v>2</v>
      </c>
      <c r="F6" s="7" t="s">
        <v>3</v>
      </c>
      <c r="G6" s="8" t="s">
        <v>109</v>
      </c>
      <c r="H6" s="7" t="s">
        <v>71</v>
      </c>
      <c r="I6" s="8" t="s">
        <v>110</v>
      </c>
    </row>
    <row r="7" spans="1:9" customFormat="1" x14ac:dyDescent="0.25">
      <c r="A7" t="s">
        <v>55</v>
      </c>
      <c r="B7" t="s">
        <v>44</v>
      </c>
      <c r="C7" t="s">
        <v>72</v>
      </c>
      <c r="D7" t="s">
        <v>72</v>
      </c>
      <c r="E7" s="9">
        <v>1206</v>
      </c>
      <c r="F7" t="s">
        <v>26</v>
      </c>
      <c r="G7">
        <v>3</v>
      </c>
      <c r="H7" s="1"/>
      <c r="I7">
        <f>G7*B3 + H7</f>
        <v>15</v>
      </c>
    </row>
    <row r="8" spans="1:9" customFormat="1" x14ac:dyDescent="0.25">
      <c r="A8" t="s">
        <v>6</v>
      </c>
      <c r="B8" t="s">
        <v>4</v>
      </c>
      <c r="C8" t="s">
        <v>74</v>
      </c>
      <c r="D8" t="s">
        <v>88</v>
      </c>
      <c r="E8" s="9">
        <v>1206</v>
      </c>
      <c r="F8" s="3" t="s">
        <v>73</v>
      </c>
      <c r="G8">
        <v>2</v>
      </c>
      <c r="H8" s="1"/>
      <c r="I8">
        <f>G8*B3 + H8</f>
        <v>10</v>
      </c>
    </row>
    <row r="9" spans="1:9" customFormat="1" x14ac:dyDescent="0.25">
      <c r="A9" t="s">
        <v>56</v>
      </c>
      <c r="B9" t="s">
        <v>5</v>
      </c>
      <c r="C9" t="s">
        <v>75</v>
      </c>
      <c r="D9" t="s">
        <v>89</v>
      </c>
      <c r="E9" s="9">
        <v>1206</v>
      </c>
      <c r="F9" t="s">
        <v>25</v>
      </c>
      <c r="G9">
        <v>2</v>
      </c>
      <c r="H9" s="1"/>
      <c r="I9">
        <f>G9*B3 + H9</f>
        <v>10</v>
      </c>
    </row>
    <row r="10" spans="1:9" customFormat="1" x14ac:dyDescent="0.25">
      <c r="A10" t="s">
        <v>57</v>
      </c>
      <c r="B10" t="s">
        <v>20</v>
      </c>
      <c r="C10" t="s">
        <v>75</v>
      </c>
      <c r="D10" t="s">
        <v>90</v>
      </c>
      <c r="E10" s="9">
        <v>1206</v>
      </c>
      <c r="F10" t="s">
        <v>23</v>
      </c>
      <c r="G10">
        <v>2</v>
      </c>
      <c r="H10" s="1"/>
      <c r="I10">
        <f>G10*B3 + H10</f>
        <v>10</v>
      </c>
    </row>
    <row r="11" spans="1:9" customFormat="1" x14ac:dyDescent="0.25">
      <c r="A11" t="s">
        <v>58</v>
      </c>
      <c r="B11" t="s">
        <v>21</v>
      </c>
      <c r="C11" t="s">
        <v>76</v>
      </c>
      <c r="D11" t="s">
        <v>91</v>
      </c>
      <c r="E11" s="9">
        <v>1206</v>
      </c>
      <c r="F11" t="s">
        <v>22</v>
      </c>
      <c r="G11">
        <v>2</v>
      </c>
      <c r="H11" s="1"/>
      <c r="I11">
        <f>G11*B3 + H11</f>
        <v>10</v>
      </c>
    </row>
    <row r="12" spans="1:9" customFormat="1" x14ac:dyDescent="0.25">
      <c r="A12" t="s">
        <v>62</v>
      </c>
      <c r="B12" t="s">
        <v>63</v>
      </c>
      <c r="C12" t="s">
        <v>64</v>
      </c>
      <c r="D12" t="s">
        <v>92</v>
      </c>
      <c r="E12" s="9">
        <v>1206</v>
      </c>
      <c r="F12" t="s">
        <v>14</v>
      </c>
      <c r="G12">
        <v>3</v>
      </c>
      <c r="H12" s="1"/>
      <c r="I12">
        <f>G12*B3 + H12</f>
        <v>15</v>
      </c>
    </row>
    <row r="13" spans="1:9" customFormat="1" x14ac:dyDescent="0.25">
      <c r="A13" t="s">
        <v>7</v>
      </c>
      <c r="B13" t="s">
        <v>8</v>
      </c>
      <c r="C13" t="s">
        <v>53</v>
      </c>
      <c r="D13" t="s">
        <v>93</v>
      </c>
      <c r="E13" s="9" t="s">
        <v>30</v>
      </c>
      <c r="F13" t="s">
        <v>54</v>
      </c>
      <c r="G13">
        <v>1</v>
      </c>
      <c r="H13" s="1"/>
      <c r="I13">
        <f>G13*B3 + H13</f>
        <v>5</v>
      </c>
    </row>
    <row r="14" spans="1:9" customFormat="1" x14ac:dyDescent="0.25">
      <c r="A14" t="s">
        <v>9</v>
      </c>
      <c r="B14" t="s">
        <v>61</v>
      </c>
      <c r="C14" t="s">
        <v>60</v>
      </c>
      <c r="D14" t="s">
        <v>94</v>
      </c>
      <c r="E14" s="9">
        <v>1206</v>
      </c>
      <c r="F14" s="3" t="s">
        <v>59</v>
      </c>
      <c r="G14">
        <v>3</v>
      </c>
      <c r="H14" s="1"/>
      <c r="I14">
        <f>G14*B3 + H14</f>
        <v>15</v>
      </c>
    </row>
    <row r="15" spans="1:9" customFormat="1" x14ac:dyDescent="0.25">
      <c r="A15" t="s">
        <v>10</v>
      </c>
      <c r="B15" t="s">
        <v>12</v>
      </c>
      <c r="C15" t="s">
        <v>79</v>
      </c>
      <c r="D15" t="s">
        <v>95</v>
      </c>
      <c r="E15" s="9">
        <v>1206</v>
      </c>
      <c r="F15" t="s">
        <v>78</v>
      </c>
      <c r="G15">
        <v>1</v>
      </c>
      <c r="H15" s="1"/>
      <c r="I15">
        <f>G15*B3 + H15</f>
        <v>5</v>
      </c>
    </row>
    <row r="16" spans="1:9" customFormat="1" x14ac:dyDescent="0.25">
      <c r="A16" t="s">
        <v>11</v>
      </c>
      <c r="B16" t="s">
        <v>13</v>
      </c>
      <c r="C16" t="s">
        <v>81</v>
      </c>
      <c r="D16" t="s">
        <v>96</v>
      </c>
      <c r="E16" s="9">
        <v>1206</v>
      </c>
      <c r="F16" s="3" t="s">
        <v>80</v>
      </c>
      <c r="G16">
        <v>1</v>
      </c>
      <c r="H16" s="1"/>
      <c r="I16">
        <f>G16*B3 + H16</f>
        <v>5</v>
      </c>
    </row>
    <row r="17" spans="1:9" customFormat="1" x14ac:dyDescent="0.25">
      <c r="A17" t="s">
        <v>42</v>
      </c>
      <c r="B17" t="s">
        <v>43</v>
      </c>
      <c r="C17" t="s">
        <v>108</v>
      </c>
      <c r="D17" t="s">
        <v>97</v>
      </c>
      <c r="E17" s="9">
        <v>1206</v>
      </c>
      <c r="F17" s="3" t="s">
        <v>77</v>
      </c>
      <c r="G17">
        <v>1</v>
      </c>
      <c r="H17" s="1"/>
      <c r="I17">
        <f>G17*B3 + H17</f>
        <v>5</v>
      </c>
    </row>
    <row r="18" spans="1:9" customFormat="1" x14ac:dyDescent="0.25">
      <c r="A18" t="s">
        <v>65</v>
      </c>
      <c r="B18" t="s">
        <v>40</v>
      </c>
      <c r="C18" t="s">
        <v>107</v>
      </c>
      <c r="D18" t="s">
        <v>98</v>
      </c>
      <c r="E18" s="9" t="s">
        <v>30</v>
      </c>
      <c r="F18" s="3" t="s">
        <v>41</v>
      </c>
      <c r="G18">
        <v>4</v>
      </c>
      <c r="H18" s="1"/>
      <c r="I18">
        <f>G18*B3 + H18</f>
        <v>20</v>
      </c>
    </row>
    <row r="19" spans="1:9" customFormat="1" x14ac:dyDescent="0.25">
      <c r="A19" t="s">
        <v>52</v>
      </c>
      <c r="B19" t="s">
        <v>83</v>
      </c>
      <c r="C19" t="s">
        <v>50</v>
      </c>
      <c r="D19" t="s">
        <v>99</v>
      </c>
      <c r="E19" s="9" t="s">
        <v>30</v>
      </c>
      <c r="F19" t="s">
        <v>51</v>
      </c>
      <c r="G19">
        <v>1</v>
      </c>
      <c r="H19" s="1"/>
      <c r="I19">
        <f>G19*B3 + H19</f>
        <v>5</v>
      </c>
    </row>
    <row r="20" spans="1:9" customFormat="1" x14ac:dyDescent="0.25">
      <c r="A20" s="4" t="s">
        <v>66</v>
      </c>
      <c r="B20" s="4" t="s">
        <v>84</v>
      </c>
      <c r="C20" s="4" t="s">
        <v>85</v>
      </c>
      <c r="D20" s="4" t="s">
        <v>86</v>
      </c>
      <c r="E20" s="10" t="s">
        <v>30</v>
      </c>
      <c r="F20" s="4" t="s">
        <v>87</v>
      </c>
      <c r="G20" s="4">
        <v>1</v>
      </c>
      <c r="H20" s="6"/>
      <c r="I20" s="4">
        <f>G20*B3 + H20</f>
        <v>5</v>
      </c>
    </row>
    <row r="21" spans="1:9" customFormat="1" x14ac:dyDescent="0.25">
      <c r="A21" t="s">
        <v>37</v>
      </c>
      <c r="B21" t="s">
        <v>36</v>
      </c>
      <c r="C21" t="s">
        <v>106</v>
      </c>
      <c r="D21" t="s">
        <v>100</v>
      </c>
      <c r="E21" s="9" t="s">
        <v>38</v>
      </c>
      <c r="F21" s="3" t="s">
        <v>15</v>
      </c>
      <c r="G21">
        <v>1</v>
      </c>
      <c r="H21" s="1"/>
      <c r="I21">
        <f>G21*B3 + H21</f>
        <v>5</v>
      </c>
    </row>
    <row r="22" spans="1:9" customFormat="1" x14ac:dyDescent="0.25">
      <c r="A22" t="s">
        <v>16</v>
      </c>
      <c r="B22" t="s">
        <v>19</v>
      </c>
      <c r="C22" t="s">
        <v>35</v>
      </c>
      <c r="D22" t="s">
        <v>101</v>
      </c>
      <c r="E22" s="9" t="s">
        <v>38</v>
      </c>
      <c r="F22" t="s">
        <v>29</v>
      </c>
      <c r="G22">
        <v>2</v>
      </c>
      <c r="H22" s="1"/>
      <c r="I22">
        <f>G22*B3 + H22</f>
        <v>10</v>
      </c>
    </row>
    <row r="23" spans="1:9" customFormat="1" x14ac:dyDescent="0.25">
      <c r="A23" t="s">
        <v>17</v>
      </c>
      <c r="B23" t="s">
        <v>34</v>
      </c>
      <c r="C23" t="s">
        <v>18</v>
      </c>
      <c r="D23" t="s">
        <v>102</v>
      </c>
      <c r="E23" s="9" t="s">
        <v>38</v>
      </c>
      <c r="F23" t="s">
        <v>24</v>
      </c>
      <c r="G23">
        <v>1</v>
      </c>
      <c r="H23" s="1"/>
      <c r="I23">
        <f>G23*B3 + H23</f>
        <v>5</v>
      </c>
    </row>
    <row r="24" spans="1:9" customFormat="1" x14ac:dyDescent="0.25">
      <c r="A24" t="s">
        <v>27</v>
      </c>
      <c r="B24" t="s">
        <v>28</v>
      </c>
      <c r="C24" t="s">
        <v>33</v>
      </c>
      <c r="D24" t="s">
        <v>103</v>
      </c>
      <c r="E24" s="9" t="s">
        <v>30</v>
      </c>
      <c r="F24" s="3" t="s">
        <v>82</v>
      </c>
      <c r="G24">
        <v>1</v>
      </c>
      <c r="H24" s="1"/>
      <c r="I24">
        <f>G24*B3 + H24</f>
        <v>5</v>
      </c>
    </row>
    <row r="25" spans="1:9" customFormat="1" x14ac:dyDescent="0.25">
      <c r="A25" t="s">
        <v>69</v>
      </c>
      <c r="B25" t="s">
        <v>31</v>
      </c>
      <c r="C25" t="s">
        <v>32</v>
      </c>
      <c r="D25" t="s">
        <v>104</v>
      </c>
      <c r="E25" s="9" t="s">
        <v>30</v>
      </c>
      <c r="F25" t="s">
        <v>39</v>
      </c>
      <c r="G25">
        <v>1</v>
      </c>
      <c r="H25" s="1"/>
      <c r="I25">
        <f>G25*B3 + H25</f>
        <v>5</v>
      </c>
    </row>
    <row r="26" spans="1:9" customFormat="1" x14ac:dyDescent="0.25">
      <c r="A26" t="s">
        <v>46</v>
      </c>
      <c r="B26" t="s">
        <v>47</v>
      </c>
      <c r="C26" t="s">
        <v>48</v>
      </c>
      <c r="D26" t="s">
        <v>105</v>
      </c>
      <c r="E26" s="9" t="s">
        <v>30</v>
      </c>
      <c r="F26" t="s">
        <v>49</v>
      </c>
      <c r="G26">
        <v>2</v>
      </c>
      <c r="H26" s="1"/>
      <c r="I26">
        <f>G26*B3 + H26</f>
        <v>10</v>
      </c>
    </row>
    <row r="27" spans="1:9" x14ac:dyDescent="0.25">
      <c r="D27"/>
    </row>
    <row r="31" spans="1:9" x14ac:dyDescent="0.25">
      <c r="B31"/>
    </row>
  </sheetData>
  <hyperlinks>
    <hyperlink ref="F12" r:id="rId1"/>
    <hyperlink ref="F18" r:id="rId2"/>
    <hyperlink ref="F21" r:id="rId3"/>
    <hyperlink ref="F10" r:id="rId4"/>
    <hyperlink ref="F11" r:id="rId5"/>
    <hyperlink ref="F23" r:id="rId6"/>
    <hyperlink ref="F7" r:id="rId7"/>
    <hyperlink ref="F9" r:id="rId8"/>
    <hyperlink ref="F22" r:id="rId9"/>
    <hyperlink ref="F25" r:id="rId10"/>
    <hyperlink ref="F26" r:id="rId11"/>
    <hyperlink ref="F19" r:id="rId12"/>
    <hyperlink ref="F13" r:id="rId13"/>
    <hyperlink ref="F14" r:id="rId14"/>
    <hyperlink ref="F17" r:id="rId15"/>
    <hyperlink ref="F15" r:id="rId16"/>
    <hyperlink ref="F24" r:id="rId17"/>
    <hyperlink ref="F8" r:id="rId18"/>
    <hyperlink ref="F16" r:id="rId19"/>
    <hyperlink ref="D8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xprofilex</dc:creator>
  <cp:lastModifiedBy>xprofilex</cp:lastModifiedBy>
  <dcterms:created xsi:type="dcterms:W3CDTF">2015-05-12T22:17:01Z</dcterms:created>
  <dcterms:modified xsi:type="dcterms:W3CDTF">2015-08-18T15:42:47Z</dcterms:modified>
</cp:coreProperties>
</file>