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rugant/Desktop/"/>
    </mc:Choice>
  </mc:AlternateContent>
  <xr:revisionPtr revIDLastSave="0" documentId="13_ncr:1_{FCA21FE2-2C74-A441-BB32-28AD7B238C48}" xr6:coauthVersionLast="47" xr6:coauthVersionMax="47" xr10:uidLastSave="{00000000-0000-0000-0000-000000000000}"/>
  <bookViews>
    <workbookView xWindow="3980" yWindow="1320" windowWidth="28040" windowHeight="17440" activeTab="1" xr2:uid="{A1BEAD4B-79E0-CC4A-9F41-D76FDADD4F9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0" i="2" l="1"/>
  <c r="C29" i="2"/>
  <c r="B7" i="2"/>
  <c r="C7" i="2"/>
  <c r="D7" i="2"/>
  <c r="E7" i="2"/>
  <c r="F7" i="2"/>
  <c r="G7" i="2"/>
  <c r="H7" i="2"/>
  <c r="I7" i="2"/>
  <c r="J7" i="2"/>
  <c r="K7" i="2"/>
  <c r="B8" i="2"/>
  <c r="C8" i="2"/>
  <c r="D8" i="2"/>
  <c r="E8" i="2"/>
  <c r="F8" i="2"/>
  <c r="G8" i="2"/>
  <c r="H8" i="2"/>
  <c r="I8" i="2"/>
  <c r="J8" i="2"/>
  <c r="K8" i="2"/>
  <c r="B9" i="2"/>
  <c r="C9" i="2"/>
  <c r="D9" i="2"/>
  <c r="E9" i="2"/>
  <c r="F9" i="2"/>
  <c r="G9" i="2"/>
  <c r="H9" i="2"/>
  <c r="I9" i="2"/>
  <c r="J9" i="2"/>
  <c r="K9" i="2"/>
  <c r="B10" i="2"/>
  <c r="C10" i="2"/>
  <c r="D10" i="2"/>
  <c r="E10" i="2"/>
  <c r="F10" i="2"/>
  <c r="G10" i="2"/>
  <c r="H10" i="2"/>
  <c r="I10" i="2"/>
  <c r="J10" i="2"/>
  <c r="K10" i="2"/>
  <c r="B11" i="2"/>
  <c r="C11" i="2"/>
  <c r="D11" i="2"/>
  <c r="E11" i="2"/>
  <c r="F11" i="2"/>
  <c r="G11" i="2"/>
  <c r="H11" i="2"/>
  <c r="I11" i="2"/>
  <c r="J11" i="2"/>
  <c r="K11" i="2"/>
  <c r="B12" i="2"/>
  <c r="C12" i="2"/>
  <c r="D12" i="2"/>
  <c r="E12" i="2"/>
  <c r="F12" i="2"/>
  <c r="G12" i="2"/>
  <c r="H12" i="2"/>
  <c r="I12" i="2"/>
  <c r="J12" i="2"/>
  <c r="K12" i="2"/>
  <c r="B13" i="2"/>
  <c r="C13" i="2"/>
  <c r="D13" i="2"/>
  <c r="E13" i="2"/>
  <c r="F13" i="2"/>
  <c r="G13" i="2"/>
  <c r="H13" i="2"/>
  <c r="I13" i="2"/>
  <c r="J13" i="2"/>
  <c r="K13" i="2"/>
  <c r="B14" i="2"/>
  <c r="C14" i="2"/>
  <c r="D14" i="2"/>
  <c r="E14" i="2"/>
  <c r="F14" i="2"/>
  <c r="G14" i="2"/>
  <c r="H14" i="2"/>
  <c r="I14" i="2"/>
  <c r="J14" i="2"/>
  <c r="K14" i="2"/>
  <c r="B15" i="2"/>
  <c r="C15" i="2"/>
  <c r="D15" i="2"/>
  <c r="E15" i="2"/>
  <c r="F15" i="2"/>
  <c r="G15" i="2"/>
  <c r="H15" i="2"/>
  <c r="I15" i="2"/>
  <c r="J15" i="2"/>
  <c r="K15" i="2"/>
  <c r="B16" i="2"/>
  <c r="C16" i="2"/>
  <c r="D16" i="2"/>
  <c r="E16" i="2"/>
  <c r="F16" i="2"/>
  <c r="G16" i="2"/>
  <c r="H16" i="2"/>
  <c r="I16" i="2"/>
  <c r="J16" i="2"/>
  <c r="K16" i="2"/>
  <c r="B17" i="2"/>
  <c r="C17" i="2"/>
  <c r="D17" i="2"/>
  <c r="E17" i="2"/>
  <c r="F17" i="2"/>
  <c r="G17" i="2"/>
  <c r="H17" i="2"/>
  <c r="I17" i="2"/>
  <c r="J17" i="2"/>
  <c r="K17" i="2"/>
  <c r="B18" i="2"/>
  <c r="C18" i="2"/>
  <c r="D18" i="2"/>
  <c r="E18" i="2"/>
  <c r="F18" i="2"/>
  <c r="G18" i="2"/>
  <c r="H18" i="2"/>
  <c r="I18" i="2"/>
  <c r="J18" i="2"/>
  <c r="K18" i="2"/>
  <c r="B19" i="2"/>
  <c r="C19" i="2"/>
  <c r="D19" i="2"/>
  <c r="E19" i="2"/>
  <c r="F19" i="2"/>
  <c r="G19" i="2"/>
  <c r="H19" i="2"/>
  <c r="I19" i="2"/>
  <c r="J19" i="2"/>
  <c r="K19" i="2"/>
  <c r="B20" i="2"/>
  <c r="C20" i="2"/>
  <c r="D20" i="2"/>
  <c r="E20" i="2"/>
  <c r="F20" i="2"/>
  <c r="G20" i="2"/>
  <c r="H20" i="2"/>
  <c r="I20" i="2"/>
  <c r="J20" i="2"/>
  <c r="K20" i="2"/>
  <c r="J6" i="2"/>
  <c r="K6" i="2"/>
  <c r="C6" i="2"/>
  <c r="D6" i="2"/>
  <c r="E6" i="2"/>
  <c r="F6" i="2"/>
  <c r="G6" i="2"/>
  <c r="H6" i="2"/>
  <c r="I6" i="2"/>
  <c r="B6" i="2"/>
  <c r="A4" i="1"/>
  <c r="B4" i="1"/>
  <c r="C4" i="1"/>
  <c r="D4" i="1"/>
  <c r="E4" i="1"/>
  <c r="F4" i="1"/>
  <c r="G4" i="1"/>
  <c r="H4" i="1"/>
  <c r="I4" i="1"/>
  <c r="A5" i="1"/>
  <c r="B5" i="1"/>
  <c r="C5" i="1"/>
  <c r="D5" i="1"/>
  <c r="E5" i="1"/>
  <c r="F5" i="1"/>
  <c r="G5" i="1"/>
  <c r="H5" i="1"/>
  <c r="I5" i="1"/>
  <c r="A6" i="1"/>
  <c r="B6" i="1"/>
  <c r="C6" i="1"/>
  <c r="D6" i="1"/>
  <c r="E6" i="1"/>
  <c r="F6" i="1"/>
  <c r="G6" i="1"/>
  <c r="H6" i="1"/>
  <c r="I6" i="1"/>
  <c r="A7" i="1"/>
  <c r="B7" i="1"/>
  <c r="C7" i="1"/>
  <c r="D7" i="1"/>
  <c r="E7" i="1"/>
  <c r="F7" i="1"/>
  <c r="G7" i="1"/>
  <c r="H7" i="1"/>
  <c r="I7" i="1"/>
  <c r="A8" i="1"/>
  <c r="B8" i="1"/>
  <c r="C8" i="1"/>
  <c r="D8" i="1"/>
  <c r="E8" i="1"/>
  <c r="F8" i="1"/>
  <c r="G8" i="1"/>
  <c r="H8" i="1"/>
  <c r="I8" i="1"/>
  <c r="A9" i="1"/>
  <c r="B9" i="1"/>
  <c r="C9" i="1"/>
  <c r="D9" i="1"/>
  <c r="E9" i="1"/>
  <c r="F9" i="1"/>
  <c r="G9" i="1"/>
  <c r="H9" i="1"/>
  <c r="I9" i="1"/>
  <c r="A10" i="1"/>
  <c r="B10" i="1"/>
  <c r="C10" i="1"/>
  <c r="D10" i="1"/>
  <c r="E10" i="1"/>
  <c r="F10" i="1"/>
  <c r="G10" i="1"/>
  <c r="H10" i="1"/>
  <c r="I10" i="1"/>
  <c r="A11" i="1"/>
  <c r="B11" i="1"/>
  <c r="C11" i="1"/>
  <c r="D11" i="1"/>
  <c r="E11" i="1"/>
  <c r="F11" i="1"/>
  <c r="G11" i="1"/>
  <c r="H11" i="1"/>
  <c r="I11" i="1"/>
  <c r="A12" i="1"/>
  <c r="B12" i="1"/>
  <c r="C12" i="1"/>
  <c r="D12" i="1"/>
  <c r="E12" i="1"/>
  <c r="F12" i="1"/>
  <c r="G12" i="1"/>
  <c r="H12" i="1"/>
  <c r="I12" i="1"/>
  <c r="A13" i="1"/>
  <c r="B13" i="1"/>
  <c r="C13" i="1"/>
  <c r="D13" i="1"/>
  <c r="E13" i="1"/>
  <c r="F13" i="1"/>
  <c r="G13" i="1"/>
  <c r="H13" i="1"/>
  <c r="I13" i="1"/>
  <c r="A14" i="1"/>
  <c r="B14" i="1"/>
  <c r="C14" i="1"/>
  <c r="D14" i="1"/>
  <c r="E14" i="1"/>
  <c r="F14" i="1"/>
  <c r="G14" i="1"/>
  <c r="H14" i="1"/>
  <c r="I14" i="1"/>
  <c r="A15" i="1"/>
  <c r="B15" i="1"/>
  <c r="C15" i="1"/>
  <c r="D15" i="1"/>
  <c r="E15" i="1"/>
  <c r="F15" i="1"/>
  <c r="G15" i="1"/>
  <c r="H15" i="1"/>
  <c r="I15" i="1"/>
  <c r="A16" i="1"/>
  <c r="B16" i="1"/>
  <c r="C16" i="1"/>
  <c r="D16" i="1"/>
  <c r="E16" i="1"/>
  <c r="F16" i="1"/>
  <c r="G16" i="1"/>
  <c r="H16" i="1"/>
  <c r="I16" i="1"/>
  <c r="A17" i="1"/>
  <c r="B17" i="1"/>
  <c r="C17" i="1"/>
  <c r="D17" i="1"/>
  <c r="E17" i="1"/>
  <c r="F17" i="1"/>
  <c r="G17" i="1"/>
  <c r="H17" i="1"/>
  <c r="I17" i="1"/>
  <c r="A18" i="1"/>
  <c r="B18" i="1"/>
  <c r="C18" i="1"/>
  <c r="D18" i="1"/>
  <c r="E18" i="1"/>
  <c r="F18" i="1"/>
  <c r="G18" i="1"/>
  <c r="H18" i="1"/>
  <c r="I18" i="1"/>
  <c r="A19" i="1"/>
  <c r="B19" i="1"/>
  <c r="C19" i="1"/>
  <c r="D19" i="1"/>
  <c r="E19" i="1"/>
  <c r="F19" i="1"/>
  <c r="G19" i="1"/>
  <c r="H19" i="1"/>
  <c r="I19" i="1"/>
  <c r="A20" i="1"/>
  <c r="B20" i="1"/>
  <c r="C20" i="1"/>
  <c r="D20" i="1"/>
  <c r="E20" i="1"/>
  <c r="F20" i="1"/>
  <c r="G20" i="1"/>
  <c r="H20" i="1"/>
  <c r="I20" i="1"/>
  <c r="B3" i="1"/>
  <c r="C3" i="1"/>
  <c r="D3" i="1"/>
  <c r="E3" i="1"/>
  <c r="F3" i="1"/>
  <c r="G3" i="1"/>
  <c r="H3" i="1"/>
  <c r="I3" i="1"/>
  <c r="A3" i="1"/>
  <c r="C21" i="2" l="1"/>
  <c r="J21" i="2"/>
  <c r="J52" i="2" s="1"/>
  <c r="K21" i="2"/>
  <c r="I21" i="2"/>
  <c r="H21" i="2"/>
  <c r="H52" i="2" s="1"/>
  <c r="G21" i="2"/>
  <c r="F21" i="2"/>
  <c r="F52" i="2" s="1"/>
  <c r="E21" i="2"/>
  <c r="D21" i="2"/>
  <c r="D52" i="2" s="1"/>
  <c r="B21" i="2"/>
  <c r="B51" i="2" l="1"/>
  <c r="B52" i="2"/>
  <c r="J50" i="2"/>
  <c r="J51" i="2"/>
  <c r="H50" i="2"/>
  <c r="H51" i="2"/>
  <c r="F50" i="2"/>
  <c r="F51" i="2"/>
  <c r="D50" i="2"/>
  <c r="D51" i="2"/>
  <c r="B49" i="2"/>
  <c r="B50" i="2"/>
  <c r="J48" i="2"/>
  <c r="J49" i="2"/>
  <c r="H48" i="2"/>
  <c r="H49" i="2"/>
  <c r="F48" i="2"/>
  <c r="F49" i="2"/>
  <c r="D48" i="2"/>
  <c r="D49" i="2"/>
  <c r="B48" i="2"/>
  <c r="J47" i="2"/>
  <c r="H47" i="2"/>
  <c r="F47" i="2"/>
  <c r="D47" i="2"/>
  <c r="B47" i="2"/>
  <c r="B41" i="2"/>
  <c r="J40" i="2"/>
  <c r="J41" i="2"/>
  <c r="H40" i="2"/>
  <c r="H41" i="2"/>
  <c r="F40" i="2"/>
  <c r="F41" i="2"/>
  <c r="D40" i="2"/>
  <c r="D41" i="2"/>
  <c r="J38" i="2"/>
  <c r="J39" i="2"/>
  <c r="H38" i="2"/>
  <c r="H39" i="2"/>
  <c r="F38" i="2"/>
  <c r="F39" i="2"/>
  <c r="D38" i="2"/>
  <c r="D39" i="2"/>
  <c r="B39" i="2"/>
  <c r="B40" i="2"/>
  <c r="B37" i="2"/>
  <c r="B38" i="2"/>
  <c r="J36" i="2"/>
  <c r="J37" i="2"/>
  <c r="H36" i="2"/>
  <c r="H37" i="2"/>
  <c r="F36" i="2"/>
  <c r="F37" i="2"/>
  <c r="D36" i="2"/>
  <c r="D37" i="2"/>
  <c r="B36" i="2"/>
</calcChain>
</file>

<file path=xl/sharedStrings.xml><?xml version="1.0" encoding="utf-8"?>
<sst xmlns="http://schemas.openxmlformats.org/spreadsheetml/2006/main" count="36" uniqueCount="29">
  <si>
    <t xml:space="preserve">SAMPLE DATA </t>
  </si>
  <si>
    <t>Random sample from normal distribution with mean 100 and SD 10</t>
  </si>
  <si>
    <t>N=150 MEAN=100 SD 10</t>
  </si>
  <si>
    <t>mean</t>
  </si>
  <si>
    <t>sd</t>
  </si>
  <si>
    <t>SAMPLE NO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</si>
  <si>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</si>
  <si>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</si>
  <si>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</si>
  <si>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</si>
  <si>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</si>
  <si>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</si>
  <si>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</si>
  <si>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</si>
  <si>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</si>
  <si>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</si>
  <si>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THRESHOLD VALUES</t>
  </si>
  <si>
    <t>Testing for Assigned Mean</t>
  </si>
  <si>
    <t xml:space="preserve">5% level significance </t>
  </si>
  <si>
    <t>Assigned Mean</t>
  </si>
  <si>
    <t>SAMPLE1</t>
  </si>
  <si>
    <t>SAMPLE2</t>
  </si>
  <si>
    <t>SAMPLE3</t>
  </si>
  <si>
    <t>SAMPLE4</t>
  </si>
  <si>
    <t>SAMPLE5</t>
  </si>
  <si>
    <t>n</t>
  </si>
  <si>
    <t>z=(Xbar-U0)*(sqrt(n/sigma))</t>
  </si>
  <si>
    <t xml:space="preserve">sqrt </t>
  </si>
  <si>
    <t xml:space="preserve">1% level significance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</si>
</sst>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8" fontId="0" fillId="0" borderId="0" xfId="0" applyNumberFormat="1"/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1" fontId="0" fillId="0" borderId="0" xfId="0" applyNumberFormat="1"/>
    <xf numFmtId="2" fontId="0" fillId="0" borderId="0" xfId="1" applyNumberFormat="1" applyFont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3F6EC-08E6-6A44-9372-E790031FE6A8}">
  <dimension ref="A2:L20"/>
  <sheetViews>
    <sheetView topLeftCell="B1" workbookViewId="0">
      <selection activeCell="L3" sqref="L3"/>
    </sheetView>
  </sheetViews>
  <sheetFormatPr baseColWidth="10" defaultRowHeight="16" x14ac:dyDescent="0.2"/>
  <cols>
    <col min="12" max="12" width="27.5" customWidth="1"/>
  </cols>
  <sheetData>
    <row r="2" spans="1:12" x14ac:dyDescent="0.2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12" x14ac:dyDescent="0.2">
      <c r="A3" s="1">
        <f ca="1">RAND()</f>
        <v>0.37036367974320206</v>
      </c>
      <c r="B3" s="1">
        <f t="shared" ref="B3:I18" ca="1" si="0">RAND()</f>
        <v>0.83833692195853426</v>
      </c>
      <c r="C3" s="1">
        <f t="shared" ca="1" si="0"/>
        <v>0.1545064568578377</v>
      </c>
      <c r="D3" s="1">
        <f t="shared" ca="1" si="0"/>
        <v>0.75201345021025978</v>
      </c>
      <c r="E3" s="1">
        <f t="shared" ca="1" si="0"/>
        <v>5.3081944129839576E-2</v>
      </c>
      <c r="F3" s="1">
        <f t="shared" ca="1" si="0"/>
        <v>0.18768683383530493</v>
      </c>
      <c r="G3" s="1">
        <f t="shared" ca="1" si="0"/>
        <v>0.4110654207177461</v>
      </c>
      <c r="H3" s="1">
        <f t="shared" ca="1" si="0"/>
        <v>0.44384700676132227</v>
      </c>
      <c r="I3" s="1">
        <f t="shared" ca="1" si="0"/>
        <v>0.83284179036593631</v>
      </c>
      <c r="L3" t="s">
        <v>2</v>
      </c>
    </row>
    <row r="4" spans="1:12" x14ac:dyDescent="0.2">
      <c r="A4" s="1">
        <f t="shared" ref="A4:I20" ca="1" si="1">RAND()</f>
        <v>0.788287996917859</v>
      </c>
      <c r="B4" s="1">
        <f t="shared" ca="1" si="0"/>
        <v>0.94111469123823477</v>
      </c>
      <c r="C4" s="1">
        <f t="shared" ca="1" si="0"/>
        <v>0.96369667685858684</v>
      </c>
      <c r="D4" s="1">
        <f t="shared" ca="1" si="0"/>
        <v>0.44044911859170766</v>
      </c>
      <c r="E4" s="1">
        <f t="shared" ca="1" si="0"/>
        <v>0.13798940811269667</v>
      </c>
      <c r="F4" s="1">
        <f t="shared" ca="1" si="0"/>
        <v>0.79236613499286657</v>
      </c>
      <c r="G4" s="1">
        <f t="shared" ca="1" si="0"/>
        <v>0.17558675917746003</v>
      </c>
      <c r="H4" s="1">
        <f t="shared" ca="1" si="0"/>
        <v>0.32672295152766706</v>
      </c>
      <c r="I4" s="1">
        <f t="shared" ca="1" si="0"/>
        <v>0.81757056537888517</v>
      </c>
    </row>
    <row r="5" spans="1:12" x14ac:dyDescent="0.2">
      <c r="A5" s="1">
        <f t="shared" ca="1" si="1"/>
        <v>0.85674681868795433</v>
      </c>
      <c r="B5" s="1">
        <f t="shared" ca="1" si="0"/>
        <v>0.92178255257079134</v>
      </c>
      <c r="C5" s="1">
        <f t="shared" ca="1" si="0"/>
        <v>0.92088984381283467</v>
      </c>
      <c r="D5" s="1">
        <f t="shared" ca="1" si="0"/>
        <v>3.1921459359961712E-2</v>
      </c>
      <c r="E5" s="1">
        <f t="shared" ca="1" si="0"/>
        <v>0.31424822310012746</v>
      </c>
      <c r="F5" s="1">
        <f t="shared" ca="1" si="0"/>
        <v>0.97472731811884028</v>
      </c>
      <c r="G5" s="1">
        <f t="shared" ca="1" si="0"/>
        <v>0.65264333754331372</v>
      </c>
      <c r="H5" s="1">
        <f t="shared" ca="1" si="0"/>
        <v>0.93062582524965343</v>
      </c>
      <c r="I5" s="1">
        <f t="shared" ca="1" si="0"/>
        <v>0.58412140873941354</v>
      </c>
    </row>
    <row r="6" spans="1:12" x14ac:dyDescent="0.2">
      <c r="A6" s="1">
        <f t="shared" ca="1" si="1"/>
        <v>0.11733854690923728</v>
      </c>
      <c r="B6" s="1">
        <f t="shared" ca="1" si="0"/>
        <v>0.6609139442487918</v>
      </c>
      <c r="C6" s="1">
        <f t="shared" ca="1" si="0"/>
        <v>0.52758099551449489</v>
      </c>
      <c r="D6" s="1">
        <f t="shared" ca="1" si="0"/>
        <v>0.45082400707083603</v>
      </c>
      <c r="E6" s="1">
        <f t="shared" ca="1" si="0"/>
        <v>0.22368747715372517</v>
      </c>
      <c r="F6" s="1">
        <f t="shared" ca="1" si="0"/>
        <v>0.55973989789526057</v>
      </c>
      <c r="G6" s="1">
        <f t="shared" ca="1" si="0"/>
        <v>0.46238417630026374</v>
      </c>
      <c r="H6" s="1">
        <f t="shared" ca="1" si="0"/>
        <v>0.88749251823690856</v>
      </c>
      <c r="I6" s="1">
        <f t="shared" ca="1" si="0"/>
        <v>0.99096763880668604</v>
      </c>
    </row>
    <row r="7" spans="1:12" x14ac:dyDescent="0.2">
      <c r="A7" s="1">
        <f t="shared" ca="1" si="1"/>
        <v>0.54480998457399799</v>
      </c>
      <c r="B7" s="1">
        <f t="shared" ca="1" si="0"/>
        <v>8.5120769571056187E-2</v>
      </c>
      <c r="C7" s="1">
        <f t="shared" ca="1" si="0"/>
        <v>2.9947754817212568E-2</v>
      </c>
      <c r="D7" s="1">
        <f t="shared" ca="1" si="0"/>
        <v>0.97697823473277556</v>
      </c>
      <c r="E7" s="1">
        <f t="shared" ca="1" si="0"/>
        <v>0.97655481088015783</v>
      </c>
      <c r="F7" s="1">
        <f t="shared" ca="1" si="0"/>
        <v>0.6158344114904637</v>
      </c>
      <c r="G7" s="1">
        <f t="shared" ca="1" si="0"/>
        <v>0.82545982154168307</v>
      </c>
      <c r="H7" s="1">
        <f t="shared" ca="1" si="0"/>
        <v>0.40666694613997401</v>
      </c>
      <c r="I7" s="1">
        <f t="shared" ca="1" si="0"/>
        <v>0.55766135272470363</v>
      </c>
    </row>
    <row r="8" spans="1:12" x14ac:dyDescent="0.2">
      <c r="A8" s="1">
        <f t="shared" ca="1" si="1"/>
        <v>0.12146605422059842</v>
      </c>
      <c r="B8" s="1">
        <f t="shared" ca="1" si="0"/>
        <v>0.85730689244537461</v>
      </c>
      <c r="C8" s="1">
        <f t="shared" ca="1" si="0"/>
        <v>0.33082087612802846</v>
      </c>
      <c r="D8" s="1">
        <f t="shared" ca="1" si="0"/>
        <v>0.41826892099566282</v>
      </c>
      <c r="E8" s="1">
        <f t="shared" ca="1" si="0"/>
        <v>0.28795359278623944</v>
      </c>
      <c r="F8" s="1">
        <f t="shared" ca="1" si="0"/>
        <v>0.66460052510466316</v>
      </c>
      <c r="G8" s="1">
        <f t="shared" ca="1" si="0"/>
        <v>0.42820367099480094</v>
      </c>
      <c r="H8" s="1">
        <f t="shared" ca="1" si="0"/>
        <v>0.42867142071921538</v>
      </c>
      <c r="I8" s="1">
        <f t="shared" ca="1" si="0"/>
        <v>0.55865121355377323</v>
      </c>
    </row>
    <row r="9" spans="1:12" x14ac:dyDescent="0.2">
      <c r="A9" s="1">
        <f t="shared" ca="1" si="1"/>
        <v>9.8205477556377097E-2</v>
      </c>
      <c r="B9" s="1">
        <f t="shared" ca="1" si="0"/>
        <v>9.5516406538085352E-3</v>
      </c>
      <c r="C9" s="1">
        <f t="shared" ca="1" si="0"/>
        <v>0.51058718846932671</v>
      </c>
      <c r="D9" s="1">
        <f t="shared" ca="1" si="0"/>
        <v>0.71043927133803453</v>
      </c>
      <c r="E9" s="1">
        <f t="shared" ca="1" si="0"/>
        <v>0.18351225502250179</v>
      </c>
      <c r="F9" s="1">
        <f t="shared" ca="1" si="0"/>
        <v>0.63795605979989234</v>
      </c>
      <c r="G9" s="1">
        <f t="shared" ca="1" si="0"/>
        <v>0.62992557662235016</v>
      </c>
      <c r="H9" s="1">
        <f t="shared" ca="1" si="0"/>
        <v>0.1854455476989284</v>
      </c>
      <c r="I9" s="1">
        <f t="shared" ca="1" si="0"/>
        <v>0.648836524030728</v>
      </c>
    </row>
    <row r="10" spans="1:12" x14ac:dyDescent="0.2">
      <c r="A10" s="1">
        <f t="shared" ca="1" si="1"/>
        <v>0.30489321081839504</v>
      </c>
      <c r="B10" s="1">
        <f t="shared" ca="1" si="0"/>
        <v>0.68400887122148668</v>
      </c>
      <c r="C10" s="1">
        <f t="shared" ca="1" si="0"/>
        <v>0.26641752597944801</v>
      </c>
      <c r="D10" s="1">
        <f t="shared" ca="1" si="0"/>
        <v>1.168406244616893E-3</v>
      </c>
      <c r="E10" s="1">
        <f t="shared" ca="1" si="0"/>
        <v>7.156158512901889E-2</v>
      </c>
      <c r="F10" s="1">
        <f t="shared" ca="1" si="0"/>
        <v>0.46845158851955992</v>
      </c>
      <c r="G10" s="1">
        <f t="shared" ca="1" si="0"/>
        <v>0.4416174531435223</v>
      </c>
      <c r="H10" s="1">
        <f t="shared" ca="1" si="0"/>
        <v>0.28807156367206588</v>
      </c>
      <c r="I10" s="1">
        <f t="shared" ca="1" si="0"/>
        <v>0.39558579973228081</v>
      </c>
    </row>
    <row r="11" spans="1:12" x14ac:dyDescent="0.2">
      <c r="A11" s="1">
        <f t="shared" ca="1" si="1"/>
        <v>0.30263294615455927</v>
      </c>
      <c r="B11" s="1">
        <f t="shared" ca="1" si="0"/>
        <v>0.98122107540238479</v>
      </c>
      <c r="C11" s="1">
        <f t="shared" ca="1" si="0"/>
        <v>6.8971000838498719E-2</v>
      </c>
      <c r="D11" s="1">
        <f t="shared" ca="1" si="0"/>
        <v>7.3394934596771932E-2</v>
      </c>
      <c r="E11" s="1">
        <f t="shared" ca="1" si="0"/>
        <v>0.64664953306653239</v>
      </c>
      <c r="F11" s="1">
        <f t="shared" ca="1" si="0"/>
        <v>0.81563296674415398</v>
      </c>
      <c r="G11" s="1">
        <f t="shared" ca="1" si="0"/>
        <v>0.65211943019906471</v>
      </c>
      <c r="H11" s="1">
        <f t="shared" ca="1" si="0"/>
        <v>0.94949690384322027</v>
      </c>
      <c r="I11" s="1">
        <f t="shared" ca="1" si="0"/>
        <v>0.99694695334028649</v>
      </c>
    </row>
    <row r="12" spans="1:12" x14ac:dyDescent="0.2">
      <c r="A12" s="1">
        <f t="shared" ca="1" si="1"/>
        <v>0.91976335778464569</v>
      </c>
      <c r="B12" s="1">
        <f t="shared" ca="1" si="0"/>
        <v>0.66841506761421021</v>
      </c>
      <c r="C12" s="1">
        <f t="shared" ca="1" si="0"/>
        <v>0.96704322152035038</v>
      </c>
      <c r="D12" s="1">
        <f t="shared" ca="1" si="0"/>
        <v>5.2534130735954698E-2</v>
      </c>
      <c r="E12" s="1">
        <f t="shared" ca="1" si="0"/>
        <v>0.40876351392507526</v>
      </c>
      <c r="F12" s="1">
        <f t="shared" ca="1" si="0"/>
        <v>0.22224311264182539</v>
      </c>
      <c r="G12" s="1">
        <f t="shared" ca="1" si="0"/>
        <v>0.48670126835415839</v>
      </c>
      <c r="H12" s="1">
        <f t="shared" ca="1" si="0"/>
        <v>0.80403496073802083</v>
      </c>
      <c r="I12" s="1">
        <f t="shared" ca="1" si="0"/>
        <v>0.10899187925514464</v>
      </c>
    </row>
    <row r="13" spans="1:12" x14ac:dyDescent="0.2">
      <c r="A13" s="1">
        <f t="shared" ca="1" si="1"/>
        <v>0.32086134204522443</v>
      </c>
      <c r="B13" s="1">
        <f t="shared" ca="1" si="0"/>
        <v>0.1513802989167089</v>
      </c>
      <c r="C13" s="1">
        <f t="shared" ca="1" si="0"/>
        <v>0.47495253557070549</v>
      </c>
      <c r="D13" s="1">
        <f t="shared" ca="1" si="0"/>
        <v>0.27387349474502265</v>
      </c>
      <c r="E13" s="1">
        <f t="shared" ca="1" si="0"/>
        <v>0.15940039913269155</v>
      </c>
      <c r="F13" s="1">
        <f t="shared" ca="1" si="0"/>
        <v>0.39442627618040915</v>
      </c>
      <c r="G13" s="1">
        <f t="shared" ca="1" si="0"/>
        <v>0.91957231103224746</v>
      </c>
      <c r="H13" s="1">
        <f t="shared" ca="1" si="0"/>
        <v>0.25716066501734647</v>
      </c>
      <c r="I13" s="1">
        <f t="shared" ca="1" si="0"/>
        <v>0.9995254758792893</v>
      </c>
    </row>
    <row r="14" spans="1:12" x14ac:dyDescent="0.2">
      <c r="A14" s="1">
        <f t="shared" ca="1" si="1"/>
        <v>0.18799792837137874</v>
      </c>
      <c r="B14" s="1">
        <f t="shared" ca="1" si="0"/>
        <v>0.56715793057227437</v>
      </c>
      <c r="C14" s="1">
        <f t="shared" ca="1" si="0"/>
        <v>0.57936594490769566</v>
      </c>
      <c r="D14" s="1">
        <f t="shared" ca="1" si="0"/>
        <v>0.66103490034818591</v>
      </c>
      <c r="E14" s="1">
        <f t="shared" ca="1" si="0"/>
        <v>0.59414255892861911</v>
      </c>
      <c r="F14" s="1">
        <f t="shared" ca="1" si="0"/>
        <v>0.20414026361569204</v>
      </c>
      <c r="G14" s="1">
        <f t="shared" ca="1" si="0"/>
        <v>0.25470310353737413</v>
      </c>
      <c r="H14" s="1">
        <f t="shared" ca="1" si="0"/>
        <v>0.37324839955383016</v>
      </c>
      <c r="I14" s="1">
        <f t="shared" ca="1" si="0"/>
        <v>0.93883782824784945</v>
      </c>
    </row>
    <row r="15" spans="1:12" x14ac:dyDescent="0.2">
      <c r="A15" s="1">
        <f t="shared" ca="1" si="1"/>
        <v>2.8499526711297407E-2</v>
      </c>
      <c r="B15" s="1">
        <f t="shared" ca="1" si="0"/>
        <v>0.62545161676912808</v>
      </c>
      <c r="C15" s="1">
        <f t="shared" ca="1" si="0"/>
        <v>0.54737250563759132</v>
      </c>
      <c r="D15" s="1">
        <f t="shared" ca="1" si="0"/>
        <v>0.58123451964273698</v>
      </c>
      <c r="E15" s="1">
        <f t="shared" ca="1" si="0"/>
        <v>0.23464475458926393</v>
      </c>
      <c r="F15" s="1">
        <f t="shared" ca="1" si="0"/>
        <v>0.80933308257976522</v>
      </c>
      <c r="G15" s="1">
        <f t="shared" ca="1" si="0"/>
        <v>0.72343103715023305</v>
      </c>
      <c r="H15" s="1">
        <f t="shared" ca="1" si="0"/>
        <v>0.98836473025336469</v>
      </c>
      <c r="I15" s="1">
        <f t="shared" ca="1" si="0"/>
        <v>0.20938071914645406</v>
      </c>
    </row>
    <row r="16" spans="1:12" x14ac:dyDescent="0.2">
      <c r="A16" s="1">
        <f t="shared" ca="1" si="1"/>
        <v>0.31115715138440925</v>
      </c>
      <c r="B16" s="1">
        <f t="shared" ca="1" si="0"/>
        <v>0.48880264593621836</v>
      </c>
      <c r="C16" s="1">
        <f t="shared" ca="1" si="0"/>
        <v>0.43929679470867744</v>
      </c>
      <c r="D16" s="1">
        <f t="shared" ca="1" si="0"/>
        <v>0.56440098276033845</v>
      </c>
      <c r="E16" s="1">
        <f t="shared" ca="1" si="0"/>
        <v>0.79381156211074222</v>
      </c>
      <c r="F16" s="1">
        <f t="shared" ca="1" si="0"/>
        <v>8.5208804200859523E-2</v>
      </c>
      <c r="G16" s="1">
        <f t="shared" ca="1" si="0"/>
        <v>0.99732297154783522</v>
      </c>
      <c r="H16" s="1">
        <f t="shared" ca="1" si="0"/>
        <v>0.54525449079345978</v>
      </c>
      <c r="I16" s="1">
        <f t="shared" ca="1" si="0"/>
        <v>0.93642217422881635</v>
      </c>
    </row>
    <row r="17" spans="1:9" x14ac:dyDescent="0.2">
      <c r="A17" s="1">
        <f t="shared" ca="1" si="1"/>
        <v>0.87177789171034636</v>
      </c>
      <c r="B17" s="1">
        <f t="shared" ca="1" si="0"/>
        <v>0.48355437594257844</v>
      </c>
      <c r="C17" s="1">
        <f t="shared" ca="1" si="0"/>
        <v>0.3600792365986345</v>
      </c>
      <c r="D17" s="1">
        <f t="shared" ca="1" si="0"/>
        <v>0.62925589638991863</v>
      </c>
      <c r="E17" s="1">
        <f t="shared" ca="1" si="0"/>
        <v>0.86665704245010267</v>
      </c>
      <c r="F17" s="1">
        <f t="shared" ca="1" si="0"/>
        <v>0.16959071538127368</v>
      </c>
      <c r="G17" s="1">
        <f t="shared" ca="1" si="0"/>
        <v>0.38910350258291981</v>
      </c>
      <c r="H17" s="1">
        <f t="shared" ca="1" si="0"/>
        <v>0.77226735909196609</v>
      </c>
      <c r="I17" s="1">
        <f t="shared" ca="1" si="0"/>
        <v>0.32239473440178146</v>
      </c>
    </row>
    <row r="18" spans="1:9" x14ac:dyDescent="0.2">
      <c r="A18" s="1">
        <f t="shared" ca="1" si="1"/>
        <v>0.22449523473055755</v>
      </c>
      <c r="B18" s="1">
        <f t="shared" ca="1" si="0"/>
        <v>0.74604532766968745</v>
      </c>
      <c r="C18" s="1">
        <f t="shared" ca="1" si="0"/>
        <v>0.60081718808422224</v>
      </c>
      <c r="D18" s="1">
        <f t="shared" ca="1" si="0"/>
        <v>0.31761809333396418</v>
      </c>
      <c r="E18" s="1">
        <f t="shared" ca="1" si="0"/>
        <v>0.8198040577441682</v>
      </c>
      <c r="F18" s="1">
        <f t="shared" ca="1" si="0"/>
        <v>2.4805535071666385E-2</v>
      </c>
      <c r="G18" s="1">
        <f t="shared" ca="1" si="0"/>
        <v>0.27391490266582474</v>
      </c>
      <c r="H18" s="1">
        <f t="shared" ca="1" si="0"/>
        <v>0.18589004411931032</v>
      </c>
      <c r="I18" s="1">
        <f t="shared" ca="1" si="0"/>
        <v>0.13580880048392174</v>
      </c>
    </row>
    <row r="19" spans="1:9" x14ac:dyDescent="0.2">
      <c r="A19" s="1">
        <f t="shared" ca="1" si="1"/>
        <v>0.9076457808729661</v>
      </c>
      <c r="B19" s="1">
        <f t="shared" ca="1" si="1"/>
        <v>0.80188549223774896</v>
      </c>
      <c r="C19" s="1">
        <f t="shared" ca="1" si="1"/>
        <v>0.77044071407364079</v>
      </c>
      <c r="D19" s="1">
        <f t="shared" ca="1" si="1"/>
        <v>0.80897421692849814</v>
      </c>
      <c r="E19" s="1">
        <f t="shared" ca="1" si="1"/>
        <v>0.37762943176746844</v>
      </c>
      <c r="F19" s="1">
        <f t="shared" ca="1" si="1"/>
        <v>0.90454615049958875</v>
      </c>
      <c r="G19" s="1">
        <f t="shared" ca="1" si="1"/>
        <v>3.1160515509670139E-2</v>
      </c>
      <c r="H19" s="1">
        <f t="shared" ca="1" si="1"/>
        <v>0.53854764641126207</v>
      </c>
      <c r="I19" s="1">
        <f t="shared" ca="1" si="1"/>
        <v>9.5502852061127297E-2</v>
      </c>
    </row>
    <row r="20" spans="1:9" x14ac:dyDescent="0.2">
      <c r="A20" s="1">
        <f t="shared" ca="1" si="1"/>
        <v>0.87548723276034801</v>
      </c>
      <c r="B20" s="1">
        <f t="shared" ca="1" si="1"/>
        <v>0.57941623278653076</v>
      </c>
      <c r="C20" s="1">
        <f t="shared" ca="1" si="1"/>
        <v>0.6486848639559728</v>
      </c>
      <c r="D20" s="1">
        <f t="shared" ca="1" si="1"/>
        <v>0.9474497451443934</v>
      </c>
      <c r="E20" s="1">
        <f t="shared" ca="1" si="1"/>
        <v>0.37752506652195594</v>
      </c>
      <c r="F20" s="1">
        <f t="shared" ca="1" si="1"/>
        <v>0.22179207501299003</v>
      </c>
      <c r="G20" s="1">
        <f t="shared" ca="1" si="1"/>
        <v>0.90997566906614402</v>
      </c>
      <c r="H20" s="1">
        <f t="shared" ca="1" si="1"/>
        <v>0.55051995043632906</v>
      </c>
      <c r="I20" s="1">
        <f t="shared" ca="1" si="1"/>
        <v>2.9807723879238246E-2</v>
      </c>
    </row>
  </sheetData>
  <mergeCells count="1">
    <mergeCell ref="A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BD75-20D5-3B44-B64C-7E630DC599AF}">
  <dimension ref="A1:K52"/>
  <sheetViews>
    <sheetView tabSelected="1" topLeftCell="A30" zoomScale="150" workbookViewId="0">
      <selection activeCell="B52" sqref="B52"/>
    </sheetView>
  </sheetViews>
  <sheetFormatPr baseColWidth="10" defaultRowHeight="16" x14ac:dyDescent="0.2"/>
  <cols>
    <col min="1" max="1" width="18.1640625" bestFit="1" customWidth="1"/>
  </cols>
  <sheetData>
    <row r="1" spans="1:11" x14ac:dyDescent="0.2">
      <c r="A1" s="2" t="s">
        <v>1</v>
      </c>
      <c r="B1" s="2"/>
      <c r="C1" s="2"/>
      <c r="D1" s="2"/>
      <c r="E1" s="2"/>
      <c r="F1" s="2"/>
      <c r="G1" s="2"/>
      <c r="H1" s="2"/>
      <c r="I1" s="2"/>
    </row>
    <row r="2" spans="1:11" x14ac:dyDescent="0.2">
      <c r="A2" s="2"/>
      <c r="B2" s="2"/>
      <c r="C2" s="2"/>
      <c r="D2" s="2"/>
      <c r="E2" s="2"/>
      <c r="F2" s="2"/>
      <c r="G2" s="2"/>
      <c r="H2" s="2"/>
      <c r="I2" s="2"/>
    </row>
    <row r="4" spans="1:11" x14ac:dyDescent="0.2">
      <c r="A4" t="s">
        <v>3</v>
      </c>
      <c r="B4">
        <v>100</v>
      </c>
    </row>
    <row r="5" spans="1:11" x14ac:dyDescent="0.2">
      <c r="A5" t="s">
        <v>4</v>
      </c>
      <c r="B5">
        <v>10</v>
      </c>
    </row>
    <row r="6" spans="1:11" x14ac:dyDescent="0.2">
      <c r="B6" s="1">
        <f ca="1">NORMINV(RAND(),$B$4,$B$5)</f>
        <v>104.80523191082139</v>
      </c>
      <c r="C6" s="1">
        <f t="shared" ref="C6:K21" ca="1" si="0">NORMINV(RAND(),$B$4,$B$5)</f>
        <v>82.43758985144602</v>
      </c>
      <c r="D6" s="1">
        <f t="shared" ca="1" si="0"/>
        <v>92.150949230285008</v>
      </c>
      <c r="E6" s="1">
        <f t="shared" ca="1" si="0"/>
        <v>119.19211769427875</v>
      </c>
      <c r="F6" s="1">
        <f t="shared" ca="1" si="0"/>
        <v>98.92026954043537</v>
      </c>
      <c r="G6" s="1">
        <f t="shared" ca="1" si="0"/>
        <v>102.22524668303421</v>
      </c>
      <c r="H6" s="1">
        <f t="shared" ca="1" si="0"/>
        <v>111.67302655957181</v>
      </c>
      <c r="I6" s="1">
        <f t="shared" ca="1" si="0"/>
        <v>101.94512411172336</v>
      </c>
      <c r="J6" s="1">
        <f t="shared" ca="1" si="0"/>
        <v>107.71447222195805</v>
      </c>
      <c r="K6" s="1">
        <f t="shared" ca="1" si="0"/>
        <v>91.35892503706512</v>
      </c>
    </row>
    <row r="7" spans="1:11" x14ac:dyDescent="0.2">
      <c r="B7" s="1">
        <f t="shared" ref="B7:K31" ca="1" si="1">NORMINV(RAND(),$B$4,$B$5)</f>
        <v>103.03712654707348</v>
      </c>
      <c r="C7" s="1">
        <f t="shared" ca="1" si="0"/>
        <v>89.116053173191602</v>
      </c>
      <c r="D7" s="1">
        <f t="shared" ca="1" si="0"/>
        <v>83.574581778335215</v>
      </c>
      <c r="E7" s="1">
        <f t="shared" ca="1" si="0"/>
        <v>87.002136812755538</v>
      </c>
      <c r="F7" s="1">
        <f t="shared" ca="1" si="0"/>
        <v>108.85082496085728</v>
      </c>
      <c r="G7" s="1">
        <f t="shared" ca="1" si="0"/>
        <v>94.687006949702464</v>
      </c>
      <c r="H7" s="1">
        <f t="shared" ca="1" si="0"/>
        <v>105.68699228928887</v>
      </c>
      <c r="I7" s="1">
        <f t="shared" ca="1" si="0"/>
        <v>98.515518430098709</v>
      </c>
      <c r="J7" s="1">
        <f t="shared" ca="1" si="0"/>
        <v>104.61347328713541</v>
      </c>
      <c r="K7" s="1">
        <f t="shared" ca="1" si="0"/>
        <v>106.04740190337033</v>
      </c>
    </row>
    <row r="8" spans="1:11" x14ac:dyDescent="0.2">
      <c r="B8" s="1">
        <f t="shared" ca="1" si="1"/>
        <v>97.716581721462376</v>
      </c>
      <c r="C8" s="1">
        <f t="shared" ca="1" si="0"/>
        <v>104.07346284625027</v>
      </c>
      <c r="D8" s="1">
        <f t="shared" ca="1" si="0"/>
        <v>89.574419851361085</v>
      </c>
      <c r="E8" s="1">
        <f t="shared" ca="1" si="0"/>
        <v>86.950272727102529</v>
      </c>
      <c r="F8" s="1">
        <f t="shared" ca="1" si="0"/>
        <v>95.298636708644437</v>
      </c>
      <c r="G8" s="1">
        <f t="shared" ca="1" si="0"/>
        <v>94.139144207950736</v>
      </c>
      <c r="H8" s="1">
        <f t="shared" ca="1" si="0"/>
        <v>82.380352899216476</v>
      </c>
      <c r="I8" s="1">
        <f t="shared" ca="1" si="0"/>
        <v>98.335364067098766</v>
      </c>
      <c r="J8" s="1">
        <f t="shared" ca="1" si="0"/>
        <v>99.341449016673536</v>
      </c>
      <c r="K8" s="1">
        <f t="shared" ca="1" si="0"/>
        <v>99.37943441386885</v>
      </c>
    </row>
    <row r="9" spans="1:11" x14ac:dyDescent="0.2">
      <c r="B9" s="1">
        <f t="shared" ca="1" si="1"/>
        <v>112.66321821173167</v>
      </c>
      <c r="C9" s="1">
        <f t="shared" ca="1" si="0"/>
        <v>93.384244093413841</v>
      </c>
      <c r="D9" s="1">
        <f t="shared" ca="1" si="0"/>
        <v>104.63960119919393</v>
      </c>
      <c r="E9" s="1">
        <f t="shared" ca="1" si="0"/>
        <v>90.896745919713823</v>
      </c>
      <c r="F9" s="1">
        <f t="shared" ca="1" si="0"/>
        <v>103.29658634669464</v>
      </c>
      <c r="G9" s="1">
        <f t="shared" ca="1" si="0"/>
        <v>94.659774022651121</v>
      </c>
      <c r="H9" s="1">
        <f t="shared" ca="1" si="0"/>
        <v>92.902413545221108</v>
      </c>
      <c r="I9" s="1">
        <f t="shared" ca="1" si="0"/>
        <v>121.27075915668601</v>
      </c>
      <c r="J9" s="1">
        <f t="shared" ca="1" si="0"/>
        <v>98.139887104660033</v>
      </c>
      <c r="K9" s="1">
        <f t="shared" ca="1" si="0"/>
        <v>103.28225946270233</v>
      </c>
    </row>
    <row r="10" spans="1:11" x14ac:dyDescent="0.2">
      <c r="B10" s="1">
        <f t="shared" ca="1" si="1"/>
        <v>85.141744076605278</v>
      </c>
      <c r="C10" s="1">
        <f t="shared" ca="1" si="0"/>
        <v>109.0136778801088</v>
      </c>
      <c r="D10" s="1">
        <f t="shared" ca="1" si="0"/>
        <v>103.84096499888189</v>
      </c>
      <c r="E10" s="1">
        <f t="shared" ca="1" si="0"/>
        <v>108.6046232538899</v>
      </c>
      <c r="F10" s="1">
        <f t="shared" ca="1" si="0"/>
        <v>73.260889105519112</v>
      </c>
      <c r="G10" s="1">
        <f t="shared" ca="1" si="0"/>
        <v>92.603957619756912</v>
      </c>
      <c r="H10" s="1">
        <f t="shared" ca="1" si="0"/>
        <v>100.10219869906143</v>
      </c>
      <c r="I10" s="1">
        <f t="shared" ca="1" si="0"/>
        <v>106.75648890988533</v>
      </c>
      <c r="J10" s="1">
        <f t="shared" ca="1" si="0"/>
        <v>103.31078215466458</v>
      </c>
      <c r="K10" s="1">
        <f t="shared" ca="1" si="0"/>
        <v>91.610272544545992</v>
      </c>
    </row>
    <row r="11" spans="1:11" x14ac:dyDescent="0.2">
      <c r="B11" s="1">
        <f t="shared" ca="1" si="1"/>
        <v>95.937173623792589</v>
      </c>
      <c r="C11" s="1">
        <f t="shared" ca="1" si="0"/>
        <v>130.658167309802</v>
      </c>
      <c r="D11" s="1">
        <f t="shared" ca="1" si="0"/>
        <v>92.622281280450537</v>
      </c>
      <c r="E11" s="1">
        <f t="shared" ca="1" si="0"/>
        <v>95.600095915274395</v>
      </c>
      <c r="F11" s="1">
        <f t="shared" ca="1" si="0"/>
        <v>98.209684205386495</v>
      </c>
      <c r="G11" s="1">
        <f t="shared" ca="1" si="0"/>
        <v>92.944564316318647</v>
      </c>
      <c r="H11" s="1">
        <f t="shared" ca="1" si="0"/>
        <v>102.30535813215801</v>
      </c>
      <c r="I11" s="1">
        <f t="shared" ca="1" si="0"/>
        <v>97.954967289149252</v>
      </c>
      <c r="J11" s="1">
        <f t="shared" ca="1" si="0"/>
        <v>112.18578635262267</v>
      </c>
      <c r="K11" s="1">
        <f t="shared" ca="1" si="0"/>
        <v>95.426783089886797</v>
      </c>
    </row>
    <row r="12" spans="1:11" x14ac:dyDescent="0.2">
      <c r="B12" s="1">
        <f t="shared" ca="1" si="1"/>
        <v>94.318139032721206</v>
      </c>
      <c r="C12" s="1">
        <f t="shared" ca="1" si="0"/>
        <v>105.17727167372199</v>
      </c>
      <c r="D12" s="1">
        <f t="shared" ca="1" si="0"/>
        <v>100.89657429040642</v>
      </c>
      <c r="E12" s="1">
        <f t="shared" ca="1" si="0"/>
        <v>101.06198728551801</v>
      </c>
      <c r="F12" s="1">
        <f t="shared" ca="1" si="0"/>
        <v>102.32413397097685</v>
      </c>
      <c r="G12" s="1">
        <f t="shared" ca="1" si="0"/>
        <v>104.80440490292611</v>
      </c>
      <c r="H12" s="1">
        <f t="shared" ca="1" si="0"/>
        <v>94.189621843531313</v>
      </c>
      <c r="I12" s="1">
        <f t="shared" ca="1" si="0"/>
        <v>100.70542287754485</v>
      </c>
      <c r="J12" s="1">
        <f t="shared" ca="1" si="0"/>
        <v>101.85437944561609</v>
      </c>
      <c r="K12" s="1">
        <f t="shared" ca="1" si="0"/>
        <v>92.020394401437983</v>
      </c>
    </row>
    <row r="13" spans="1:11" x14ac:dyDescent="0.2">
      <c r="B13" s="1">
        <f t="shared" ca="1" si="1"/>
        <v>96.17445063603364</v>
      </c>
      <c r="C13" s="1">
        <f t="shared" ca="1" si="0"/>
        <v>101.91809852310601</v>
      </c>
      <c r="D13" s="1">
        <f t="shared" ca="1" si="0"/>
        <v>123.55645493676867</v>
      </c>
      <c r="E13" s="1">
        <f t="shared" ca="1" si="0"/>
        <v>107.25419543612099</v>
      </c>
      <c r="F13" s="1">
        <f t="shared" ca="1" si="0"/>
        <v>81.730177711921897</v>
      </c>
      <c r="G13" s="1">
        <f t="shared" ca="1" si="0"/>
        <v>103.79791543067977</v>
      </c>
      <c r="H13" s="1">
        <f t="shared" ca="1" si="0"/>
        <v>117.38069530325382</v>
      </c>
      <c r="I13" s="1">
        <f t="shared" ca="1" si="0"/>
        <v>87.462498386159865</v>
      </c>
      <c r="J13" s="1">
        <f t="shared" ca="1" si="0"/>
        <v>111.89461324665525</v>
      </c>
      <c r="K13" s="1">
        <f t="shared" ca="1" si="0"/>
        <v>100.46396636472431</v>
      </c>
    </row>
    <row r="14" spans="1:11" x14ac:dyDescent="0.2">
      <c r="B14" s="1">
        <f t="shared" ca="1" si="1"/>
        <v>93.487225660843308</v>
      </c>
      <c r="C14" s="1">
        <f t="shared" ca="1" si="0"/>
        <v>115.69010100021235</v>
      </c>
      <c r="D14" s="1">
        <f t="shared" ca="1" si="0"/>
        <v>107.91144877873877</v>
      </c>
      <c r="E14" s="1">
        <f t="shared" ca="1" si="0"/>
        <v>102.07874907034068</v>
      </c>
      <c r="F14" s="1">
        <f t="shared" ca="1" si="0"/>
        <v>111.82342129328578</v>
      </c>
      <c r="G14" s="1">
        <f t="shared" ca="1" si="0"/>
        <v>103.53003714562468</v>
      </c>
      <c r="H14" s="1">
        <f t="shared" ca="1" si="0"/>
        <v>96.200992289047264</v>
      </c>
      <c r="I14" s="1">
        <f t="shared" ca="1" si="0"/>
        <v>85.754773270710757</v>
      </c>
      <c r="J14" s="1">
        <f t="shared" ca="1" si="0"/>
        <v>102.58497986974315</v>
      </c>
      <c r="K14" s="1">
        <f t="shared" ca="1" si="0"/>
        <v>105.05495847400735</v>
      </c>
    </row>
    <row r="15" spans="1:11" x14ac:dyDescent="0.2">
      <c r="B15" s="1">
        <f t="shared" ca="1" si="1"/>
        <v>87.748088529486395</v>
      </c>
      <c r="C15" s="1">
        <f t="shared" ca="1" si="0"/>
        <v>100.16410698249744</v>
      </c>
      <c r="D15" s="1">
        <f t="shared" ca="1" si="0"/>
        <v>108.88940991440593</v>
      </c>
      <c r="E15" s="1">
        <f t="shared" ca="1" si="0"/>
        <v>72.31804724510603</v>
      </c>
      <c r="F15" s="1">
        <f t="shared" ca="1" si="0"/>
        <v>93.364889267876819</v>
      </c>
      <c r="G15" s="1">
        <f t="shared" ca="1" si="0"/>
        <v>107.91534354325353</v>
      </c>
      <c r="H15" s="1">
        <f t="shared" ca="1" si="0"/>
        <v>116.58546193158875</v>
      </c>
      <c r="I15" s="1">
        <f t="shared" ca="1" si="0"/>
        <v>110.69153095288385</v>
      </c>
      <c r="J15" s="1">
        <f t="shared" ca="1" si="0"/>
        <v>109.05649781707521</v>
      </c>
      <c r="K15" s="1">
        <f t="shared" ca="1" si="0"/>
        <v>101.71945054663779</v>
      </c>
    </row>
    <row r="16" spans="1:11" x14ac:dyDescent="0.2">
      <c r="B16" s="1">
        <f t="shared" ca="1" si="1"/>
        <v>108.46419185546426</v>
      </c>
      <c r="C16" s="1">
        <f t="shared" ca="1" si="0"/>
        <v>83.514057605965959</v>
      </c>
      <c r="D16" s="1">
        <f t="shared" ca="1" si="0"/>
        <v>100.13023299411306</v>
      </c>
      <c r="E16" s="1">
        <f t="shared" ca="1" si="0"/>
        <v>101.8114204234685</v>
      </c>
      <c r="F16" s="1">
        <f t="shared" ca="1" si="0"/>
        <v>89.780029333858977</v>
      </c>
      <c r="G16" s="1">
        <f t="shared" ca="1" si="0"/>
        <v>84.876615900970165</v>
      </c>
      <c r="H16" s="1">
        <f t="shared" ca="1" si="0"/>
        <v>103.20009370141132</v>
      </c>
      <c r="I16" s="1">
        <f t="shared" ca="1" si="0"/>
        <v>104.42006753125973</v>
      </c>
      <c r="J16" s="1">
        <f t="shared" ca="1" si="0"/>
        <v>89.531460439985111</v>
      </c>
      <c r="K16" s="1">
        <f t="shared" ca="1" si="0"/>
        <v>87.316617929089801</v>
      </c>
    </row>
    <row r="17" spans="1:11" x14ac:dyDescent="0.2">
      <c r="B17" s="1">
        <f t="shared" ca="1" si="1"/>
        <v>91.884985210968324</v>
      </c>
      <c r="C17" s="1">
        <f t="shared" ca="1" si="0"/>
        <v>88.178888019142818</v>
      </c>
      <c r="D17" s="1">
        <f t="shared" ca="1" si="0"/>
        <v>95.973546104690712</v>
      </c>
      <c r="E17" s="1">
        <f t="shared" ca="1" si="0"/>
        <v>115.94905476783002</v>
      </c>
      <c r="F17" s="1">
        <f t="shared" ca="1" si="0"/>
        <v>110.55859135490294</v>
      </c>
      <c r="G17" s="1">
        <f t="shared" ca="1" si="0"/>
        <v>96.160506001532625</v>
      </c>
      <c r="H17" s="1">
        <f t="shared" ca="1" si="0"/>
        <v>102.54363742433908</v>
      </c>
      <c r="I17" s="1">
        <f t="shared" ca="1" si="0"/>
        <v>107.74254683404085</v>
      </c>
      <c r="J17" s="1">
        <f t="shared" ca="1" si="0"/>
        <v>101.5327437146896</v>
      </c>
      <c r="K17" s="1">
        <f t="shared" ca="1" si="0"/>
        <v>96.743563932718288</v>
      </c>
    </row>
    <row r="18" spans="1:11" x14ac:dyDescent="0.2">
      <c r="B18" s="1">
        <f t="shared" ca="1" si="1"/>
        <v>105.95633426769308</v>
      </c>
      <c r="C18" s="1">
        <f t="shared" ca="1" si="0"/>
        <v>101.13731371316101</v>
      </c>
      <c r="D18" s="1">
        <f t="shared" ca="1" si="0"/>
        <v>117.10071462267659</v>
      </c>
      <c r="E18" s="1">
        <f t="shared" ca="1" si="0"/>
        <v>80.520997750918241</v>
      </c>
      <c r="F18" s="1">
        <f t="shared" ca="1" si="0"/>
        <v>103.6752240469183</v>
      </c>
      <c r="G18" s="1">
        <f t="shared" ca="1" si="0"/>
        <v>80.325193779569332</v>
      </c>
      <c r="H18" s="1">
        <f t="shared" ca="1" si="0"/>
        <v>96.352223890838175</v>
      </c>
      <c r="I18" s="1">
        <f t="shared" ca="1" si="0"/>
        <v>87.873501898012734</v>
      </c>
      <c r="J18" s="1">
        <f t="shared" ca="1" si="0"/>
        <v>104.01026505059103</v>
      </c>
      <c r="K18" s="1">
        <f t="shared" ca="1" si="0"/>
        <v>106.87489342441235</v>
      </c>
    </row>
    <row r="19" spans="1:11" x14ac:dyDescent="0.2">
      <c r="B19" s="1">
        <f t="shared" ca="1" si="1"/>
        <v>101.8870121775926</v>
      </c>
      <c r="C19" s="1">
        <f t="shared" ca="1" si="0"/>
        <v>91.924400968228724</v>
      </c>
      <c r="D19" s="1">
        <f t="shared" ca="1" si="0"/>
        <v>99.168237585591271</v>
      </c>
      <c r="E19" s="1">
        <f t="shared" ca="1" si="0"/>
        <v>106.25507518559351</v>
      </c>
      <c r="F19" s="1">
        <f t="shared" ca="1" si="0"/>
        <v>123.64565718986839</v>
      </c>
      <c r="G19" s="1">
        <f t="shared" ca="1" si="0"/>
        <v>84.397001138438341</v>
      </c>
      <c r="H19" s="1">
        <f t="shared" ca="1" si="0"/>
        <v>110.2697955058744</v>
      </c>
      <c r="I19" s="1">
        <f t="shared" ca="1" si="0"/>
        <v>85.750935483704055</v>
      </c>
      <c r="J19" s="1">
        <f t="shared" ca="1" si="0"/>
        <v>92.555109841380514</v>
      </c>
      <c r="K19" s="1">
        <f t="shared" ca="1" si="0"/>
        <v>94.088605350365199</v>
      </c>
    </row>
    <row r="20" spans="1:11" x14ac:dyDescent="0.2">
      <c r="B20" s="1">
        <f t="shared" ca="1" si="1"/>
        <v>97.854832313370153</v>
      </c>
      <c r="C20" s="1">
        <f t="shared" ca="1" si="0"/>
        <v>87.857977839082096</v>
      </c>
      <c r="D20" s="1">
        <f t="shared" ca="1" si="0"/>
        <v>115.02901158125961</v>
      </c>
      <c r="E20" s="1">
        <f t="shared" ca="1" si="0"/>
        <v>97.235835089971729</v>
      </c>
      <c r="F20" s="1">
        <f t="shared" ca="1" si="0"/>
        <v>91.201300833819161</v>
      </c>
      <c r="G20" s="1">
        <f t="shared" ca="1" si="0"/>
        <v>96.27104566510738</v>
      </c>
      <c r="H20" s="1">
        <f t="shared" ca="1" si="0"/>
        <v>100.06581627787295</v>
      </c>
      <c r="I20" s="1">
        <f t="shared" ca="1" si="0"/>
        <v>93.808392037305111</v>
      </c>
      <c r="J20" s="1">
        <f t="shared" ca="1" si="0"/>
        <v>88.045800532904153</v>
      </c>
      <c r="K20" s="1">
        <f t="shared" ca="1" si="0"/>
        <v>99.541950130978222</v>
      </c>
    </row>
    <row r="21" spans="1:11" x14ac:dyDescent="0.2">
      <c r="A21" t="s">
        <v>3</v>
      </c>
      <c r="B21" s="1">
        <f ca="1">AVERAGE(B6:B20)</f>
        <v>98.471755718377324</v>
      </c>
      <c r="C21" s="1">
        <f t="shared" ref="C21:J21" ca="1" si="2">AVERAGE(C6:C20)</f>
        <v>98.949694098622061</v>
      </c>
      <c r="D21" s="1">
        <f t="shared" ca="1" si="2"/>
        <v>102.33722860981058</v>
      </c>
      <c r="E21" s="1">
        <f t="shared" ca="1" si="2"/>
        <v>98.182090305192176</v>
      </c>
      <c r="F21" s="1">
        <f t="shared" ca="1" si="2"/>
        <v>99.06268772473112</v>
      </c>
      <c r="G21" s="1">
        <f t="shared" ca="1" si="2"/>
        <v>95.555850487167717</v>
      </c>
      <c r="H21" s="1">
        <f t="shared" ca="1" si="2"/>
        <v>102.12257868615164</v>
      </c>
      <c r="I21" s="1">
        <f t="shared" ca="1" si="2"/>
        <v>99.265859415750896</v>
      </c>
      <c r="J21" s="1">
        <f t="shared" ca="1" si="2"/>
        <v>101.75811333975695</v>
      </c>
      <c r="K21" s="1">
        <f ca="1">AVERAGE(K6:K20)</f>
        <v>98.061965133720705</v>
      </c>
    </row>
    <row r="22" spans="1:11" x14ac:dyDescent="0.2">
      <c r="A22" t="s">
        <v>5</v>
      </c>
      <c r="B22" s="1" t="s">
        <v>6</v>
      </c>
      <c r="C22" s="1" t="s">
        <v>7</v>
      </c>
      <c r="D22" s="1" t="s">
        <v>8</v>
      </c>
      <c r="E22" s="1" t="s">
        <v>9</v>
      </c>
      <c r="F22" s="1" t="s">
        <v>10</v>
      </c>
      <c r="G22" s="1" t="s">
        <v>11</v>
      </c>
      <c r="H22" s="1" t="s">
        <v>12</v>
      </c>
      <c r="I22" s="1" t="s">
        <v>13</v>
      </c>
      <c r="J22" s="1" t="s">
        <v>14</v>
      </c>
      <c r="K22" s="1" t="s">
        <v>15</v>
      </c>
    </row>
    <row r="23" spans="1:11" x14ac:dyDescent="0.2"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"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"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">
      <c r="B26" s="1"/>
      <c r="C26" s="1"/>
      <c r="D26" s="3" t="s">
        <v>17</v>
      </c>
      <c r="E26" s="3"/>
      <c r="F26" s="3"/>
      <c r="G26" s="3"/>
      <c r="H26" s="1"/>
      <c r="I26" s="1"/>
      <c r="J26" s="1"/>
      <c r="K26" s="1"/>
    </row>
    <row r="27" spans="1:11" x14ac:dyDescent="0.2"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"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">
      <c r="A29" t="s">
        <v>16</v>
      </c>
      <c r="B29" s="5">
        <v>0.05</v>
      </c>
      <c r="C29" s="1">
        <f>NORMINV(1-B29,0,1)</f>
        <v>1.6448536269514715</v>
      </c>
      <c r="D29" s="1"/>
      <c r="E29" s="1" t="s">
        <v>25</v>
      </c>
      <c r="F29" s="4">
        <v>30</v>
      </c>
      <c r="G29" s="1"/>
      <c r="H29" s="1" t="s">
        <v>26</v>
      </c>
      <c r="I29" s="1"/>
      <c r="J29" s="1"/>
      <c r="K29" s="1"/>
    </row>
    <row r="30" spans="1:11" x14ac:dyDescent="0.2">
      <c r="B30" s="5">
        <v>0.01</v>
      </c>
      <c r="C30" s="1">
        <f>NORMINV(1-B30,0,1)</f>
        <v>2.3263478740408408</v>
      </c>
      <c r="D30" s="1"/>
      <c r="E30" s="1" t="s">
        <v>27</v>
      </c>
      <c r="F30" s="1">
        <v>5.4771999999999998</v>
      </c>
      <c r="G30" s="1"/>
      <c r="H30" s="1"/>
      <c r="I30" s="1"/>
      <c r="J30" s="1"/>
      <c r="K30" s="1"/>
    </row>
    <row r="31" spans="1:11" x14ac:dyDescent="0.2">
      <c r="B31" s="1"/>
      <c r="C31" s="1"/>
      <c r="D31" s="1"/>
      <c r="E31" s="1"/>
      <c r="F31" s="1"/>
      <c r="G31" s="1"/>
      <c r="H31" s="1"/>
      <c r="I31" s="1"/>
      <c r="J31" s="1"/>
      <c r="K31" s="1"/>
    </row>
    <row r="34" spans="1:10" x14ac:dyDescent="0.2">
      <c r="A34" s="2" t="s">
        <v>18</v>
      </c>
      <c r="B34" s="2"/>
      <c r="C34" s="2"/>
      <c r="D34" s="2"/>
      <c r="E34" s="2"/>
      <c r="F34" s="2"/>
      <c r="G34" s="2"/>
    </row>
    <row r="35" spans="1:10" x14ac:dyDescent="0.2">
      <c r="A35" t="s">
        <v>19</v>
      </c>
      <c r="B35" t="s">
        <v>20</v>
      </c>
      <c r="D35" t="s">
        <v>21</v>
      </c>
      <c r="F35" t="s">
        <v>22</v>
      </c>
      <c r="H35" t="s">
        <v>23</v>
      </c>
      <c r="J35" t="s">
        <v>24</v>
      </c>
    </row>
    <row r="36" spans="1:10" x14ac:dyDescent="0.2">
      <c r="A36">
        <v>95</v>
      </c>
      <c r="B36" s="6" t="str">
        <f ca="1">IF((B21-A36)*(5.4772/10)&gt;1.6449,"REJECT","ACCEPT")</f>
        <v>REJECT</v>
      </c>
      <c r="D36" t="str">
        <f ca="1">IF((D21-C36)*(5.4772/10)&gt;1.6449,"REJECT","ACCEPT")</f>
        <v>REJECT</v>
      </c>
      <c r="F36" t="str">
        <f ca="1">IF((F21-E36)*(5.4772/10)&gt;1.6449,"REJECT","ACCEPT")</f>
        <v>REJECT</v>
      </c>
      <c r="H36" t="str">
        <f ca="1">IF((H21-G36)*(5.4772/10)&gt;1.6449,"REJECT","ACCEPT")</f>
        <v>REJECT</v>
      </c>
      <c r="J36" t="str">
        <f ca="1">IF((J21-I36)*(5.4772/10)&gt;1.6449,"REJECT","ACCEPT")</f>
        <v>REJECT</v>
      </c>
    </row>
    <row r="37" spans="1:10" x14ac:dyDescent="0.2">
      <c r="A37">
        <v>96</v>
      </c>
      <c r="B37" t="str">
        <f ca="1">IF((B21-A37)*(5.4772/10)&gt;1.6449,"REJECT","ACCEPT")</f>
        <v>ACCEPT</v>
      </c>
      <c r="D37" t="str">
        <f ca="1">IF((D21-C37)*(5.4772/10)&gt;1.6449,"REJECT","ACCEPT")</f>
        <v>REJECT</v>
      </c>
      <c r="F37" t="str">
        <f ca="1">IF((F21-E37)*(5.4772/10)&gt;1.6449,"REJECT","ACCEPT")</f>
        <v>REJECT</v>
      </c>
      <c r="H37" t="str">
        <f ca="1">IF((H21-G37)*(5.4772/10)&gt;1.6449,"REJECT","ACCEPT")</f>
        <v>REJECT</v>
      </c>
      <c r="J37" t="str">
        <f ca="1">IF((J21-I37)*(5.4772/10)&gt;1.6449,"REJECT","ACCEPT")</f>
        <v>REJECT</v>
      </c>
    </row>
    <row r="38" spans="1:10" x14ac:dyDescent="0.2">
      <c r="A38">
        <v>97</v>
      </c>
      <c r="B38" t="str">
        <f ca="1">IF((B21-A38)*(5.4772/10)&gt;1.6449,"REJECT","ACCEPT")</f>
        <v>ACCEPT</v>
      </c>
      <c r="D38" t="str">
        <f ca="1">IF((D21-C38)*(5.4772/10)&gt;1.6449,"REJECT","ACCEPT")</f>
        <v>REJECT</v>
      </c>
      <c r="F38" t="str">
        <f ca="1">IF((F21-E38)*(5.4772/10)&gt;1.6449,"REJECT","ACCEPT")</f>
        <v>REJECT</v>
      </c>
      <c r="H38" t="str">
        <f ca="1">IF((H21-G38)*(5.4772/10)&gt;1.6449,"REJECT","ACCEPT")</f>
        <v>REJECT</v>
      </c>
      <c r="J38" t="str">
        <f ca="1">IF((J21-I38)*(5.4772/10)&gt;1.6449,"REJECT","ACCEPT")</f>
        <v>REJECT</v>
      </c>
    </row>
    <row r="39" spans="1:10" x14ac:dyDescent="0.2">
      <c r="A39">
        <v>98</v>
      </c>
      <c r="B39" t="str">
        <f ca="1">IF((B21-A39)*(5.4772/10)&gt;1.6449,"REJECT","ACCEPT")</f>
        <v>ACCEPT</v>
      </c>
      <c r="D39" t="str">
        <f ca="1">IF((D21-C39)*(5.4772/10)&gt;1.6449,"REJECT","ACCEPT")</f>
        <v>REJECT</v>
      </c>
      <c r="F39" t="str">
        <f ca="1">IF((F21-E39)*(5.4772/10)&gt;1.6449,"REJECT","ACCEPT")</f>
        <v>REJECT</v>
      </c>
      <c r="H39" t="str">
        <f ca="1">IF((H21-G39)*(5.4772/10)&gt;1.6449,"REJECT","ACCEPT")</f>
        <v>REJECT</v>
      </c>
      <c r="J39" t="str">
        <f ca="1">IF((J21-I39)*(5.4772/10)&gt;1.6449,"REJECT","ACCEPT")</f>
        <v>REJECT</v>
      </c>
    </row>
    <row r="40" spans="1:10" x14ac:dyDescent="0.2">
      <c r="A40">
        <v>99</v>
      </c>
      <c r="B40" t="str">
        <f ca="1">IF((B21-A40)*(5.4772/10)&gt;1.6449,"REJECT","ACCEPT")</f>
        <v>ACCEPT</v>
      </c>
      <c r="D40" t="str">
        <f ca="1">IF((D21-C40)*(5.4772/10)&gt;1.6449,"REJECT","ACCEPT")</f>
        <v>REJECT</v>
      </c>
      <c r="F40" t="str">
        <f ca="1">IF((F21-E40)*(5.4772/10)&gt;1.6449,"REJECT","ACCEPT")</f>
        <v>REJECT</v>
      </c>
      <c r="H40" t="str">
        <f ca="1">IF((H21-G40)*(5.4772/10)&gt;1.6449,"REJECT","ACCEPT")</f>
        <v>REJECT</v>
      </c>
      <c r="J40" t="str">
        <f ca="1">IF((J21-I40)*(5.4772/10)&gt;1.6449,"REJECT","ACCEPT")</f>
        <v>REJECT</v>
      </c>
    </row>
    <row r="41" spans="1:10" x14ac:dyDescent="0.2">
      <c r="A41">
        <v>100</v>
      </c>
      <c r="B41" t="str">
        <f ca="1">IF((B21-A41)*(5.4772/10)&gt;1.6449,"REJECT","ACCEPT")</f>
        <v>ACCEPT</v>
      </c>
      <c r="D41" t="str">
        <f ca="1">IF((D21-C41)*(5.4772/10)&gt;1.6449,"REJECT","ACCEPT")</f>
        <v>REJECT</v>
      </c>
      <c r="F41" t="str">
        <f ca="1">IF((F21-E41)*(5.4772/10)&gt;1.6449,"REJECT","ACCEPT")</f>
        <v>REJECT</v>
      </c>
      <c r="H41" t="str">
        <f ca="1">IF((H21-G41)*(5.4772/10)&gt;1.6449,"REJECT","ACCEPT")</f>
        <v>REJECT</v>
      </c>
      <c r="J41" t="str">
        <f ca="1">IF((J21-I41)*(5.4772/10)&gt;1.6449,"REJECT","ACCEPT")</f>
        <v>REJECT</v>
      </c>
    </row>
    <row r="45" spans="1:10" x14ac:dyDescent="0.2">
      <c r="A45" s="2" t="s">
        <v>28</v>
      </c>
      <c r="B45" s="2"/>
      <c r="C45" s="2"/>
      <c r="D45" s="2"/>
      <c r="E45" s="2"/>
      <c r="F45" s="2"/>
      <c r="G45" s="2"/>
    </row>
    <row r="46" spans="1:10" x14ac:dyDescent="0.2">
      <c r="A46" t="s">
        <v>19</v>
      </c>
      <c r="B46" t="s">
        <v>20</v>
      </c>
      <c r="D46" t="s">
        <v>21</v>
      </c>
      <c r="F46" t="s">
        <v>22</v>
      </c>
      <c r="H46" t="s">
        <v>23</v>
      </c>
      <c r="J46" t="s">
        <v>24</v>
      </c>
    </row>
    <row r="47" spans="1:10" x14ac:dyDescent="0.2">
      <c r="A47">
        <v>95</v>
      </c>
      <c r="B47" s="6" t="str">
        <f ca="1">IF((B21-A47)*(5.4772/10)&gt;2.3263,"REJECT","ACCEPT")</f>
        <v>ACCEPT</v>
      </c>
      <c r="D47" t="str">
        <f ca="1">IF((D21-C47)*(5.4772/10)&gt;2.3263,"REJECT","ACCEPT")</f>
        <v>REJECT</v>
      </c>
      <c r="F47" t="str">
        <f ca="1">IF((F21-E47)*(5.4772/10)&gt;2.3263,"REJECT","ACCEPT")</f>
        <v>REJECT</v>
      </c>
      <c r="H47" t="str">
        <f ca="1">IF((H21-G47)*(5.4772/10)&gt;2.3263,"REJECT","ACCEPT")</f>
        <v>REJECT</v>
      </c>
      <c r="J47" t="str">
        <f ca="1">IF((J21-I47)*(5.4772/10)&gt;2.3263,"REJECT","ACCEPT")</f>
        <v>REJECT</v>
      </c>
    </row>
    <row r="48" spans="1:10" x14ac:dyDescent="0.2">
      <c r="A48">
        <v>96</v>
      </c>
      <c r="B48" t="str">
        <f ca="1">IF((B21-A48)*(5.4772/10)&gt;2.3263,"REJECT","ACCEPT")</f>
        <v>ACCEPT</v>
      </c>
      <c r="D48" t="str">
        <f ca="1">IF((D21-C48)*(5.4772/10)&gt;2.3263,"REJECT","ACCEPT")</f>
        <v>REJECT</v>
      </c>
      <c r="F48" t="str">
        <f ca="1">IF((F21-E48)*(5.4772/10)&gt;2.3263,"REJECT","ACCEPT")</f>
        <v>REJECT</v>
      </c>
      <c r="H48" t="str">
        <f ca="1">IF((H21-G48)*(5.4772/10)&gt;2.3263,"REJECT","ACCEPT")</f>
        <v>REJECT</v>
      </c>
      <c r="J48" t="str">
        <f ca="1">IF((J21-I48)*(5.4772/10)&gt;2.3263,"REJECT","ACCEPT")</f>
        <v>REJECT</v>
      </c>
    </row>
    <row r="49" spans="1:10" x14ac:dyDescent="0.2">
      <c r="A49">
        <v>97</v>
      </c>
      <c r="B49" t="str">
        <f ca="1">IF((B21-A49)*(5.4772/10)&gt;2.3262,"REJECT","ACCEPT")</f>
        <v>ACCEPT</v>
      </c>
      <c r="D49" t="str">
        <f ca="1">IF((D21-C49)*(5.4772/10)&gt;2.3262,"REJECT","ACCEPT")</f>
        <v>REJECT</v>
      </c>
      <c r="F49" t="str">
        <f ca="1">IF((F21-E49)*(5.4772/10)&gt;2.3262,"REJECT","ACCEPT")</f>
        <v>REJECT</v>
      </c>
      <c r="H49" t="str">
        <f ca="1">IF((H21-G49)*(5.4772/10)&gt;2.3262,"REJECT","ACCEPT")</f>
        <v>REJECT</v>
      </c>
      <c r="J49" t="str">
        <f ca="1">IF((J21-I49)*(5.4772/10)&gt;2.3262,"REJECT","ACCEPT")</f>
        <v>REJECT</v>
      </c>
    </row>
    <row r="50" spans="1:10" x14ac:dyDescent="0.2">
      <c r="A50">
        <v>98</v>
      </c>
      <c r="B50" t="str">
        <f ca="1">IF((B21-A50)*(5.4772/10)&gt;2.3262,"REJECT","ACCEPT")</f>
        <v>ACCEPT</v>
      </c>
      <c r="D50" t="str">
        <f ca="1">IF((D21-C50)*(5.4772/10)&gt;2.3262,"REJECT","ACCEPT")</f>
        <v>REJECT</v>
      </c>
      <c r="F50" t="str">
        <f ca="1">IF((F21-E50)*(5.4772/10)&gt;2.3262,"REJECT","ACCEPT")</f>
        <v>REJECT</v>
      </c>
      <c r="H50" t="str">
        <f ca="1">IF((H21-G50)*(5.4772/10)&gt;2.3262,"REJECT","ACCEPT")</f>
        <v>REJECT</v>
      </c>
      <c r="J50" t="str">
        <f ca="1">IF((J21-I50)*(5.4772/10)&gt;2.3262,"REJECT","ACCEPT")</f>
        <v>REJECT</v>
      </c>
    </row>
    <row r="51" spans="1:10" x14ac:dyDescent="0.2">
      <c r="A51">
        <v>99</v>
      </c>
      <c r="B51" t="str">
        <f ca="1">IF((B21-A51)*(5.4772/10)&gt;2.3262,"REJECT","ACCEPT")</f>
        <v>ACCEPT</v>
      </c>
      <c r="D51" t="str">
        <f ca="1">IF((D21-C51)*(5.4772/10)&gt;2.3262,"REJECT","ACCEPT")</f>
        <v>REJECT</v>
      </c>
      <c r="F51" t="str">
        <f ca="1">IF((F21-E51)*(5.4772/10)&gt;2.3262,"REJECT","ACCEPT")</f>
        <v>REJECT</v>
      </c>
      <c r="H51" t="str">
        <f ca="1">IF((H21-G51)*(5.4772/10)&gt;2.3262,"REJECT","ACCEPT")</f>
        <v>REJECT</v>
      </c>
      <c r="J51" t="str">
        <f ca="1">IF((J21-I51)*(5.4772/10)&gt;2.3262,"REJECT","ACCEPT")</f>
        <v>REJECT</v>
      </c>
    </row>
    <row r="52" spans="1:10" x14ac:dyDescent="0.2">
      <c r="A52">
        <v>100</v>
      </c>
      <c r="B52" t="str">
        <f ca="1">IF((B21-A52)*(5.4772/10)&gt;2.3263,"REJECT","ACCEPT")</f>
        <v>ACCEPT</v>
      </c>
      <c r="D52" t="str">
        <f ca="1">IF((D21-C52)*(5.4772/10)&gt;2.3263,"REJECT","ACCEPT")</f>
        <v>REJECT</v>
      </c>
      <c r="F52" t="str">
        <f ca="1">IF((F21-E52)*(5.4772/10)&gt;2.3263,"REJECT","ACCEPT")</f>
        <v>REJECT</v>
      </c>
      <c r="H52" t="str">
        <f ca="1">IF((H21-G52)*(5.4772/10)&gt;2.3263,"REJECT","ACCEPT")</f>
        <v>REJECT</v>
      </c>
      <c r="J52" t="str">
        <f ca="1">IF((J21-I52)*(5.4772/10)&gt;2.3263,"REJECT","ACCEPT")</f>
        <v>REJECT</v>
      </c>
    </row>
  </sheetData>
  <mergeCells count="4">
    <mergeCell ref="A1:I2"/>
    <mergeCell ref="D26:G26"/>
    <mergeCell ref="A34:G34"/>
    <mergeCell ref="A45:G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2022-10-13T18:50:12Z</dcterms:created>
  <dcterms:modified xsi:type="dcterms:W3CDTF">2022-10-13T22:04:05Z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a73c85-e524-44a6-bd58-7df7ef87be8f_Enabled">
    <vt:lpwstr>true</vt:lpwstr>
  </property>
  <property fmtid="{D5CDD505-2E9C-101B-9397-08002B2CF9AE}" pid="3" name="MSIP_Label_a8a73c85-e524-44a6-bd58-7df7ef87be8f_SetDate">
    <vt:lpwstr>2022-10-13T18:50:13Z</vt:lpwstr>
  </property>
  <property fmtid="{D5CDD505-2E9C-101B-9397-08002B2CF9AE}" pid="4" name="MSIP_Label_a8a73c85-e524-44a6-bd58-7df7ef87be8f_Method">
    <vt:lpwstr>Standard</vt:lpwstr>
  </property>
  <property fmtid="{D5CDD505-2E9C-101B-9397-08002B2CF9AE}" pid="5" name="MSIP_Label_a8a73c85-e524-44a6-bd58-7df7ef87be8f_Name">
    <vt:lpwstr>Internal Label</vt:lpwstr>
  </property>
  <property fmtid="{D5CDD505-2E9C-101B-9397-08002B2CF9AE}" pid="6" name="MSIP_Label_a8a73c85-e524-44a6-bd58-7df7ef87be8f_SiteId">
    <vt:lpwstr>db05faca-c82a-4b9d-b9c5-0f64b6755421</vt:lpwstr>
  </property>
  <property fmtid="{D5CDD505-2E9C-101B-9397-08002B2CF9AE}" pid="7" name="MSIP_Label_a8a73c85-e524-44a6-bd58-7df7ef87be8f_ActionId">
    <vt:lpwstr>8d865c66-1340-4fe2-b3cf-508ca389f4bb</vt:lpwstr>
  </property>
  <property fmtid="{D5CDD505-2E9C-101B-9397-08002B2CF9AE}" pid="8" name="MSIP_Label_a8a73c85-e524-44a6-bd58-7df7ef87be8f_ContentBits">
    <vt:lpwstr>0</vt:lpwstr>
  </property>
</Properties>
</file>