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vionline-my.sharepoint.com/personal/hyolim_kang_ivi_int/Documents/Documents/GitHub/CEA-project/"/>
    </mc:Choice>
  </mc:AlternateContent>
  <xr:revisionPtr revIDLastSave="54" documentId="11_96103EC28F79A8D366075C52F37BD2726ACC3A35" xr6:coauthVersionLast="47" xr6:coauthVersionMax="47" xr10:uidLastSave="{C72B5759-1CE0-4CDF-A15F-6396A85D1E27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Sheet1!$A$29:$D$29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34" i="1"/>
  <c r="D35" i="1"/>
  <c r="D32" i="1"/>
  <c r="D33" i="1"/>
  <c r="D41" i="1"/>
  <c r="D30" i="1"/>
  <c r="D31" i="1"/>
  <c r="D39" i="1"/>
  <c r="D36" i="1"/>
  <c r="D40" i="1"/>
  <c r="D38" i="1"/>
</calcChain>
</file>

<file path=xl/sharedStrings.xml><?xml version="1.0" encoding="utf-8"?>
<sst xmlns="http://schemas.openxmlformats.org/spreadsheetml/2006/main" count="39" uniqueCount="20">
  <si>
    <t>run_id</t>
  </si>
  <si>
    <t>totcost_unvacc</t>
  </si>
  <si>
    <t>totcost_vacc</t>
  </si>
  <si>
    <t>incremental_cost</t>
  </si>
  <si>
    <t>incremental_effect</t>
  </si>
  <si>
    <t>icer</t>
  </si>
  <si>
    <t>prevacc</t>
  </si>
  <si>
    <t>temp_distance</t>
  </si>
  <si>
    <t>pre_death</t>
  </si>
  <si>
    <t>post_death</t>
  </si>
  <si>
    <t>yll_pre</t>
  </si>
  <si>
    <t>yll_post</t>
  </si>
  <si>
    <t>yld_pre</t>
  </si>
  <si>
    <t>yld_post</t>
  </si>
  <si>
    <t>yld_averted</t>
  </si>
  <si>
    <t>yll_averted</t>
  </si>
  <si>
    <t>daly_total</t>
  </si>
  <si>
    <t>icer_daly_ll</t>
  </si>
  <si>
    <t>icer_daly_ul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</si>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</sst>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icer_daly_ll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1.6666666666666666E-2"/>
                  <c:y val="1.38888888888888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28-471A-96D7-B47FF768A64D}"/>
                </c:ext>
              </c:extLst>
            </c:dLbl>
            <c:dLbl>
              <c:idx val="11"/>
              <c:layout>
                <c:manualLayout>
                  <c:x val="0"/>
                  <c:y val="-4.16666666666666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28-471A-96D7-B47FF768A6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Sheet1!$B$30:$B$41</c:f>
              <c:numCache>
                <c:formatCode>General</c:formatCode>
                <c:ptCount val="12"/>
                <c:pt idx="0">
                  <c:v>12777.50890628731</c:v>
                </c:pt>
                <c:pt idx="1">
                  <c:v>12777.50890628731</c:v>
                </c:pt>
                <c:pt idx="2">
                  <c:v>12777.63460511805</c:v>
                </c:pt>
                <c:pt idx="3">
                  <c:v>12781.09728937541</c:v>
                </c:pt>
                <c:pt idx="4">
                  <c:v>12783.05109445917</c:v>
                </c:pt>
                <c:pt idx="5">
                  <c:v>12789.9619545203</c:v>
                </c:pt>
                <c:pt idx="6">
                  <c:v>12630.138065040201</c:v>
                </c:pt>
                <c:pt idx="7">
                  <c:v>12337.098724832311</c:v>
                </c:pt>
                <c:pt idx="8">
                  <c:v>11904.87203372602</c:v>
                </c:pt>
                <c:pt idx="9">
                  <c:v>14191.831440729909</c:v>
                </c:pt>
                <c:pt idx="10">
                  <c:v>14375.25262809899</c:v>
                </c:pt>
                <c:pt idx="11">
                  <c:v>16194.32557671098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8-471A-96D7-B47FF768A64D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icer_daly_ul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Sheet1!$C$30:$C$41</c:f>
              <c:numCache>
                <c:formatCode>General</c:formatCode>
                <c:ptCount val="12"/>
                <c:pt idx="0">
                  <c:v>12772.904026021009</c:v>
                </c:pt>
                <c:pt idx="1">
                  <c:v>12772.904026021009</c:v>
                </c:pt>
                <c:pt idx="2">
                  <c:v>12772.77749726543</c:v>
                </c:pt>
                <c:pt idx="3">
                  <c:v>12769.31481300807</c:v>
                </c:pt>
                <c:pt idx="4">
                  <c:v>12767.36100792431</c:v>
                </c:pt>
                <c:pt idx="5">
                  <c:v>12760.450147863179</c:v>
                </c:pt>
                <c:pt idx="6">
                  <c:v>12923.64521915853</c:v>
                </c:pt>
                <c:pt idx="7">
                  <c:v>13213.313377551171</c:v>
                </c:pt>
                <c:pt idx="8">
                  <c:v>13645.540068657459</c:v>
                </c:pt>
                <c:pt idx="9">
                  <c:v>11615.726837743499</c:v>
                </c:pt>
                <c:pt idx="10">
                  <c:v>11495.672913866299</c:v>
                </c:pt>
                <c:pt idx="11">
                  <c:v>9977.7446212214436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8-471A-96D7-B47FF768A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244673439"/>
        <c:axId val="1244674271"/>
      </c:barChart>
      <c:catAx>
        <c:axId val="1244673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74271"/>
        <c:crossesAt val="12775"/>
        <c:auto val="1"/>
        <c:lblAlgn val="ctr"/>
        <c:lblOffset val="100"/>
        <c:noMultiLvlLbl val="0"/>
      </c:catAx>
      <c:valAx>
        <c:axId val="1244674271"/>
        <c:scaling>
          <c:orientation val="minMax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7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14</xdr:row>
      <xdr:rowOff>42862</xdr:rowOff>
    </xdr:from>
    <xdr:to>
      <xdr:col>12</xdr:col>
      <xdr:colOff>166687</xdr:colOff>
      <xdr:row>28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AD86A7-6D32-4A68-9F26-F7CF17740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1"/>
  <sheetViews>
    <sheetView tabSelected="1" workbookViewId="0">
      <selection activeCell="O18" sqref="O18"/>
    </sheetView>
  </sheetViews>
  <sheetFormatPr defaultRowHeight="15" x14ac:dyDescent="0.25"/>
  <cols>
    <col min="2" max="2" width="18.85546875" bestFit="1" customWidth="1"/>
    <col min="3" max="3" width="16.42578125" bestFit="1" customWidth="1"/>
    <col min="18" max="18" width="12" bestFit="1" customWidth="1"/>
    <col min="35" max="35" width="12" bestFit="1" customWidth="1"/>
  </cols>
  <sheetData>
    <row r="1" spans="1:3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14</v>
      </c>
      <c r="AG1" s="1" t="s">
        <v>15</v>
      </c>
      <c r="AH1" s="1" t="s">
        <v>16</v>
      </c>
      <c r="AI1" s="2" t="s">
        <v>18</v>
      </c>
    </row>
    <row r="2" spans="1:35" x14ac:dyDescent="0.25">
      <c r="A2">
        <v>1</v>
      </c>
      <c r="B2">
        <v>20750.645505350149</v>
      </c>
      <c r="C2">
        <v>479969.94</v>
      </c>
      <c r="D2">
        <v>459219.29449464992</v>
      </c>
      <c r="E2">
        <v>31.091667549528559</v>
      </c>
      <c r="F2">
        <v>14769.85091787439</v>
      </c>
      <c r="G2">
        <v>54.091667549528559</v>
      </c>
      <c r="H2">
        <v>65.180000000000007</v>
      </c>
      <c r="I2">
        <v>1.0277416834410431</v>
      </c>
      <c r="J2">
        <v>0.437</v>
      </c>
      <c r="K2">
        <v>66.988202926687165</v>
      </c>
      <c r="L2">
        <v>28.48366</v>
      </c>
      <c r="M2">
        <v>0.12094896864074579</v>
      </c>
      <c r="N2">
        <v>5.1428000000000001E-2</v>
      </c>
      <c r="O2">
        <v>6.9520968640745848E-2</v>
      </c>
      <c r="P2">
        <v>38.504542926687172</v>
      </c>
      <c r="Q2">
        <v>38.57406389532791</v>
      </c>
      <c r="R2" s="3">
        <v>11904.87203372602</v>
      </c>
      <c r="S2">
        <v>20750.645505350149</v>
      </c>
      <c r="T2">
        <v>547114.58000000007</v>
      </c>
      <c r="U2">
        <v>526363.93449464987</v>
      </c>
      <c r="V2">
        <v>31.091667549528559</v>
      </c>
      <c r="W2">
        <v>16929.42115942029</v>
      </c>
      <c r="X2">
        <v>54.091667549528559</v>
      </c>
      <c r="Y2">
        <v>65.180000000000007</v>
      </c>
      <c r="Z2">
        <v>1.0277416834410431</v>
      </c>
      <c r="AA2">
        <v>0.437</v>
      </c>
      <c r="AB2">
        <v>66.988202926687165</v>
      </c>
      <c r="AC2">
        <v>28.48366</v>
      </c>
      <c r="AD2">
        <v>0.12094896864074579</v>
      </c>
      <c r="AE2">
        <v>5.1428000000000001E-2</v>
      </c>
      <c r="AF2">
        <v>6.9520968640745848E-2</v>
      </c>
      <c r="AG2">
        <v>38.504542926687172</v>
      </c>
      <c r="AH2">
        <v>38.57406389532791</v>
      </c>
      <c r="AI2" s="3">
        <v>13645.540068657459</v>
      </c>
    </row>
    <row r="3" spans="1:35" x14ac:dyDescent="0.25">
      <c r="A3">
        <v>2</v>
      </c>
      <c r="B3">
        <v>20750.645505350149</v>
      </c>
      <c r="C3">
        <v>496642.68000000011</v>
      </c>
      <c r="D3">
        <v>475892.03449464991</v>
      </c>
      <c r="E3">
        <v>31.091667549528559</v>
      </c>
      <c r="F3">
        <v>15306.09555555555</v>
      </c>
      <c r="G3">
        <v>54.091667549528559</v>
      </c>
      <c r="H3">
        <v>65.180000000000007</v>
      </c>
      <c r="I3">
        <v>1.0277416834410431</v>
      </c>
      <c r="J3">
        <v>0.437</v>
      </c>
      <c r="K3">
        <v>66.988202926687165</v>
      </c>
      <c r="L3">
        <v>28.48366</v>
      </c>
      <c r="M3">
        <v>0.12094896864074579</v>
      </c>
      <c r="N3">
        <v>5.1428000000000001E-2</v>
      </c>
      <c r="O3">
        <v>6.9520968640745848E-2</v>
      </c>
      <c r="P3">
        <v>38.504542926687172</v>
      </c>
      <c r="Q3">
        <v>38.57406389532791</v>
      </c>
      <c r="R3" s="3">
        <v>12337.098724832311</v>
      </c>
      <c r="S3">
        <v>20750.645505350149</v>
      </c>
      <c r="T3">
        <v>530441.84</v>
      </c>
      <c r="U3">
        <v>509691.19449464983</v>
      </c>
      <c r="V3">
        <v>31.091667549528559</v>
      </c>
      <c r="W3">
        <v>16393.176521739129</v>
      </c>
      <c r="X3">
        <v>54.091667549528559</v>
      </c>
      <c r="Y3">
        <v>65.180000000000007</v>
      </c>
      <c r="Z3">
        <v>1.0277416834410431</v>
      </c>
      <c r="AA3">
        <v>0.437</v>
      </c>
      <c r="AB3">
        <v>66.988202926687165</v>
      </c>
      <c r="AC3">
        <v>28.48366</v>
      </c>
      <c r="AD3">
        <v>0.12094896864074579</v>
      </c>
      <c r="AE3">
        <v>5.1428000000000001E-2</v>
      </c>
      <c r="AF3">
        <v>6.9520968640745848E-2</v>
      </c>
      <c r="AG3">
        <v>38.504542926687172</v>
      </c>
      <c r="AH3">
        <v>38.57406389532791</v>
      </c>
      <c r="AI3" s="3">
        <v>13213.313377551171</v>
      </c>
    </row>
    <row r="4" spans="1:35" x14ac:dyDescent="0.25">
      <c r="A4">
        <v>3</v>
      </c>
      <c r="B4">
        <v>20224.171305090578</v>
      </c>
      <c r="C4">
        <v>513318.40100000001</v>
      </c>
      <c r="D4">
        <v>493094.22969490942</v>
      </c>
      <c r="E4">
        <v>31.091667549528559</v>
      </c>
      <c r="F4">
        <v>15859.369038647341</v>
      </c>
      <c r="G4">
        <v>54.091667549528559</v>
      </c>
      <c r="H4">
        <v>65.180000000000007</v>
      </c>
      <c r="I4">
        <v>1.0277416834410431</v>
      </c>
      <c r="J4">
        <v>0.437</v>
      </c>
      <c r="K4">
        <v>66.988202926687165</v>
      </c>
      <c r="L4">
        <v>28.48366</v>
      </c>
      <c r="M4">
        <v>0.12094896864074579</v>
      </c>
      <c r="N4">
        <v>5.1428000000000001E-2</v>
      </c>
      <c r="O4">
        <v>6.9520968640745848E-2</v>
      </c>
      <c r="P4">
        <v>38.504542926687172</v>
      </c>
      <c r="Q4">
        <v>38.57406389532791</v>
      </c>
      <c r="R4" s="3">
        <v>12783.05109445917</v>
      </c>
      <c r="S4">
        <v>21277.119705609701</v>
      </c>
      <c r="T4">
        <v>513766.11900000001</v>
      </c>
      <c r="U4">
        <v>492488.99929439032</v>
      </c>
      <c r="V4">
        <v>31.091667549528559</v>
      </c>
      <c r="W4">
        <v>15839.903038647341</v>
      </c>
      <c r="X4">
        <v>54.091667549528559</v>
      </c>
      <c r="Y4">
        <v>65.180000000000007</v>
      </c>
      <c r="Z4">
        <v>1.0277416834410431</v>
      </c>
      <c r="AA4">
        <v>0.437</v>
      </c>
      <c r="AB4">
        <v>66.988202926687165</v>
      </c>
      <c r="AC4">
        <v>28.48366</v>
      </c>
      <c r="AD4">
        <v>0.12094896864074579</v>
      </c>
      <c r="AE4">
        <v>5.1428000000000001E-2</v>
      </c>
      <c r="AF4">
        <v>6.9520968640745848E-2</v>
      </c>
      <c r="AG4">
        <v>38.504542926687172</v>
      </c>
      <c r="AH4">
        <v>38.57406389532791</v>
      </c>
      <c r="AI4" s="3">
        <v>12767.36100792431</v>
      </c>
    </row>
    <row r="5" spans="1:35" x14ac:dyDescent="0.25">
      <c r="A5">
        <v>4</v>
      </c>
      <c r="B5">
        <v>19760.38934752093</v>
      </c>
      <c r="C5">
        <v>513121.19900000002</v>
      </c>
      <c r="D5">
        <v>493360.80965247907</v>
      </c>
      <c r="E5">
        <v>31.091667549528559</v>
      </c>
      <c r="F5">
        <v>15867.94303864734</v>
      </c>
      <c r="G5">
        <v>54.091667549528559</v>
      </c>
      <c r="H5">
        <v>65.180000000000007</v>
      </c>
      <c r="I5">
        <v>1.0277416834410431</v>
      </c>
      <c r="J5">
        <v>0.437</v>
      </c>
      <c r="K5">
        <v>66.988202926687165</v>
      </c>
      <c r="L5">
        <v>28.48366</v>
      </c>
      <c r="M5">
        <v>0.12094896864074579</v>
      </c>
      <c r="N5">
        <v>5.1428000000000001E-2</v>
      </c>
      <c r="O5">
        <v>6.9520968640745848E-2</v>
      </c>
      <c r="P5">
        <v>38.504542926687172</v>
      </c>
      <c r="Q5">
        <v>38.57406389532791</v>
      </c>
      <c r="R5" s="3">
        <v>12789.9619545203</v>
      </c>
      <c r="S5">
        <v>21740.901663179371</v>
      </c>
      <c r="T5">
        <v>513963.321</v>
      </c>
      <c r="U5">
        <v>492222.4193368206</v>
      </c>
      <c r="V5">
        <v>31.091667549528559</v>
      </c>
      <c r="W5">
        <v>15831.32903864734</v>
      </c>
      <c r="X5">
        <v>54.091667549528559</v>
      </c>
      <c r="Y5">
        <v>65.180000000000007</v>
      </c>
      <c r="Z5">
        <v>1.0277416834410431</v>
      </c>
      <c r="AA5">
        <v>0.437</v>
      </c>
      <c r="AB5">
        <v>66.988202926687165</v>
      </c>
      <c r="AC5">
        <v>28.48366</v>
      </c>
      <c r="AD5">
        <v>0.12094896864074579</v>
      </c>
      <c r="AE5">
        <v>5.1428000000000001E-2</v>
      </c>
      <c r="AF5">
        <v>6.9520968640745848E-2</v>
      </c>
      <c r="AG5">
        <v>38.504542926687172</v>
      </c>
      <c r="AH5">
        <v>38.57406389532791</v>
      </c>
      <c r="AI5" s="3">
        <v>12760.450147863179</v>
      </c>
    </row>
    <row r="6" spans="1:35" x14ac:dyDescent="0.25">
      <c r="A6">
        <v>5</v>
      </c>
      <c r="B6">
        <v>20587.667311023419</v>
      </c>
      <c r="C6">
        <v>513472.96100000001</v>
      </c>
      <c r="D6">
        <v>492885.29368897661</v>
      </c>
      <c r="E6">
        <v>31.091667549528559</v>
      </c>
      <c r="F6">
        <v>15852.64903864734</v>
      </c>
      <c r="G6">
        <v>54.091667549528559</v>
      </c>
      <c r="H6">
        <v>65.180000000000007</v>
      </c>
      <c r="I6">
        <v>1.0277416834410431</v>
      </c>
      <c r="J6">
        <v>0.437</v>
      </c>
      <c r="K6">
        <v>66.988202926687165</v>
      </c>
      <c r="L6">
        <v>28.48366</v>
      </c>
      <c r="M6">
        <v>0.12094896864074579</v>
      </c>
      <c r="N6">
        <v>5.1428000000000001E-2</v>
      </c>
      <c r="O6">
        <v>6.9520968640745848E-2</v>
      </c>
      <c r="P6">
        <v>38.504542926687172</v>
      </c>
      <c r="Q6">
        <v>38.57406389532791</v>
      </c>
      <c r="R6" s="3">
        <v>12777.63460511805</v>
      </c>
      <c r="S6">
        <v>20913.623699676878</v>
      </c>
      <c r="T6">
        <v>513611.55900000001</v>
      </c>
      <c r="U6">
        <v>492697.93530032312</v>
      </c>
      <c r="V6">
        <v>31.091667549528559</v>
      </c>
      <c r="W6">
        <v>15846.62303864734</v>
      </c>
      <c r="X6">
        <v>54.091667549528559</v>
      </c>
      <c r="Y6">
        <v>65.180000000000007</v>
      </c>
      <c r="Z6">
        <v>1.0277416834410431</v>
      </c>
      <c r="AA6">
        <v>0.437</v>
      </c>
      <c r="AB6">
        <v>66.988202926687165</v>
      </c>
      <c r="AC6">
        <v>28.48366</v>
      </c>
      <c r="AD6">
        <v>0.12094896864074579</v>
      </c>
      <c r="AE6">
        <v>5.1428000000000001E-2</v>
      </c>
      <c r="AF6">
        <v>6.9520968640745848E-2</v>
      </c>
      <c r="AG6">
        <v>38.504542926687172</v>
      </c>
      <c r="AH6">
        <v>38.57406389532791</v>
      </c>
      <c r="AI6" s="3">
        <v>12772.77749726543</v>
      </c>
    </row>
    <row r="7" spans="1:35" x14ac:dyDescent="0.25">
      <c r="A7">
        <v>6</v>
      </c>
      <c r="B7">
        <v>20355.289507230638</v>
      </c>
      <c r="C7">
        <v>513374.15299999999</v>
      </c>
      <c r="D7">
        <v>493018.86349276942</v>
      </c>
      <c r="E7">
        <v>31.091667549528559</v>
      </c>
      <c r="F7">
        <v>15856.94503864734</v>
      </c>
      <c r="G7">
        <v>54.091667549528559</v>
      </c>
      <c r="H7">
        <v>65.180000000000007</v>
      </c>
      <c r="I7">
        <v>1.0277416834410431</v>
      </c>
      <c r="J7">
        <v>0.437</v>
      </c>
      <c r="K7">
        <v>66.988202926687165</v>
      </c>
      <c r="L7">
        <v>28.48366</v>
      </c>
      <c r="M7">
        <v>0.12094896864074579</v>
      </c>
      <c r="N7">
        <v>5.1428000000000001E-2</v>
      </c>
      <c r="O7">
        <v>6.9520968640745848E-2</v>
      </c>
      <c r="P7">
        <v>38.504542926687172</v>
      </c>
      <c r="Q7">
        <v>38.57406389532791</v>
      </c>
      <c r="R7" s="3">
        <v>12781.09728937541</v>
      </c>
      <c r="S7">
        <v>21146.001503469652</v>
      </c>
      <c r="T7">
        <v>513710.36700000003</v>
      </c>
      <c r="U7">
        <v>492564.36549653037</v>
      </c>
      <c r="V7">
        <v>31.091667549528559</v>
      </c>
      <c r="W7">
        <v>15842.32703864734</v>
      </c>
      <c r="X7">
        <v>54.091667549528559</v>
      </c>
      <c r="Y7">
        <v>65.180000000000007</v>
      </c>
      <c r="Z7">
        <v>1.0277416834410431</v>
      </c>
      <c r="AA7">
        <v>0.437</v>
      </c>
      <c r="AB7">
        <v>66.988202926687165</v>
      </c>
      <c r="AC7">
        <v>28.48366</v>
      </c>
      <c r="AD7">
        <v>0.12094896864074579</v>
      </c>
      <c r="AE7">
        <v>5.1428000000000001E-2</v>
      </c>
      <c r="AF7">
        <v>6.9520968640745848E-2</v>
      </c>
      <c r="AG7">
        <v>38.504542926687172</v>
      </c>
      <c r="AH7">
        <v>38.57406389532791</v>
      </c>
      <c r="AI7" s="3">
        <v>12769.31481300807</v>
      </c>
    </row>
    <row r="8" spans="1:35" x14ac:dyDescent="0.25">
      <c r="A8">
        <v>7</v>
      </c>
      <c r="B8">
        <v>18279.589352751649</v>
      </c>
      <c r="C8">
        <v>513542.26</v>
      </c>
      <c r="D8">
        <v>495262.67064724839</v>
      </c>
      <c r="E8">
        <v>24.650251167174918</v>
      </c>
      <c r="F8">
        <v>20091.587192699939</v>
      </c>
      <c r="G8">
        <v>47.650251167174922</v>
      </c>
      <c r="H8">
        <v>65.180000000000007</v>
      </c>
      <c r="I8">
        <v>0.90535477217632354</v>
      </c>
      <c r="J8">
        <v>0.437</v>
      </c>
      <c r="K8">
        <v>59.011024050452782</v>
      </c>
      <c r="L8">
        <v>28.48366</v>
      </c>
      <c r="M8">
        <v>0.10654596160980311</v>
      </c>
      <c r="N8">
        <v>5.1428000000000001E-2</v>
      </c>
      <c r="O8">
        <v>5.5117961609803132E-2</v>
      </c>
      <c r="P8">
        <v>30.527364050452771</v>
      </c>
      <c r="Q8">
        <v>30.58248201206257</v>
      </c>
      <c r="R8" s="3">
        <v>16194.32557671098</v>
      </c>
      <c r="S8">
        <v>23994.21083789405</v>
      </c>
      <c r="T8">
        <v>513542.26</v>
      </c>
      <c r="U8">
        <v>489548.04916210601</v>
      </c>
      <c r="V8">
        <v>39.546819346994553</v>
      </c>
      <c r="W8">
        <v>12378.94873078612</v>
      </c>
      <c r="X8">
        <v>62.546819346994553</v>
      </c>
      <c r="Y8">
        <v>65.180000000000007</v>
      </c>
      <c r="Z8">
        <v>1.1883895675928959</v>
      </c>
      <c r="AA8">
        <v>0.437</v>
      </c>
      <c r="AB8">
        <v>77.459232015704998</v>
      </c>
      <c r="AC8">
        <v>28.48366</v>
      </c>
      <c r="AD8">
        <v>0.1398546880598798</v>
      </c>
      <c r="AE8">
        <v>5.1428000000000001E-2</v>
      </c>
      <c r="AF8">
        <v>8.8426688059879799E-2</v>
      </c>
      <c r="AG8">
        <v>48.975572015704998</v>
      </c>
      <c r="AH8">
        <v>49.063998703764881</v>
      </c>
      <c r="AI8" s="3">
        <v>9977.7446212214436</v>
      </c>
    </row>
    <row r="9" spans="1:35" x14ac:dyDescent="0.25">
      <c r="A9">
        <v>8</v>
      </c>
      <c r="B9">
        <v>20750.645505350149</v>
      </c>
      <c r="C9">
        <v>513542.26</v>
      </c>
      <c r="D9">
        <v>492791.61449464993</v>
      </c>
      <c r="E9">
        <v>31.091667549528559</v>
      </c>
      <c r="F9">
        <v>15849.636038647341</v>
      </c>
      <c r="G9">
        <v>54.091667549528559</v>
      </c>
      <c r="H9">
        <v>65.180000000000007</v>
      </c>
      <c r="I9">
        <v>1.0277416834410431</v>
      </c>
      <c r="J9">
        <v>0.437</v>
      </c>
      <c r="K9">
        <v>66.988202926687165</v>
      </c>
      <c r="L9">
        <v>28.48366</v>
      </c>
      <c r="M9">
        <v>0.10885407177667129</v>
      </c>
      <c r="N9">
        <v>4.6285199999999999E-2</v>
      </c>
      <c r="O9">
        <v>6.2568871776671267E-2</v>
      </c>
      <c r="P9">
        <v>38.504542926687172</v>
      </c>
      <c r="Q9">
        <v>38.567111798463827</v>
      </c>
      <c r="R9" s="3">
        <v>12777.50890628731</v>
      </c>
      <c r="S9">
        <v>20750.645505350149</v>
      </c>
      <c r="T9">
        <v>513542.26</v>
      </c>
      <c r="U9">
        <v>492791.61449464993</v>
      </c>
      <c r="V9">
        <v>31.091667549528559</v>
      </c>
      <c r="W9">
        <v>15849.636038647341</v>
      </c>
      <c r="X9">
        <v>54.091667549528559</v>
      </c>
      <c r="Y9">
        <v>65.180000000000007</v>
      </c>
      <c r="Z9">
        <v>1.0277416834410431</v>
      </c>
      <c r="AA9">
        <v>0.437</v>
      </c>
      <c r="AB9">
        <v>66.988202926687165</v>
      </c>
      <c r="AC9">
        <v>28.48366</v>
      </c>
      <c r="AD9">
        <v>0.13304386550482039</v>
      </c>
      <c r="AE9">
        <v>5.6570799999999997E-2</v>
      </c>
      <c r="AF9">
        <v>7.6473065504820442E-2</v>
      </c>
      <c r="AG9">
        <v>38.504542926687172</v>
      </c>
      <c r="AH9">
        <v>38.581015992191993</v>
      </c>
      <c r="AI9" s="3">
        <v>12772.904026021009</v>
      </c>
    </row>
    <row r="10" spans="1:35" x14ac:dyDescent="0.25">
      <c r="A10">
        <v>9</v>
      </c>
      <c r="B10">
        <v>20750.645505350149</v>
      </c>
      <c r="C10">
        <v>513542.26</v>
      </c>
      <c r="D10">
        <v>492791.61449464993</v>
      </c>
      <c r="E10">
        <v>31.091667549528559</v>
      </c>
      <c r="F10">
        <v>15849.636038647341</v>
      </c>
      <c r="G10">
        <v>54.091667549528559</v>
      </c>
      <c r="H10">
        <v>65.180000000000007</v>
      </c>
      <c r="I10">
        <v>1.0277416834410431</v>
      </c>
      <c r="J10">
        <v>0.437</v>
      </c>
      <c r="K10">
        <v>66.988202926687165</v>
      </c>
      <c r="L10">
        <v>28.48366</v>
      </c>
      <c r="M10">
        <v>0.10885407177667129</v>
      </c>
      <c r="N10">
        <v>4.6285199999999999E-2</v>
      </c>
      <c r="O10">
        <v>6.2568871776671267E-2</v>
      </c>
      <c r="P10">
        <v>38.504542926687172</v>
      </c>
      <c r="Q10">
        <v>38.567111798463827</v>
      </c>
      <c r="R10" s="3">
        <v>12777.50890628731</v>
      </c>
      <c r="S10">
        <v>20750.645505350149</v>
      </c>
      <c r="T10">
        <v>513542.26</v>
      </c>
      <c r="U10">
        <v>492791.61449464993</v>
      </c>
      <c r="V10">
        <v>31.091667549528559</v>
      </c>
      <c r="W10">
        <v>15849.636038647341</v>
      </c>
      <c r="X10">
        <v>54.091667549528559</v>
      </c>
      <c r="Y10">
        <v>65.180000000000007</v>
      </c>
      <c r="Z10">
        <v>1.0277416834410431</v>
      </c>
      <c r="AA10">
        <v>0.437</v>
      </c>
      <c r="AB10">
        <v>66.988202926687165</v>
      </c>
      <c r="AC10">
        <v>28.48366</v>
      </c>
      <c r="AD10">
        <v>0.13304386550482039</v>
      </c>
      <c r="AE10">
        <v>5.6570799999999997E-2</v>
      </c>
      <c r="AF10">
        <v>7.6473065504820442E-2</v>
      </c>
      <c r="AG10">
        <v>38.504542926687172</v>
      </c>
      <c r="AH10">
        <v>38.581015992191993</v>
      </c>
      <c r="AI10" s="3">
        <v>12772.904026021009</v>
      </c>
    </row>
    <row r="11" spans="1:35" x14ac:dyDescent="0.25">
      <c r="A11">
        <v>10</v>
      </c>
      <c r="B11">
        <v>20750.645505350149</v>
      </c>
      <c r="C11">
        <v>513542.26</v>
      </c>
      <c r="D11">
        <v>492791.61449464993</v>
      </c>
      <c r="E11">
        <v>31.091667549528559</v>
      </c>
      <c r="F11">
        <v>15849.636038647341</v>
      </c>
      <c r="G11">
        <v>54.091667549528559</v>
      </c>
      <c r="H11">
        <v>65.180000000000007</v>
      </c>
      <c r="I11">
        <v>0.92496751509693842</v>
      </c>
      <c r="J11">
        <v>0.39329999999999998</v>
      </c>
      <c r="K11">
        <v>60.289382634018452</v>
      </c>
      <c r="L11">
        <v>25.635294000000009</v>
      </c>
      <c r="M11">
        <v>0.12094896864074579</v>
      </c>
      <c r="N11">
        <v>5.1428000000000001E-2</v>
      </c>
      <c r="O11">
        <v>6.9520968640745848E-2</v>
      </c>
      <c r="P11">
        <v>34.65408863401845</v>
      </c>
      <c r="Q11">
        <v>34.723609602659202</v>
      </c>
      <c r="R11" s="3">
        <v>14191.831440729909</v>
      </c>
      <c r="S11">
        <v>20750.645505350149</v>
      </c>
      <c r="T11">
        <v>513542.26</v>
      </c>
      <c r="U11">
        <v>492791.61449464993</v>
      </c>
      <c r="V11">
        <v>31.091667549528559</v>
      </c>
      <c r="W11">
        <v>15849.636038647341</v>
      </c>
      <c r="X11">
        <v>54.091667549528559</v>
      </c>
      <c r="Y11">
        <v>65.180000000000007</v>
      </c>
      <c r="Z11">
        <v>1.130515851785147</v>
      </c>
      <c r="AA11">
        <v>0.48070000000000002</v>
      </c>
      <c r="AB11">
        <v>73.687023219355893</v>
      </c>
      <c r="AC11">
        <v>31.332025999999999</v>
      </c>
      <c r="AD11">
        <v>0.12094896864074579</v>
      </c>
      <c r="AE11">
        <v>5.1428000000000001E-2</v>
      </c>
      <c r="AF11">
        <v>6.9520968640745848E-2</v>
      </c>
      <c r="AG11">
        <v>42.354997219355887</v>
      </c>
      <c r="AH11">
        <v>42.42451818799664</v>
      </c>
      <c r="AI11" s="3">
        <v>11615.726837743499</v>
      </c>
    </row>
    <row r="12" spans="1:35" x14ac:dyDescent="0.25">
      <c r="A12">
        <v>11</v>
      </c>
      <c r="B12">
        <v>20750.645505350149</v>
      </c>
      <c r="C12">
        <v>513542.26</v>
      </c>
      <c r="D12">
        <v>492791.61449464993</v>
      </c>
      <c r="E12">
        <v>31.091667549528559</v>
      </c>
      <c r="F12">
        <v>15849.636038647341</v>
      </c>
      <c r="G12">
        <v>54.091667549528559</v>
      </c>
      <c r="H12">
        <v>65.930000000000007</v>
      </c>
      <c r="I12">
        <v>1.0277416834410431</v>
      </c>
      <c r="J12">
        <v>0.437</v>
      </c>
      <c r="K12">
        <v>67.759009189267957</v>
      </c>
      <c r="L12">
        <v>28.811409999999999</v>
      </c>
      <c r="M12">
        <v>0.12094896864074579</v>
      </c>
      <c r="N12">
        <v>5.1428000000000001E-2</v>
      </c>
      <c r="O12">
        <v>6.9520968640745848E-2</v>
      </c>
      <c r="P12">
        <v>38.947599189267962</v>
      </c>
      <c r="Q12">
        <v>39.0171201579087</v>
      </c>
      <c r="R12" s="3">
        <v>12630.138065040201</v>
      </c>
      <c r="S12">
        <v>20750.645505350149</v>
      </c>
      <c r="T12">
        <v>513542.26</v>
      </c>
      <c r="U12">
        <v>492791.61449464993</v>
      </c>
      <c r="V12">
        <v>31.091667549528559</v>
      </c>
      <c r="W12">
        <v>15849.636038647341</v>
      </c>
      <c r="X12">
        <v>54.091667549528559</v>
      </c>
      <c r="Y12">
        <v>64.430000000000007</v>
      </c>
      <c r="Z12">
        <v>1.0277416834410431</v>
      </c>
      <c r="AA12">
        <v>0.437</v>
      </c>
      <c r="AB12">
        <v>66.217396664106388</v>
      </c>
      <c r="AC12">
        <v>28.155909999999999</v>
      </c>
      <c r="AD12">
        <v>0.12094896864074579</v>
      </c>
      <c r="AE12">
        <v>5.1428000000000001E-2</v>
      </c>
      <c r="AF12">
        <v>6.9520968640745848E-2</v>
      </c>
      <c r="AG12">
        <v>38.061486664106383</v>
      </c>
      <c r="AH12">
        <v>38.131007632747128</v>
      </c>
      <c r="AI12" s="3">
        <v>12923.64521915853</v>
      </c>
    </row>
    <row r="13" spans="1:35" x14ac:dyDescent="0.25">
      <c r="A13">
        <v>12</v>
      </c>
      <c r="B13">
        <v>20750.645505350149</v>
      </c>
      <c r="C13">
        <v>513542.26</v>
      </c>
      <c r="D13">
        <v>492791.61449464993</v>
      </c>
      <c r="E13">
        <v>31.091667549528559</v>
      </c>
      <c r="F13">
        <v>15849.636038647341</v>
      </c>
      <c r="G13">
        <v>54.091667549528559</v>
      </c>
      <c r="H13">
        <v>57.912000000000013</v>
      </c>
      <c r="I13">
        <v>1.0277416834410431</v>
      </c>
      <c r="J13">
        <v>0.437</v>
      </c>
      <c r="K13">
        <v>59.518576371437668</v>
      </c>
      <c r="L13">
        <v>25.307544</v>
      </c>
      <c r="M13">
        <v>0.12094896864074579</v>
      </c>
      <c r="N13">
        <v>5.1428000000000001E-2</v>
      </c>
      <c r="O13">
        <v>6.9520968640745848E-2</v>
      </c>
      <c r="P13">
        <v>34.211032371437668</v>
      </c>
      <c r="Q13">
        <v>34.280553340078413</v>
      </c>
      <c r="R13" s="3">
        <v>14375.25262809899</v>
      </c>
      <c r="S13">
        <v>20750.645505350149</v>
      </c>
      <c r="T13">
        <v>513542.26</v>
      </c>
      <c r="U13">
        <v>492791.61449464993</v>
      </c>
      <c r="V13">
        <v>31.091667549528559</v>
      </c>
      <c r="W13">
        <v>15849.636038647341</v>
      </c>
      <c r="X13">
        <v>54.091667549528559</v>
      </c>
      <c r="Y13">
        <v>72.448000000000008</v>
      </c>
      <c r="Z13">
        <v>1.0277416834410431</v>
      </c>
      <c r="AA13">
        <v>0.437</v>
      </c>
      <c r="AB13">
        <v>74.45782948193667</v>
      </c>
      <c r="AC13">
        <v>31.659776000000001</v>
      </c>
      <c r="AD13">
        <v>0.12094896864074579</v>
      </c>
      <c r="AE13">
        <v>5.1428000000000001E-2</v>
      </c>
      <c r="AF13">
        <v>6.9520968640745848E-2</v>
      </c>
      <c r="AG13">
        <v>42.798053481936662</v>
      </c>
      <c r="AH13">
        <v>42.867574450577408</v>
      </c>
      <c r="AI13" s="3">
        <v>11495.672913866299</v>
      </c>
    </row>
    <row r="29" spans="1:4" x14ac:dyDescent="0.25">
      <c r="A29" s="1" t="s">
        <v>0</v>
      </c>
      <c r="B29" s="2" t="s">
        <v>17</v>
      </c>
      <c r="C29" s="2" t="s">
        <v>18</v>
      </c>
      <c r="D29" s="3" t="s">
        <v>19</v>
      </c>
    </row>
    <row r="30" spans="1:4" x14ac:dyDescent="0.25">
      <c r="A30">
        <v>8</v>
      </c>
      <c r="B30" s="3">
        <v>12777.50890628731</v>
      </c>
      <c r="C30" s="3">
        <v>12772.904026021009</v>
      </c>
      <c r="D30" s="3">
        <f>ABS(C30-B30)</f>
        <v>4.6048802663008246</v>
      </c>
    </row>
    <row r="31" spans="1:4" x14ac:dyDescent="0.25">
      <c r="A31">
        <v>9</v>
      </c>
      <c r="B31" s="3">
        <v>12777.50890628731</v>
      </c>
      <c r="C31" s="3">
        <v>12772.904026021009</v>
      </c>
      <c r="D31" s="3">
        <f>ABS(C31-B31)</f>
        <v>4.6048802663008246</v>
      </c>
    </row>
    <row r="32" spans="1:4" x14ac:dyDescent="0.25">
      <c r="A32">
        <v>5</v>
      </c>
      <c r="B32" s="3">
        <v>12777.63460511805</v>
      </c>
      <c r="C32" s="3">
        <v>12772.77749726543</v>
      </c>
      <c r="D32" s="3">
        <f>ABS(C32-B32)</f>
        <v>4.8571078526201745</v>
      </c>
    </row>
    <row r="33" spans="1:4" x14ac:dyDescent="0.25">
      <c r="A33">
        <v>6</v>
      </c>
      <c r="B33" s="3">
        <v>12781.09728937541</v>
      </c>
      <c r="C33" s="3">
        <v>12769.31481300807</v>
      </c>
      <c r="D33" s="3">
        <f>ABS(C33-B33)</f>
        <v>11.782476367339768</v>
      </c>
    </row>
    <row r="34" spans="1:4" x14ac:dyDescent="0.25">
      <c r="A34">
        <v>3</v>
      </c>
      <c r="B34" s="3">
        <v>12783.05109445917</v>
      </c>
      <c r="C34" s="3">
        <v>12767.36100792431</v>
      </c>
      <c r="D34" s="3">
        <f>ABS(C34-B34)</f>
        <v>15.690086534859802</v>
      </c>
    </row>
    <row r="35" spans="1:4" x14ac:dyDescent="0.25">
      <c r="A35">
        <v>4</v>
      </c>
      <c r="B35" s="3">
        <v>12789.9619545203</v>
      </c>
      <c r="C35" s="3">
        <v>12760.450147863179</v>
      </c>
      <c r="D35" s="3">
        <f>ABS(C35-B35)</f>
        <v>29.511806657121269</v>
      </c>
    </row>
    <row r="36" spans="1:4" x14ac:dyDescent="0.25">
      <c r="A36">
        <v>11</v>
      </c>
      <c r="B36" s="3">
        <v>12630.138065040201</v>
      </c>
      <c r="C36" s="3">
        <v>12923.64521915853</v>
      </c>
      <c r="D36" s="3">
        <f>ABS(C36-B36)</f>
        <v>293.50715411832971</v>
      </c>
    </row>
    <row r="37" spans="1:4" x14ac:dyDescent="0.25">
      <c r="A37">
        <v>2</v>
      </c>
      <c r="B37" s="3">
        <v>12337.098724832311</v>
      </c>
      <c r="C37" s="3">
        <v>13213.313377551171</v>
      </c>
      <c r="D37" s="3">
        <f>ABS(C37-B37)</f>
        <v>876.21465271885972</v>
      </c>
    </row>
    <row r="38" spans="1:4" x14ac:dyDescent="0.25">
      <c r="A38">
        <v>1</v>
      </c>
      <c r="B38" s="3">
        <v>11904.87203372602</v>
      </c>
      <c r="C38" s="3">
        <v>13645.540068657459</v>
      </c>
      <c r="D38" s="3">
        <f>ABS(C38-B38)</f>
        <v>1740.6680349314393</v>
      </c>
    </row>
    <row r="39" spans="1:4" x14ac:dyDescent="0.25">
      <c r="A39">
        <v>10</v>
      </c>
      <c r="B39" s="3">
        <v>14191.831440729909</v>
      </c>
      <c r="C39" s="3">
        <v>11615.726837743499</v>
      </c>
      <c r="D39" s="3">
        <f>ABS(C39-B39)</f>
        <v>2576.1046029864101</v>
      </c>
    </row>
    <row r="40" spans="1:4" x14ac:dyDescent="0.25">
      <c r="A40">
        <v>12</v>
      </c>
      <c r="B40" s="3">
        <v>14375.25262809899</v>
      </c>
      <c r="C40" s="3">
        <v>11495.672913866299</v>
      </c>
      <c r="D40" s="3">
        <f>ABS(C40-B40)</f>
        <v>2879.5797142326901</v>
      </c>
    </row>
    <row r="41" spans="1:4" x14ac:dyDescent="0.25">
      <c r="A41">
        <v>7</v>
      </c>
      <c r="B41" s="3">
        <v>16194.32557671098</v>
      </c>
      <c r="C41" s="3">
        <v>9977.7446212214436</v>
      </c>
      <c r="D41" s="3">
        <f>ABS(C41-B41)</f>
        <v>6216.5809554895368</v>
      </c>
    </row>
  </sheetData>
  <autoFilter ref="A29:D29" xr:uid="{00000000-0001-0000-0000-000000000000}">
    <sortState xmlns:xlrd2="http://schemas.microsoft.com/office/spreadsheetml/2017/richdata2" ref="A30:D41">
      <sortCondition ref="D2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Hyolim Kang</cp:lastModifiedBy>
  <dcterms:created xsi:type="dcterms:W3CDTF">2021-10-20T02:29:01Z</dcterms:created>
  <dcterms:modified xsi:type="dcterms:W3CDTF">2021-10-20T02:49:05Z</dcterms:modified>
</cp:coreProperties>
</file>