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d\Desktop\NumericalP2\"/>
    </mc:Choice>
  </mc:AlternateContent>
  <xr:revisionPtr revIDLastSave="0" documentId="13_ncr:1_{01B7F302-1ABC-4586-8ACE-7DF3DDFBA938}" xr6:coauthVersionLast="45" xr6:coauthVersionMax="45" xr10:uidLastSave="{00000000-0000-0000-0000-000000000000}"/>
  <bookViews>
    <workbookView xWindow="3075" yWindow="3825" windowWidth="28800" windowHeight="15330" activeTab="2" xr2:uid="{B867C3EC-4D83-4D8A-BEC0-0AD21D13D7E3}"/>
  </bookViews>
  <sheets>
    <sheet name="Sheet1" sheetId="1" r:id="rId1"/>
    <sheet name="1" sheetId="2" r:id="rId2"/>
    <sheet name="Sheet3" sheetId="3" r:id="rId3"/>
  </sheets>
  <definedNames>
    <definedName name="a">Sheet1!$B$1</definedName>
    <definedName name="b">Sheet1!$B$2</definedName>
    <definedName name="h1_">Sheet1!$B$3</definedName>
    <definedName name="h2_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K2" i="2"/>
  <c r="I2" i="2"/>
  <c r="J4" i="2"/>
  <c r="K4" i="2"/>
  <c r="I4" i="2"/>
  <c r="J3" i="2"/>
  <c r="K3" i="2"/>
  <c r="I3" i="2"/>
  <c r="H4" i="2"/>
  <c r="H3" i="2"/>
  <c r="H2" i="2"/>
  <c r="F4" i="1" l="1"/>
  <c r="F5" i="1"/>
  <c r="F6" i="1"/>
  <c r="F7" i="1"/>
  <c r="G7" i="1" s="1"/>
  <c r="F8" i="1"/>
  <c r="F9" i="1"/>
  <c r="F10" i="1"/>
  <c r="F11" i="1"/>
  <c r="G11" i="1" s="1"/>
  <c r="F12" i="1"/>
  <c r="F13" i="1"/>
  <c r="F14" i="1"/>
  <c r="F15" i="1"/>
  <c r="G15" i="1" s="1"/>
  <c r="F16" i="1"/>
  <c r="F17" i="1"/>
  <c r="F18" i="1"/>
  <c r="F19" i="1"/>
  <c r="F20" i="1"/>
  <c r="F21" i="1"/>
  <c r="F22" i="1"/>
  <c r="F23" i="1"/>
  <c r="G23" i="1" s="1"/>
  <c r="F24" i="1"/>
  <c r="F25" i="1"/>
  <c r="F26" i="1"/>
  <c r="F27" i="1"/>
  <c r="G27" i="1" s="1"/>
  <c r="F28" i="1"/>
  <c r="F29" i="1"/>
  <c r="F30" i="1"/>
  <c r="F31" i="1"/>
  <c r="G31" i="1" s="1"/>
  <c r="F32" i="1"/>
  <c r="F33" i="1"/>
  <c r="F34" i="1"/>
  <c r="F35" i="1"/>
  <c r="F36" i="1"/>
  <c r="F37" i="1"/>
  <c r="F38" i="1"/>
  <c r="F39" i="1"/>
  <c r="G39" i="1" s="1"/>
  <c r="F40" i="1"/>
  <c r="F41" i="1"/>
  <c r="F42" i="1"/>
  <c r="F43" i="1"/>
  <c r="G43" i="1" s="1"/>
  <c r="F44" i="1"/>
  <c r="F45" i="1"/>
  <c r="F46" i="1"/>
  <c r="F47" i="1"/>
  <c r="G47" i="1" s="1"/>
  <c r="F48" i="1"/>
  <c r="F49" i="1"/>
  <c r="F50" i="1"/>
  <c r="F51" i="1"/>
  <c r="F52" i="1"/>
  <c r="F53" i="1"/>
  <c r="F54" i="1"/>
  <c r="F55" i="1"/>
  <c r="G55" i="1" s="1"/>
  <c r="F56" i="1"/>
  <c r="F57" i="1"/>
  <c r="F58" i="1"/>
  <c r="F59" i="1"/>
  <c r="G59" i="1" s="1"/>
  <c r="F60" i="1"/>
  <c r="F61" i="1"/>
  <c r="F62" i="1"/>
  <c r="F3" i="1"/>
  <c r="E3" i="1"/>
  <c r="E4" i="1"/>
  <c r="E5" i="1"/>
  <c r="E6" i="1"/>
  <c r="G6" i="1" s="1"/>
  <c r="E7" i="1"/>
  <c r="E8" i="1"/>
  <c r="E9" i="1"/>
  <c r="E10" i="1"/>
  <c r="G10" i="1" s="1"/>
  <c r="E11" i="1"/>
  <c r="E12" i="1"/>
  <c r="E13" i="1"/>
  <c r="E14" i="1"/>
  <c r="G14" i="1" s="1"/>
  <c r="E15" i="1"/>
  <c r="E16" i="1"/>
  <c r="E17" i="1"/>
  <c r="E18" i="1"/>
  <c r="G18" i="1" s="1"/>
  <c r="E19" i="1"/>
  <c r="E20" i="1"/>
  <c r="E21" i="1"/>
  <c r="E22" i="1"/>
  <c r="G22" i="1" s="1"/>
  <c r="E23" i="1"/>
  <c r="E24" i="1"/>
  <c r="E25" i="1"/>
  <c r="E26" i="1"/>
  <c r="G26" i="1" s="1"/>
  <c r="E27" i="1"/>
  <c r="E28" i="1"/>
  <c r="E29" i="1"/>
  <c r="E30" i="1"/>
  <c r="G30" i="1" s="1"/>
  <c r="E31" i="1"/>
  <c r="E32" i="1"/>
  <c r="E33" i="1"/>
  <c r="E34" i="1"/>
  <c r="G34" i="1" s="1"/>
  <c r="E35" i="1"/>
  <c r="E36" i="1"/>
  <c r="E37" i="1"/>
  <c r="E38" i="1"/>
  <c r="G38" i="1" s="1"/>
  <c r="E39" i="1"/>
  <c r="E40" i="1"/>
  <c r="E41" i="1"/>
  <c r="E42" i="1"/>
  <c r="G42" i="1" s="1"/>
  <c r="E43" i="1"/>
  <c r="E44" i="1"/>
  <c r="E45" i="1"/>
  <c r="E46" i="1"/>
  <c r="G46" i="1" s="1"/>
  <c r="E47" i="1"/>
  <c r="E48" i="1"/>
  <c r="E49" i="1"/>
  <c r="E50" i="1"/>
  <c r="G50" i="1" s="1"/>
  <c r="E51" i="1"/>
  <c r="E52" i="1"/>
  <c r="E53" i="1"/>
  <c r="E54" i="1"/>
  <c r="G54" i="1" s="1"/>
  <c r="E55" i="1"/>
  <c r="E56" i="1"/>
  <c r="E57" i="1"/>
  <c r="E58" i="1"/>
  <c r="G58" i="1" s="1"/>
  <c r="E59" i="1"/>
  <c r="E60" i="1"/>
  <c r="E61" i="1"/>
  <c r="E2" i="1"/>
  <c r="K4" i="1"/>
  <c r="K5" i="1"/>
  <c r="K6" i="1"/>
  <c r="K7" i="1"/>
  <c r="L7" i="1" s="1"/>
  <c r="K8" i="1"/>
  <c r="K9" i="1"/>
  <c r="K10" i="1"/>
  <c r="K11" i="1"/>
  <c r="K12" i="1"/>
  <c r="K13" i="1"/>
  <c r="K14" i="1"/>
  <c r="K15" i="1"/>
  <c r="L15" i="1" s="1"/>
  <c r="K16" i="1"/>
  <c r="K17" i="1"/>
  <c r="K18" i="1"/>
  <c r="K19" i="1"/>
  <c r="K20" i="1"/>
  <c r="K21" i="1"/>
  <c r="K22" i="1"/>
  <c r="K23" i="1"/>
  <c r="L23" i="1" s="1"/>
  <c r="K24" i="1"/>
  <c r="K25" i="1"/>
  <c r="K26" i="1"/>
  <c r="K27" i="1"/>
  <c r="K28" i="1"/>
  <c r="K29" i="1"/>
  <c r="K30" i="1"/>
  <c r="K31" i="1"/>
  <c r="L31" i="1" s="1"/>
  <c r="K32" i="1"/>
  <c r="K33" i="1"/>
  <c r="K34" i="1"/>
  <c r="K35" i="1"/>
  <c r="L35" i="1" s="1"/>
  <c r="K36" i="1"/>
  <c r="K37" i="1"/>
  <c r="K38" i="1"/>
  <c r="K39" i="1"/>
  <c r="L39" i="1" s="1"/>
  <c r="K40" i="1"/>
  <c r="K41" i="1"/>
  <c r="K42" i="1"/>
  <c r="K43" i="1"/>
  <c r="L43" i="1" s="1"/>
  <c r="K44" i="1"/>
  <c r="K45" i="1"/>
  <c r="K46" i="1"/>
  <c r="K47" i="1"/>
  <c r="L47" i="1" s="1"/>
  <c r="K48" i="1"/>
  <c r="K49" i="1"/>
  <c r="K50" i="1"/>
  <c r="K51" i="1"/>
  <c r="L51" i="1" s="1"/>
  <c r="K52" i="1"/>
  <c r="K53" i="1"/>
  <c r="K54" i="1"/>
  <c r="K55" i="1"/>
  <c r="L55" i="1" s="1"/>
  <c r="K56" i="1"/>
  <c r="K57" i="1"/>
  <c r="K58" i="1"/>
  <c r="K59" i="1"/>
  <c r="L59" i="1" s="1"/>
  <c r="K60" i="1"/>
  <c r="K61" i="1"/>
  <c r="K62" i="1"/>
  <c r="K63" i="1"/>
  <c r="K64" i="1"/>
  <c r="K65" i="1"/>
  <c r="K66" i="1"/>
  <c r="K67" i="1"/>
  <c r="L67" i="1" s="1"/>
  <c r="K68" i="1"/>
  <c r="K69" i="1"/>
  <c r="K70" i="1"/>
  <c r="K71" i="1"/>
  <c r="K72" i="1"/>
  <c r="K73" i="1"/>
  <c r="K74" i="1"/>
  <c r="K75" i="1"/>
  <c r="L75" i="1" s="1"/>
  <c r="K76" i="1"/>
  <c r="K77" i="1"/>
  <c r="K78" i="1"/>
  <c r="K79" i="1"/>
  <c r="K80" i="1"/>
  <c r="K81" i="1"/>
  <c r="K82" i="1"/>
  <c r="K83" i="1"/>
  <c r="L83" i="1" s="1"/>
  <c r="K84" i="1"/>
  <c r="K85" i="1"/>
  <c r="K86" i="1"/>
  <c r="K87" i="1"/>
  <c r="K88" i="1"/>
  <c r="K89" i="1"/>
  <c r="K90" i="1"/>
  <c r="K91" i="1"/>
  <c r="L91" i="1" s="1"/>
  <c r="K92" i="1"/>
  <c r="K93" i="1"/>
  <c r="K94" i="1"/>
  <c r="K95" i="1"/>
  <c r="L95" i="1" s="1"/>
  <c r="K96" i="1"/>
  <c r="K97" i="1"/>
  <c r="K98" i="1"/>
  <c r="K99" i="1"/>
  <c r="L99" i="1" s="1"/>
  <c r="K100" i="1"/>
  <c r="K101" i="1"/>
  <c r="K102" i="1"/>
  <c r="K103" i="1"/>
  <c r="L103" i="1" s="1"/>
  <c r="K104" i="1"/>
  <c r="K105" i="1"/>
  <c r="K106" i="1"/>
  <c r="K107" i="1"/>
  <c r="L107" i="1" s="1"/>
  <c r="K108" i="1"/>
  <c r="K109" i="1"/>
  <c r="K110" i="1"/>
  <c r="K111" i="1"/>
  <c r="L111" i="1" s="1"/>
  <c r="K112" i="1"/>
  <c r="K113" i="1"/>
  <c r="K114" i="1"/>
  <c r="K115" i="1"/>
  <c r="L115" i="1" s="1"/>
  <c r="K116" i="1"/>
  <c r="K117" i="1"/>
  <c r="K118" i="1"/>
  <c r="K119" i="1"/>
  <c r="L119" i="1" s="1"/>
  <c r="K120" i="1"/>
  <c r="K121" i="1"/>
  <c r="K122" i="1"/>
  <c r="K123" i="1"/>
  <c r="L123" i="1" s="1"/>
  <c r="K124" i="1"/>
  <c r="K125" i="1"/>
  <c r="K126" i="1"/>
  <c r="K127" i="1"/>
  <c r="L127" i="1" s="1"/>
  <c r="K128" i="1"/>
  <c r="K129" i="1"/>
  <c r="K130" i="1"/>
  <c r="K131" i="1"/>
  <c r="K132" i="1"/>
  <c r="K133" i="1"/>
  <c r="K134" i="1"/>
  <c r="K135" i="1"/>
  <c r="L135" i="1" s="1"/>
  <c r="K136" i="1"/>
  <c r="K137" i="1"/>
  <c r="K138" i="1"/>
  <c r="K139" i="1"/>
  <c r="K140" i="1"/>
  <c r="K141" i="1"/>
  <c r="K142" i="1"/>
  <c r="K143" i="1"/>
  <c r="L143" i="1" s="1"/>
  <c r="K144" i="1"/>
  <c r="K145" i="1"/>
  <c r="K146" i="1"/>
  <c r="K147" i="1"/>
  <c r="K148" i="1"/>
  <c r="K149" i="1"/>
  <c r="K150" i="1"/>
  <c r="K151" i="1"/>
  <c r="L151" i="1" s="1"/>
  <c r="K152" i="1"/>
  <c r="K153" i="1"/>
  <c r="K154" i="1"/>
  <c r="K155" i="1"/>
  <c r="K156" i="1"/>
  <c r="K157" i="1"/>
  <c r="K158" i="1"/>
  <c r="K159" i="1"/>
  <c r="L159" i="1" s="1"/>
  <c r="K160" i="1"/>
  <c r="K161" i="1"/>
  <c r="K162" i="1"/>
  <c r="K163" i="1"/>
  <c r="L163" i="1" s="1"/>
  <c r="K164" i="1"/>
  <c r="K165" i="1"/>
  <c r="K166" i="1"/>
  <c r="K167" i="1"/>
  <c r="L167" i="1" s="1"/>
  <c r="K168" i="1"/>
  <c r="K169" i="1"/>
  <c r="K170" i="1"/>
  <c r="K171" i="1"/>
  <c r="L171" i="1" s="1"/>
  <c r="K172" i="1"/>
  <c r="K173" i="1"/>
  <c r="K174" i="1"/>
  <c r="K175" i="1"/>
  <c r="L175" i="1" s="1"/>
  <c r="K176" i="1"/>
  <c r="K177" i="1"/>
  <c r="K178" i="1"/>
  <c r="K179" i="1"/>
  <c r="L179" i="1" s="1"/>
  <c r="K180" i="1"/>
  <c r="K181" i="1"/>
  <c r="K182" i="1"/>
  <c r="K183" i="1"/>
  <c r="L183" i="1" s="1"/>
  <c r="K184" i="1"/>
  <c r="K185" i="1"/>
  <c r="K186" i="1"/>
  <c r="K187" i="1"/>
  <c r="L187" i="1" s="1"/>
  <c r="K188" i="1"/>
  <c r="K189" i="1"/>
  <c r="K190" i="1"/>
  <c r="K191" i="1"/>
  <c r="K192" i="1"/>
  <c r="K193" i="1"/>
  <c r="K194" i="1"/>
  <c r="K195" i="1"/>
  <c r="L195" i="1" s="1"/>
  <c r="K196" i="1"/>
  <c r="K197" i="1"/>
  <c r="K198" i="1"/>
  <c r="K199" i="1"/>
  <c r="K200" i="1"/>
  <c r="K201" i="1"/>
  <c r="K202" i="1"/>
  <c r="K203" i="1"/>
  <c r="L203" i="1" s="1"/>
  <c r="K204" i="1"/>
  <c r="K205" i="1"/>
  <c r="K206" i="1"/>
  <c r="K207" i="1"/>
  <c r="K208" i="1"/>
  <c r="K209" i="1"/>
  <c r="K210" i="1"/>
  <c r="K211" i="1"/>
  <c r="L211" i="1" s="1"/>
  <c r="K212" i="1"/>
  <c r="K213" i="1"/>
  <c r="K214" i="1"/>
  <c r="K215" i="1"/>
  <c r="K216" i="1"/>
  <c r="K217" i="1"/>
  <c r="K218" i="1"/>
  <c r="K219" i="1"/>
  <c r="L219" i="1" s="1"/>
  <c r="K220" i="1"/>
  <c r="K221" i="1"/>
  <c r="K222" i="1"/>
  <c r="K223" i="1"/>
  <c r="L223" i="1" s="1"/>
  <c r="K224" i="1"/>
  <c r="K225" i="1"/>
  <c r="K226" i="1"/>
  <c r="K227" i="1"/>
  <c r="L227" i="1" s="1"/>
  <c r="K228" i="1"/>
  <c r="K229" i="1"/>
  <c r="K230" i="1"/>
  <c r="K231" i="1"/>
  <c r="L231" i="1" s="1"/>
  <c r="K232" i="1"/>
  <c r="K233" i="1"/>
  <c r="K234" i="1"/>
  <c r="K235" i="1"/>
  <c r="L235" i="1" s="1"/>
  <c r="K236" i="1"/>
  <c r="K237" i="1"/>
  <c r="K238" i="1"/>
  <c r="K239" i="1"/>
  <c r="L239" i="1" s="1"/>
  <c r="K240" i="1"/>
  <c r="K241" i="1"/>
  <c r="K242" i="1"/>
  <c r="K243" i="1"/>
  <c r="L243" i="1" s="1"/>
  <c r="K244" i="1"/>
  <c r="K245" i="1"/>
  <c r="K246" i="1"/>
  <c r="K247" i="1"/>
  <c r="L247" i="1" s="1"/>
  <c r="K248" i="1"/>
  <c r="K249" i="1"/>
  <c r="K250" i="1"/>
  <c r="K251" i="1"/>
  <c r="L251" i="1" s="1"/>
  <c r="K252" i="1"/>
  <c r="K253" i="1"/>
  <c r="K254" i="1"/>
  <c r="K255" i="1"/>
  <c r="L255" i="1" s="1"/>
  <c r="K256" i="1"/>
  <c r="K257" i="1"/>
  <c r="K258" i="1"/>
  <c r="K259" i="1"/>
  <c r="K260" i="1"/>
  <c r="K261" i="1"/>
  <c r="K262" i="1"/>
  <c r="K263" i="1"/>
  <c r="L263" i="1" s="1"/>
  <c r="K264" i="1"/>
  <c r="K265" i="1"/>
  <c r="K266" i="1"/>
  <c r="K267" i="1"/>
  <c r="K268" i="1"/>
  <c r="K269" i="1"/>
  <c r="K270" i="1"/>
  <c r="K271" i="1"/>
  <c r="L271" i="1" s="1"/>
  <c r="K272" i="1"/>
  <c r="K273" i="1"/>
  <c r="K274" i="1"/>
  <c r="K275" i="1"/>
  <c r="K276" i="1"/>
  <c r="K277" i="1"/>
  <c r="K278" i="1"/>
  <c r="K279" i="1"/>
  <c r="L279" i="1" s="1"/>
  <c r="K280" i="1"/>
  <c r="K281" i="1"/>
  <c r="K282" i="1"/>
  <c r="K283" i="1"/>
  <c r="K284" i="1"/>
  <c r="K285" i="1"/>
  <c r="K286" i="1"/>
  <c r="K287" i="1"/>
  <c r="L287" i="1" s="1"/>
  <c r="K288" i="1"/>
  <c r="K289" i="1"/>
  <c r="K290" i="1"/>
  <c r="K291" i="1"/>
  <c r="L291" i="1" s="1"/>
  <c r="K292" i="1"/>
  <c r="K293" i="1"/>
  <c r="K294" i="1"/>
  <c r="K295" i="1"/>
  <c r="L295" i="1" s="1"/>
  <c r="K296" i="1"/>
  <c r="K297" i="1"/>
  <c r="K298" i="1"/>
  <c r="K299" i="1"/>
  <c r="L299" i="1" s="1"/>
  <c r="K300" i="1"/>
  <c r="K301" i="1"/>
  <c r="K302" i="1"/>
  <c r="K303" i="1"/>
  <c r="L303" i="1" s="1"/>
  <c r="K304" i="1"/>
  <c r="K305" i="1"/>
  <c r="K306" i="1"/>
  <c r="K307" i="1"/>
  <c r="L307" i="1" s="1"/>
  <c r="K308" i="1"/>
  <c r="K309" i="1"/>
  <c r="K310" i="1"/>
  <c r="K311" i="1"/>
  <c r="L311" i="1" s="1"/>
  <c r="K312" i="1"/>
  <c r="K313" i="1"/>
  <c r="K314" i="1"/>
  <c r="K315" i="1"/>
  <c r="L315" i="1" s="1"/>
  <c r="K316" i="1"/>
  <c r="K317" i="1"/>
  <c r="K318" i="1"/>
  <c r="K319" i="1"/>
  <c r="K320" i="1"/>
  <c r="K321" i="1"/>
  <c r="K322" i="1"/>
  <c r="K323" i="1"/>
  <c r="L323" i="1" s="1"/>
  <c r="K324" i="1"/>
  <c r="K325" i="1"/>
  <c r="K326" i="1"/>
  <c r="K327" i="1"/>
  <c r="K328" i="1"/>
  <c r="K329" i="1"/>
  <c r="K330" i="1"/>
  <c r="K331" i="1"/>
  <c r="L331" i="1" s="1"/>
  <c r="K332" i="1"/>
  <c r="K333" i="1"/>
  <c r="K334" i="1"/>
  <c r="K335" i="1"/>
  <c r="K336" i="1"/>
  <c r="K337" i="1"/>
  <c r="K338" i="1"/>
  <c r="K339" i="1"/>
  <c r="L339" i="1" s="1"/>
  <c r="K340" i="1"/>
  <c r="K341" i="1"/>
  <c r="K342" i="1"/>
  <c r="K343" i="1"/>
  <c r="K344" i="1"/>
  <c r="K345" i="1"/>
  <c r="K346" i="1"/>
  <c r="K347" i="1"/>
  <c r="L347" i="1" s="1"/>
  <c r="K348" i="1"/>
  <c r="K349" i="1"/>
  <c r="K350" i="1"/>
  <c r="K351" i="1"/>
  <c r="K352" i="1"/>
  <c r="K353" i="1"/>
  <c r="K354" i="1"/>
  <c r="K355" i="1"/>
  <c r="L355" i="1" s="1"/>
  <c r="K356" i="1"/>
  <c r="K357" i="1"/>
  <c r="K358" i="1"/>
  <c r="K359" i="1"/>
  <c r="K360" i="1"/>
  <c r="K361" i="1"/>
  <c r="K362" i="1"/>
  <c r="K363" i="1"/>
  <c r="L363" i="1" s="1"/>
  <c r="K364" i="1"/>
  <c r="K365" i="1"/>
  <c r="K366" i="1"/>
  <c r="K367" i="1"/>
  <c r="K368" i="1"/>
  <c r="K369" i="1"/>
  <c r="K370" i="1"/>
  <c r="K371" i="1"/>
  <c r="L371" i="1" s="1"/>
  <c r="K372" i="1"/>
  <c r="K373" i="1"/>
  <c r="K374" i="1"/>
  <c r="K375" i="1"/>
  <c r="K376" i="1"/>
  <c r="K377" i="1"/>
  <c r="K378" i="1"/>
  <c r="K379" i="1"/>
  <c r="L379" i="1" s="1"/>
  <c r="K380" i="1"/>
  <c r="K381" i="1"/>
  <c r="K382" i="1"/>
  <c r="K383" i="1"/>
  <c r="K384" i="1"/>
  <c r="K385" i="1"/>
  <c r="K386" i="1"/>
  <c r="K387" i="1"/>
  <c r="L387" i="1" s="1"/>
  <c r="K388" i="1"/>
  <c r="K389" i="1"/>
  <c r="K390" i="1"/>
  <c r="K391" i="1"/>
  <c r="K392" i="1"/>
  <c r="K393" i="1"/>
  <c r="K394" i="1"/>
  <c r="K395" i="1"/>
  <c r="L395" i="1" s="1"/>
  <c r="K396" i="1"/>
  <c r="K397" i="1"/>
  <c r="K398" i="1"/>
  <c r="K399" i="1"/>
  <c r="K400" i="1"/>
  <c r="K401" i="1"/>
  <c r="K402" i="1"/>
  <c r="K403" i="1"/>
  <c r="L403" i="1" s="1"/>
  <c r="K404" i="1"/>
  <c r="K405" i="1"/>
  <c r="K406" i="1"/>
  <c r="K407" i="1"/>
  <c r="K408" i="1"/>
  <c r="K409" i="1"/>
  <c r="K410" i="1"/>
  <c r="K411" i="1"/>
  <c r="L411" i="1" s="1"/>
  <c r="K412" i="1"/>
  <c r="K413" i="1"/>
  <c r="K414" i="1"/>
  <c r="K415" i="1"/>
  <c r="K416" i="1"/>
  <c r="K417" i="1"/>
  <c r="K418" i="1"/>
  <c r="K419" i="1"/>
  <c r="L419" i="1" s="1"/>
  <c r="K420" i="1"/>
  <c r="K421" i="1"/>
  <c r="K422" i="1"/>
  <c r="K423" i="1"/>
  <c r="K424" i="1"/>
  <c r="K425" i="1"/>
  <c r="K426" i="1"/>
  <c r="K427" i="1"/>
  <c r="L427" i="1" s="1"/>
  <c r="K428" i="1"/>
  <c r="K429" i="1"/>
  <c r="K430" i="1"/>
  <c r="K431" i="1"/>
  <c r="K432" i="1"/>
  <c r="K433" i="1"/>
  <c r="K434" i="1"/>
  <c r="K435" i="1"/>
  <c r="L435" i="1" s="1"/>
  <c r="K436" i="1"/>
  <c r="K437" i="1"/>
  <c r="K438" i="1"/>
  <c r="K439" i="1"/>
  <c r="K440" i="1"/>
  <c r="K441" i="1"/>
  <c r="K442" i="1"/>
  <c r="K443" i="1"/>
  <c r="L443" i="1" s="1"/>
  <c r="K444" i="1"/>
  <c r="K445" i="1"/>
  <c r="K446" i="1"/>
  <c r="K447" i="1"/>
  <c r="K448" i="1"/>
  <c r="K449" i="1"/>
  <c r="K450" i="1"/>
  <c r="K451" i="1"/>
  <c r="L451" i="1" s="1"/>
  <c r="K452" i="1"/>
  <c r="K453" i="1"/>
  <c r="K454" i="1"/>
  <c r="K455" i="1"/>
  <c r="K456" i="1"/>
  <c r="K457" i="1"/>
  <c r="K458" i="1"/>
  <c r="K459" i="1"/>
  <c r="L459" i="1" s="1"/>
  <c r="K460" i="1"/>
  <c r="K461" i="1"/>
  <c r="K462" i="1"/>
  <c r="K463" i="1"/>
  <c r="K464" i="1"/>
  <c r="K465" i="1"/>
  <c r="K466" i="1"/>
  <c r="K467" i="1"/>
  <c r="L467" i="1" s="1"/>
  <c r="K468" i="1"/>
  <c r="K469" i="1"/>
  <c r="K470" i="1"/>
  <c r="K471" i="1"/>
  <c r="K472" i="1"/>
  <c r="K473" i="1"/>
  <c r="K474" i="1"/>
  <c r="K475" i="1"/>
  <c r="L475" i="1" s="1"/>
  <c r="K476" i="1"/>
  <c r="K477" i="1"/>
  <c r="K478" i="1"/>
  <c r="K479" i="1"/>
  <c r="K480" i="1"/>
  <c r="K481" i="1"/>
  <c r="K482" i="1"/>
  <c r="K483" i="1"/>
  <c r="L483" i="1" s="1"/>
  <c r="K484" i="1"/>
  <c r="K485" i="1"/>
  <c r="K486" i="1"/>
  <c r="K487" i="1"/>
  <c r="K488" i="1"/>
  <c r="K489" i="1"/>
  <c r="K490" i="1"/>
  <c r="K491" i="1"/>
  <c r="L491" i="1" s="1"/>
  <c r="K492" i="1"/>
  <c r="K493" i="1"/>
  <c r="K494" i="1"/>
  <c r="K495" i="1"/>
  <c r="K496" i="1"/>
  <c r="K497" i="1"/>
  <c r="K498" i="1"/>
  <c r="K499" i="1"/>
  <c r="L499" i="1" s="1"/>
  <c r="K500" i="1"/>
  <c r="K501" i="1"/>
  <c r="K502" i="1"/>
  <c r="K503" i="1"/>
  <c r="K504" i="1"/>
  <c r="K505" i="1"/>
  <c r="K506" i="1"/>
  <c r="K507" i="1"/>
  <c r="L507" i="1" s="1"/>
  <c r="K508" i="1"/>
  <c r="K509" i="1"/>
  <c r="K510" i="1"/>
  <c r="K511" i="1"/>
  <c r="K512" i="1"/>
  <c r="K513" i="1"/>
  <c r="K514" i="1"/>
  <c r="K515" i="1"/>
  <c r="L515" i="1" s="1"/>
  <c r="K516" i="1"/>
  <c r="K517" i="1"/>
  <c r="K518" i="1"/>
  <c r="K519" i="1"/>
  <c r="K520" i="1"/>
  <c r="K521" i="1"/>
  <c r="K522" i="1"/>
  <c r="K523" i="1"/>
  <c r="L523" i="1" s="1"/>
  <c r="K524" i="1"/>
  <c r="K525" i="1"/>
  <c r="K526" i="1"/>
  <c r="K527" i="1"/>
  <c r="K528" i="1"/>
  <c r="K529" i="1"/>
  <c r="K530" i="1"/>
  <c r="K531" i="1"/>
  <c r="L531" i="1" s="1"/>
  <c r="K532" i="1"/>
  <c r="K533" i="1"/>
  <c r="K534" i="1"/>
  <c r="K535" i="1"/>
  <c r="K536" i="1"/>
  <c r="K537" i="1"/>
  <c r="K538" i="1"/>
  <c r="K539" i="1"/>
  <c r="L539" i="1" s="1"/>
  <c r="K540" i="1"/>
  <c r="K541" i="1"/>
  <c r="K542" i="1"/>
  <c r="K543" i="1"/>
  <c r="K544" i="1"/>
  <c r="K545" i="1"/>
  <c r="K546" i="1"/>
  <c r="K547" i="1"/>
  <c r="L547" i="1" s="1"/>
  <c r="K548" i="1"/>
  <c r="K549" i="1"/>
  <c r="K550" i="1"/>
  <c r="K551" i="1"/>
  <c r="K552" i="1"/>
  <c r="K553" i="1"/>
  <c r="K554" i="1"/>
  <c r="K555" i="1"/>
  <c r="L555" i="1" s="1"/>
  <c r="K556" i="1"/>
  <c r="K557" i="1"/>
  <c r="K558" i="1"/>
  <c r="K559" i="1"/>
  <c r="K560" i="1"/>
  <c r="K561" i="1"/>
  <c r="K562" i="1"/>
  <c r="K563" i="1"/>
  <c r="L563" i="1" s="1"/>
  <c r="K564" i="1"/>
  <c r="K565" i="1"/>
  <c r="K566" i="1"/>
  <c r="K567" i="1"/>
  <c r="K568" i="1"/>
  <c r="K569" i="1"/>
  <c r="K570" i="1"/>
  <c r="K571" i="1"/>
  <c r="L571" i="1" s="1"/>
  <c r="K572" i="1"/>
  <c r="K573" i="1"/>
  <c r="K574" i="1"/>
  <c r="K575" i="1"/>
  <c r="K576" i="1"/>
  <c r="K577" i="1"/>
  <c r="K578" i="1"/>
  <c r="K579" i="1"/>
  <c r="L579" i="1" s="1"/>
  <c r="K580" i="1"/>
  <c r="K581" i="1"/>
  <c r="K582" i="1"/>
  <c r="K583" i="1"/>
  <c r="K584" i="1"/>
  <c r="K585" i="1"/>
  <c r="K586" i="1"/>
  <c r="K587" i="1"/>
  <c r="L587" i="1" s="1"/>
  <c r="K588" i="1"/>
  <c r="K589" i="1"/>
  <c r="K590" i="1"/>
  <c r="K591" i="1"/>
  <c r="K592" i="1"/>
  <c r="K593" i="1"/>
  <c r="K594" i="1"/>
  <c r="K595" i="1"/>
  <c r="L595" i="1" s="1"/>
  <c r="K596" i="1"/>
  <c r="K597" i="1"/>
  <c r="K598" i="1"/>
  <c r="K599" i="1"/>
  <c r="K600" i="1"/>
  <c r="K601" i="1"/>
  <c r="K602" i="1"/>
  <c r="K3" i="1"/>
  <c r="J3" i="1"/>
  <c r="J4" i="1"/>
  <c r="J5" i="1"/>
  <c r="L5" i="1" s="1"/>
  <c r="J6" i="1"/>
  <c r="L6" i="1" s="1"/>
  <c r="J7" i="1"/>
  <c r="J8" i="1"/>
  <c r="J9" i="1"/>
  <c r="L9" i="1" s="1"/>
  <c r="J10" i="1"/>
  <c r="L10" i="1" s="1"/>
  <c r="J11" i="1"/>
  <c r="J12" i="1"/>
  <c r="J13" i="1"/>
  <c r="L13" i="1" s="1"/>
  <c r="J14" i="1"/>
  <c r="L14" i="1" s="1"/>
  <c r="J15" i="1"/>
  <c r="J16" i="1"/>
  <c r="J17" i="1"/>
  <c r="L17" i="1" s="1"/>
  <c r="J18" i="1"/>
  <c r="L18" i="1" s="1"/>
  <c r="J19" i="1"/>
  <c r="J20" i="1"/>
  <c r="J21" i="1"/>
  <c r="L21" i="1" s="1"/>
  <c r="J22" i="1"/>
  <c r="L22" i="1" s="1"/>
  <c r="J23" i="1"/>
  <c r="J24" i="1"/>
  <c r="J25" i="1"/>
  <c r="L25" i="1" s="1"/>
  <c r="J26" i="1"/>
  <c r="L26" i="1" s="1"/>
  <c r="J27" i="1"/>
  <c r="J28" i="1"/>
  <c r="J29" i="1"/>
  <c r="L29" i="1" s="1"/>
  <c r="J30" i="1"/>
  <c r="J31" i="1"/>
  <c r="J32" i="1"/>
  <c r="J33" i="1"/>
  <c r="L33" i="1" s="1"/>
  <c r="J34" i="1"/>
  <c r="L34" i="1" s="1"/>
  <c r="J35" i="1"/>
  <c r="J36" i="1"/>
  <c r="J37" i="1"/>
  <c r="L37" i="1" s="1"/>
  <c r="J38" i="1"/>
  <c r="L38" i="1" s="1"/>
  <c r="J39" i="1"/>
  <c r="J40" i="1"/>
  <c r="J41" i="1"/>
  <c r="L41" i="1" s="1"/>
  <c r="J42" i="1"/>
  <c r="L42" i="1" s="1"/>
  <c r="J43" i="1"/>
  <c r="J44" i="1"/>
  <c r="J45" i="1"/>
  <c r="L45" i="1" s="1"/>
  <c r="J46" i="1"/>
  <c r="L46" i="1" s="1"/>
  <c r="J47" i="1"/>
  <c r="J48" i="1"/>
  <c r="J49" i="1"/>
  <c r="L49" i="1" s="1"/>
  <c r="J50" i="1"/>
  <c r="L50" i="1" s="1"/>
  <c r="J51" i="1"/>
  <c r="J52" i="1"/>
  <c r="J53" i="1"/>
  <c r="L53" i="1" s="1"/>
  <c r="J54" i="1"/>
  <c r="L54" i="1" s="1"/>
  <c r="J55" i="1"/>
  <c r="J56" i="1"/>
  <c r="J57" i="1"/>
  <c r="L57" i="1" s="1"/>
  <c r="J58" i="1"/>
  <c r="L58" i="1" s="1"/>
  <c r="J59" i="1"/>
  <c r="J60" i="1"/>
  <c r="J61" i="1"/>
  <c r="L61" i="1" s="1"/>
  <c r="J62" i="1"/>
  <c r="J63" i="1"/>
  <c r="J64" i="1"/>
  <c r="J65" i="1"/>
  <c r="L65" i="1" s="1"/>
  <c r="J66" i="1"/>
  <c r="L66" i="1" s="1"/>
  <c r="J67" i="1"/>
  <c r="J68" i="1"/>
  <c r="J69" i="1"/>
  <c r="L69" i="1" s="1"/>
  <c r="J70" i="1"/>
  <c r="L70" i="1" s="1"/>
  <c r="J71" i="1"/>
  <c r="J72" i="1"/>
  <c r="J73" i="1"/>
  <c r="L73" i="1" s="1"/>
  <c r="J74" i="1"/>
  <c r="L74" i="1" s="1"/>
  <c r="J75" i="1"/>
  <c r="J76" i="1"/>
  <c r="J77" i="1"/>
  <c r="L77" i="1" s="1"/>
  <c r="J78" i="1"/>
  <c r="L78" i="1" s="1"/>
  <c r="J79" i="1"/>
  <c r="J80" i="1"/>
  <c r="J81" i="1"/>
  <c r="L81" i="1" s="1"/>
  <c r="J82" i="1"/>
  <c r="L82" i="1" s="1"/>
  <c r="J83" i="1"/>
  <c r="J84" i="1"/>
  <c r="J85" i="1"/>
  <c r="L85" i="1" s="1"/>
  <c r="J86" i="1"/>
  <c r="L86" i="1" s="1"/>
  <c r="J87" i="1"/>
  <c r="J88" i="1"/>
  <c r="J89" i="1"/>
  <c r="L89" i="1" s="1"/>
  <c r="J90" i="1"/>
  <c r="L90" i="1" s="1"/>
  <c r="J91" i="1"/>
  <c r="J92" i="1"/>
  <c r="J93" i="1"/>
  <c r="L93" i="1" s="1"/>
  <c r="J94" i="1"/>
  <c r="J95" i="1"/>
  <c r="J96" i="1"/>
  <c r="J97" i="1"/>
  <c r="L97" i="1" s="1"/>
  <c r="J98" i="1"/>
  <c r="L98" i="1" s="1"/>
  <c r="J99" i="1"/>
  <c r="J100" i="1"/>
  <c r="J101" i="1"/>
  <c r="L101" i="1" s="1"/>
  <c r="J102" i="1"/>
  <c r="L102" i="1" s="1"/>
  <c r="J103" i="1"/>
  <c r="J104" i="1"/>
  <c r="J105" i="1"/>
  <c r="L105" i="1" s="1"/>
  <c r="J106" i="1"/>
  <c r="L106" i="1" s="1"/>
  <c r="J107" i="1"/>
  <c r="J108" i="1"/>
  <c r="J109" i="1"/>
  <c r="L109" i="1" s="1"/>
  <c r="J110" i="1"/>
  <c r="L110" i="1" s="1"/>
  <c r="J111" i="1"/>
  <c r="J112" i="1"/>
  <c r="J113" i="1"/>
  <c r="L113" i="1" s="1"/>
  <c r="J114" i="1"/>
  <c r="L114" i="1" s="1"/>
  <c r="J115" i="1"/>
  <c r="J116" i="1"/>
  <c r="J117" i="1"/>
  <c r="L117" i="1" s="1"/>
  <c r="J118" i="1"/>
  <c r="L118" i="1" s="1"/>
  <c r="J119" i="1"/>
  <c r="J120" i="1"/>
  <c r="J121" i="1"/>
  <c r="L121" i="1" s="1"/>
  <c r="J122" i="1"/>
  <c r="L122" i="1" s="1"/>
  <c r="J123" i="1"/>
  <c r="J124" i="1"/>
  <c r="J125" i="1"/>
  <c r="L125" i="1" s="1"/>
  <c r="J126" i="1"/>
  <c r="J127" i="1"/>
  <c r="J128" i="1"/>
  <c r="J129" i="1"/>
  <c r="L129" i="1" s="1"/>
  <c r="J130" i="1"/>
  <c r="L130" i="1" s="1"/>
  <c r="J131" i="1"/>
  <c r="J132" i="1"/>
  <c r="J133" i="1"/>
  <c r="L133" i="1" s="1"/>
  <c r="J134" i="1"/>
  <c r="L134" i="1" s="1"/>
  <c r="J135" i="1"/>
  <c r="J136" i="1"/>
  <c r="J137" i="1"/>
  <c r="L137" i="1" s="1"/>
  <c r="J138" i="1"/>
  <c r="L138" i="1" s="1"/>
  <c r="J139" i="1"/>
  <c r="J140" i="1"/>
  <c r="J141" i="1"/>
  <c r="L141" i="1" s="1"/>
  <c r="J142" i="1"/>
  <c r="L142" i="1" s="1"/>
  <c r="J143" i="1"/>
  <c r="J144" i="1"/>
  <c r="J145" i="1"/>
  <c r="L145" i="1" s="1"/>
  <c r="J146" i="1"/>
  <c r="L146" i="1" s="1"/>
  <c r="J147" i="1"/>
  <c r="J148" i="1"/>
  <c r="J149" i="1"/>
  <c r="L149" i="1" s="1"/>
  <c r="J150" i="1"/>
  <c r="L150" i="1" s="1"/>
  <c r="J151" i="1"/>
  <c r="J152" i="1"/>
  <c r="J153" i="1"/>
  <c r="L153" i="1" s="1"/>
  <c r="J154" i="1"/>
  <c r="L154" i="1" s="1"/>
  <c r="J155" i="1"/>
  <c r="J156" i="1"/>
  <c r="J157" i="1"/>
  <c r="L157" i="1" s="1"/>
  <c r="J158" i="1"/>
  <c r="J159" i="1"/>
  <c r="J160" i="1"/>
  <c r="J161" i="1"/>
  <c r="L161" i="1" s="1"/>
  <c r="J162" i="1"/>
  <c r="L162" i="1" s="1"/>
  <c r="J163" i="1"/>
  <c r="J164" i="1"/>
  <c r="J165" i="1"/>
  <c r="L165" i="1" s="1"/>
  <c r="J166" i="1"/>
  <c r="L166" i="1" s="1"/>
  <c r="J167" i="1"/>
  <c r="J168" i="1"/>
  <c r="J169" i="1"/>
  <c r="L169" i="1" s="1"/>
  <c r="J170" i="1"/>
  <c r="L170" i="1" s="1"/>
  <c r="J171" i="1"/>
  <c r="J172" i="1"/>
  <c r="J173" i="1"/>
  <c r="L173" i="1" s="1"/>
  <c r="J174" i="1"/>
  <c r="L174" i="1" s="1"/>
  <c r="J175" i="1"/>
  <c r="J176" i="1"/>
  <c r="J177" i="1"/>
  <c r="L177" i="1" s="1"/>
  <c r="J178" i="1"/>
  <c r="L178" i="1" s="1"/>
  <c r="J179" i="1"/>
  <c r="J180" i="1"/>
  <c r="J181" i="1"/>
  <c r="L181" i="1" s="1"/>
  <c r="J182" i="1"/>
  <c r="L182" i="1" s="1"/>
  <c r="J183" i="1"/>
  <c r="J184" i="1"/>
  <c r="J185" i="1"/>
  <c r="L185" i="1" s="1"/>
  <c r="J186" i="1"/>
  <c r="L186" i="1" s="1"/>
  <c r="J187" i="1"/>
  <c r="J188" i="1"/>
  <c r="J189" i="1"/>
  <c r="L189" i="1" s="1"/>
  <c r="J190" i="1"/>
  <c r="J191" i="1"/>
  <c r="J192" i="1"/>
  <c r="J193" i="1"/>
  <c r="L193" i="1" s="1"/>
  <c r="J194" i="1"/>
  <c r="L194" i="1" s="1"/>
  <c r="J195" i="1"/>
  <c r="J196" i="1"/>
  <c r="J197" i="1"/>
  <c r="L197" i="1" s="1"/>
  <c r="J198" i="1"/>
  <c r="L198" i="1" s="1"/>
  <c r="J199" i="1"/>
  <c r="J200" i="1"/>
  <c r="J201" i="1"/>
  <c r="L201" i="1" s="1"/>
  <c r="J202" i="1"/>
  <c r="L202" i="1" s="1"/>
  <c r="J203" i="1"/>
  <c r="J204" i="1"/>
  <c r="J205" i="1"/>
  <c r="L205" i="1" s="1"/>
  <c r="J206" i="1"/>
  <c r="L206" i="1" s="1"/>
  <c r="J207" i="1"/>
  <c r="J208" i="1"/>
  <c r="J209" i="1"/>
  <c r="L209" i="1" s="1"/>
  <c r="J210" i="1"/>
  <c r="L210" i="1" s="1"/>
  <c r="J211" i="1"/>
  <c r="J212" i="1"/>
  <c r="J213" i="1"/>
  <c r="L213" i="1" s="1"/>
  <c r="J214" i="1"/>
  <c r="L214" i="1" s="1"/>
  <c r="J215" i="1"/>
  <c r="J216" i="1"/>
  <c r="J217" i="1"/>
  <c r="L217" i="1" s="1"/>
  <c r="J218" i="1"/>
  <c r="L218" i="1" s="1"/>
  <c r="J219" i="1"/>
  <c r="J220" i="1"/>
  <c r="J221" i="1"/>
  <c r="L221" i="1" s="1"/>
  <c r="J222" i="1"/>
  <c r="J223" i="1"/>
  <c r="J224" i="1"/>
  <c r="J225" i="1"/>
  <c r="L225" i="1" s="1"/>
  <c r="J226" i="1"/>
  <c r="L226" i="1" s="1"/>
  <c r="J227" i="1"/>
  <c r="J228" i="1"/>
  <c r="J229" i="1"/>
  <c r="L229" i="1" s="1"/>
  <c r="J230" i="1"/>
  <c r="L230" i="1" s="1"/>
  <c r="J231" i="1"/>
  <c r="J232" i="1"/>
  <c r="J233" i="1"/>
  <c r="L233" i="1" s="1"/>
  <c r="J234" i="1"/>
  <c r="L234" i="1" s="1"/>
  <c r="J235" i="1"/>
  <c r="J236" i="1"/>
  <c r="J237" i="1"/>
  <c r="L237" i="1" s="1"/>
  <c r="J238" i="1"/>
  <c r="L238" i="1" s="1"/>
  <c r="J239" i="1"/>
  <c r="J240" i="1"/>
  <c r="J241" i="1"/>
  <c r="L241" i="1" s="1"/>
  <c r="J242" i="1"/>
  <c r="L242" i="1" s="1"/>
  <c r="J243" i="1"/>
  <c r="J244" i="1"/>
  <c r="J245" i="1"/>
  <c r="L245" i="1" s="1"/>
  <c r="J246" i="1"/>
  <c r="L246" i="1" s="1"/>
  <c r="J247" i="1"/>
  <c r="J248" i="1"/>
  <c r="J249" i="1"/>
  <c r="L249" i="1" s="1"/>
  <c r="J250" i="1"/>
  <c r="L250" i="1" s="1"/>
  <c r="J251" i="1"/>
  <c r="J252" i="1"/>
  <c r="J253" i="1"/>
  <c r="L253" i="1" s="1"/>
  <c r="J254" i="1"/>
  <c r="J255" i="1"/>
  <c r="J256" i="1"/>
  <c r="J257" i="1"/>
  <c r="L257" i="1" s="1"/>
  <c r="J258" i="1"/>
  <c r="L258" i="1" s="1"/>
  <c r="J259" i="1"/>
  <c r="J260" i="1"/>
  <c r="J261" i="1"/>
  <c r="L261" i="1" s="1"/>
  <c r="J262" i="1"/>
  <c r="L262" i="1" s="1"/>
  <c r="J263" i="1"/>
  <c r="J264" i="1"/>
  <c r="J265" i="1"/>
  <c r="L265" i="1" s="1"/>
  <c r="J266" i="1"/>
  <c r="L266" i="1" s="1"/>
  <c r="J267" i="1"/>
  <c r="J268" i="1"/>
  <c r="J269" i="1"/>
  <c r="L269" i="1" s="1"/>
  <c r="J270" i="1"/>
  <c r="L270" i="1" s="1"/>
  <c r="J271" i="1"/>
  <c r="J272" i="1"/>
  <c r="J273" i="1"/>
  <c r="L273" i="1" s="1"/>
  <c r="J274" i="1"/>
  <c r="L274" i="1" s="1"/>
  <c r="J275" i="1"/>
  <c r="J276" i="1"/>
  <c r="J277" i="1"/>
  <c r="L277" i="1" s="1"/>
  <c r="J278" i="1"/>
  <c r="L278" i="1" s="1"/>
  <c r="J279" i="1"/>
  <c r="J280" i="1"/>
  <c r="J281" i="1"/>
  <c r="L281" i="1" s="1"/>
  <c r="J282" i="1"/>
  <c r="L282" i="1" s="1"/>
  <c r="J283" i="1"/>
  <c r="J284" i="1"/>
  <c r="J285" i="1"/>
  <c r="L285" i="1" s="1"/>
  <c r="J286" i="1"/>
  <c r="J287" i="1"/>
  <c r="J288" i="1"/>
  <c r="J289" i="1"/>
  <c r="L289" i="1" s="1"/>
  <c r="J290" i="1"/>
  <c r="L290" i="1" s="1"/>
  <c r="J291" i="1"/>
  <c r="J292" i="1"/>
  <c r="J293" i="1"/>
  <c r="L293" i="1" s="1"/>
  <c r="J294" i="1"/>
  <c r="L294" i="1" s="1"/>
  <c r="J295" i="1"/>
  <c r="J296" i="1"/>
  <c r="J297" i="1"/>
  <c r="L297" i="1" s="1"/>
  <c r="J298" i="1"/>
  <c r="L298" i="1" s="1"/>
  <c r="J299" i="1"/>
  <c r="J300" i="1"/>
  <c r="J301" i="1"/>
  <c r="L301" i="1" s="1"/>
  <c r="J302" i="1"/>
  <c r="L302" i="1" s="1"/>
  <c r="J303" i="1"/>
  <c r="J304" i="1"/>
  <c r="J305" i="1"/>
  <c r="L305" i="1" s="1"/>
  <c r="J306" i="1"/>
  <c r="L306" i="1" s="1"/>
  <c r="J307" i="1"/>
  <c r="J308" i="1"/>
  <c r="J309" i="1"/>
  <c r="L309" i="1" s="1"/>
  <c r="J310" i="1"/>
  <c r="L310" i="1" s="1"/>
  <c r="J311" i="1"/>
  <c r="J312" i="1"/>
  <c r="J313" i="1"/>
  <c r="L313" i="1" s="1"/>
  <c r="J314" i="1"/>
  <c r="L314" i="1" s="1"/>
  <c r="J315" i="1"/>
  <c r="J316" i="1"/>
  <c r="J317" i="1"/>
  <c r="L317" i="1" s="1"/>
  <c r="J318" i="1"/>
  <c r="J319" i="1"/>
  <c r="J320" i="1"/>
  <c r="J321" i="1"/>
  <c r="L321" i="1" s="1"/>
  <c r="J322" i="1"/>
  <c r="L322" i="1" s="1"/>
  <c r="J323" i="1"/>
  <c r="J324" i="1"/>
  <c r="J325" i="1"/>
  <c r="L325" i="1" s="1"/>
  <c r="J326" i="1"/>
  <c r="L326" i="1" s="1"/>
  <c r="J327" i="1"/>
  <c r="J328" i="1"/>
  <c r="J329" i="1"/>
  <c r="L329" i="1" s="1"/>
  <c r="J330" i="1"/>
  <c r="L330" i="1" s="1"/>
  <c r="J331" i="1"/>
  <c r="J332" i="1"/>
  <c r="J333" i="1"/>
  <c r="L333" i="1" s="1"/>
  <c r="J334" i="1"/>
  <c r="L334" i="1" s="1"/>
  <c r="J335" i="1"/>
  <c r="J336" i="1"/>
  <c r="J337" i="1"/>
  <c r="L337" i="1" s="1"/>
  <c r="J338" i="1"/>
  <c r="L338" i="1" s="1"/>
  <c r="J339" i="1"/>
  <c r="J340" i="1"/>
  <c r="J341" i="1"/>
  <c r="L341" i="1" s="1"/>
  <c r="J342" i="1"/>
  <c r="L342" i="1" s="1"/>
  <c r="J343" i="1"/>
  <c r="J344" i="1"/>
  <c r="J345" i="1"/>
  <c r="L345" i="1" s="1"/>
  <c r="J346" i="1"/>
  <c r="L346" i="1" s="1"/>
  <c r="J347" i="1"/>
  <c r="J348" i="1"/>
  <c r="J349" i="1"/>
  <c r="L349" i="1" s="1"/>
  <c r="J350" i="1"/>
  <c r="L350" i="1" s="1"/>
  <c r="J351" i="1"/>
  <c r="J352" i="1"/>
  <c r="J353" i="1"/>
  <c r="L353" i="1" s="1"/>
  <c r="J354" i="1"/>
  <c r="L354" i="1" s="1"/>
  <c r="J355" i="1"/>
  <c r="J356" i="1"/>
  <c r="J357" i="1"/>
  <c r="L357" i="1" s="1"/>
  <c r="J358" i="1"/>
  <c r="L358" i="1" s="1"/>
  <c r="J359" i="1"/>
  <c r="J360" i="1"/>
  <c r="J361" i="1"/>
  <c r="L361" i="1" s="1"/>
  <c r="J362" i="1"/>
  <c r="L362" i="1" s="1"/>
  <c r="J363" i="1"/>
  <c r="J364" i="1"/>
  <c r="J365" i="1"/>
  <c r="L365" i="1" s="1"/>
  <c r="J366" i="1"/>
  <c r="L366" i="1" s="1"/>
  <c r="J367" i="1"/>
  <c r="J368" i="1"/>
  <c r="J369" i="1"/>
  <c r="L369" i="1" s="1"/>
  <c r="J370" i="1"/>
  <c r="L370" i="1" s="1"/>
  <c r="J371" i="1"/>
  <c r="J372" i="1"/>
  <c r="J373" i="1"/>
  <c r="L373" i="1" s="1"/>
  <c r="J374" i="1"/>
  <c r="L374" i="1" s="1"/>
  <c r="J375" i="1"/>
  <c r="J376" i="1"/>
  <c r="J377" i="1"/>
  <c r="L377" i="1" s="1"/>
  <c r="J378" i="1"/>
  <c r="L378" i="1" s="1"/>
  <c r="J379" i="1"/>
  <c r="J380" i="1"/>
  <c r="J381" i="1"/>
  <c r="L381" i="1" s="1"/>
  <c r="J382" i="1"/>
  <c r="L382" i="1" s="1"/>
  <c r="J383" i="1"/>
  <c r="J384" i="1"/>
  <c r="J385" i="1"/>
  <c r="L385" i="1" s="1"/>
  <c r="J386" i="1"/>
  <c r="L386" i="1" s="1"/>
  <c r="J387" i="1"/>
  <c r="J388" i="1"/>
  <c r="J389" i="1"/>
  <c r="L389" i="1" s="1"/>
  <c r="J390" i="1"/>
  <c r="L390" i="1" s="1"/>
  <c r="J391" i="1"/>
  <c r="J392" i="1"/>
  <c r="J393" i="1"/>
  <c r="L393" i="1" s="1"/>
  <c r="J394" i="1"/>
  <c r="L394" i="1" s="1"/>
  <c r="J395" i="1"/>
  <c r="J396" i="1"/>
  <c r="J397" i="1"/>
  <c r="L397" i="1" s="1"/>
  <c r="J398" i="1"/>
  <c r="L398" i="1" s="1"/>
  <c r="J399" i="1"/>
  <c r="J400" i="1"/>
  <c r="J401" i="1"/>
  <c r="L401" i="1" s="1"/>
  <c r="J402" i="1"/>
  <c r="L402" i="1" s="1"/>
  <c r="J403" i="1"/>
  <c r="J404" i="1"/>
  <c r="J405" i="1"/>
  <c r="L405" i="1" s="1"/>
  <c r="J406" i="1"/>
  <c r="L406" i="1" s="1"/>
  <c r="J407" i="1"/>
  <c r="J408" i="1"/>
  <c r="J409" i="1"/>
  <c r="L409" i="1" s="1"/>
  <c r="J410" i="1"/>
  <c r="L410" i="1" s="1"/>
  <c r="J411" i="1"/>
  <c r="J412" i="1"/>
  <c r="J413" i="1"/>
  <c r="L413" i="1" s="1"/>
  <c r="J414" i="1"/>
  <c r="L414" i="1" s="1"/>
  <c r="J415" i="1"/>
  <c r="J416" i="1"/>
  <c r="J417" i="1"/>
  <c r="L417" i="1" s="1"/>
  <c r="J418" i="1"/>
  <c r="L418" i="1" s="1"/>
  <c r="J419" i="1"/>
  <c r="J420" i="1"/>
  <c r="J421" i="1"/>
  <c r="L421" i="1" s="1"/>
  <c r="J422" i="1"/>
  <c r="L422" i="1" s="1"/>
  <c r="J423" i="1"/>
  <c r="J424" i="1"/>
  <c r="J425" i="1"/>
  <c r="L425" i="1" s="1"/>
  <c r="J426" i="1"/>
  <c r="L426" i="1" s="1"/>
  <c r="J427" i="1"/>
  <c r="J428" i="1"/>
  <c r="J429" i="1"/>
  <c r="L429" i="1" s="1"/>
  <c r="J430" i="1"/>
  <c r="L430" i="1" s="1"/>
  <c r="J431" i="1"/>
  <c r="J432" i="1"/>
  <c r="J433" i="1"/>
  <c r="L433" i="1" s="1"/>
  <c r="J434" i="1"/>
  <c r="L434" i="1" s="1"/>
  <c r="J435" i="1"/>
  <c r="J436" i="1"/>
  <c r="J437" i="1"/>
  <c r="L437" i="1" s="1"/>
  <c r="J438" i="1"/>
  <c r="L438" i="1" s="1"/>
  <c r="J439" i="1"/>
  <c r="J440" i="1"/>
  <c r="J441" i="1"/>
  <c r="L441" i="1" s="1"/>
  <c r="J442" i="1"/>
  <c r="L442" i="1" s="1"/>
  <c r="J443" i="1"/>
  <c r="J444" i="1"/>
  <c r="J445" i="1"/>
  <c r="L445" i="1" s="1"/>
  <c r="J446" i="1"/>
  <c r="L446" i="1" s="1"/>
  <c r="J447" i="1"/>
  <c r="J448" i="1"/>
  <c r="J449" i="1"/>
  <c r="L449" i="1" s="1"/>
  <c r="J450" i="1"/>
  <c r="L450" i="1" s="1"/>
  <c r="J451" i="1"/>
  <c r="J452" i="1"/>
  <c r="J453" i="1"/>
  <c r="L453" i="1" s="1"/>
  <c r="J454" i="1"/>
  <c r="L454" i="1" s="1"/>
  <c r="J455" i="1"/>
  <c r="J456" i="1"/>
  <c r="J457" i="1"/>
  <c r="L457" i="1" s="1"/>
  <c r="J458" i="1"/>
  <c r="L458" i="1" s="1"/>
  <c r="J459" i="1"/>
  <c r="J460" i="1"/>
  <c r="J461" i="1"/>
  <c r="L461" i="1" s="1"/>
  <c r="J462" i="1"/>
  <c r="L462" i="1" s="1"/>
  <c r="J463" i="1"/>
  <c r="J464" i="1"/>
  <c r="J465" i="1"/>
  <c r="L465" i="1" s="1"/>
  <c r="J466" i="1"/>
  <c r="L466" i="1" s="1"/>
  <c r="J467" i="1"/>
  <c r="J468" i="1"/>
  <c r="J469" i="1"/>
  <c r="L469" i="1" s="1"/>
  <c r="J470" i="1"/>
  <c r="L470" i="1" s="1"/>
  <c r="J471" i="1"/>
  <c r="J472" i="1"/>
  <c r="J473" i="1"/>
  <c r="L473" i="1" s="1"/>
  <c r="J474" i="1"/>
  <c r="L474" i="1" s="1"/>
  <c r="J475" i="1"/>
  <c r="J476" i="1"/>
  <c r="J477" i="1"/>
  <c r="L477" i="1" s="1"/>
  <c r="J478" i="1"/>
  <c r="L478" i="1" s="1"/>
  <c r="J479" i="1"/>
  <c r="J480" i="1"/>
  <c r="J481" i="1"/>
  <c r="L481" i="1" s="1"/>
  <c r="J482" i="1"/>
  <c r="L482" i="1" s="1"/>
  <c r="J483" i="1"/>
  <c r="J484" i="1"/>
  <c r="J485" i="1"/>
  <c r="L485" i="1" s="1"/>
  <c r="J486" i="1"/>
  <c r="L486" i="1" s="1"/>
  <c r="J487" i="1"/>
  <c r="J488" i="1"/>
  <c r="J489" i="1"/>
  <c r="L489" i="1" s="1"/>
  <c r="J490" i="1"/>
  <c r="L490" i="1" s="1"/>
  <c r="J491" i="1"/>
  <c r="J492" i="1"/>
  <c r="J493" i="1"/>
  <c r="L493" i="1" s="1"/>
  <c r="J494" i="1"/>
  <c r="L494" i="1" s="1"/>
  <c r="J495" i="1"/>
  <c r="J496" i="1"/>
  <c r="J497" i="1"/>
  <c r="L497" i="1" s="1"/>
  <c r="J498" i="1"/>
  <c r="L498" i="1" s="1"/>
  <c r="J499" i="1"/>
  <c r="J500" i="1"/>
  <c r="J501" i="1"/>
  <c r="L501" i="1" s="1"/>
  <c r="J502" i="1"/>
  <c r="L502" i="1" s="1"/>
  <c r="J503" i="1"/>
  <c r="J504" i="1"/>
  <c r="J505" i="1"/>
  <c r="L505" i="1" s="1"/>
  <c r="J506" i="1"/>
  <c r="L506" i="1" s="1"/>
  <c r="J507" i="1"/>
  <c r="J508" i="1"/>
  <c r="J509" i="1"/>
  <c r="L509" i="1" s="1"/>
  <c r="J510" i="1"/>
  <c r="L510" i="1" s="1"/>
  <c r="J511" i="1"/>
  <c r="J512" i="1"/>
  <c r="J513" i="1"/>
  <c r="L513" i="1" s="1"/>
  <c r="J514" i="1"/>
  <c r="L514" i="1" s="1"/>
  <c r="J515" i="1"/>
  <c r="J516" i="1"/>
  <c r="J517" i="1"/>
  <c r="L517" i="1" s="1"/>
  <c r="J518" i="1"/>
  <c r="L518" i="1" s="1"/>
  <c r="J519" i="1"/>
  <c r="J520" i="1"/>
  <c r="J521" i="1"/>
  <c r="L521" i="1" s="1"/>
  <c r="J522" i="1"/>
  <c r="L522" i="1" s="1"/>
  <c r="J523" i="1"/>
  <c r="J524" i="1"/>
  <c r="J525" i="1"/>
  <c r="L525" i="1" s="1"/>
  <c r="J526" i="1"/>
  <c r="L526" i="1" s="1"/>
  <c r="J527" i="1"/>
  <c r="J528" i="1"/>
  <c r="J529" i="1"/>
  <c r="L529" i="1" s="1"/>
  <c r="J530" i="1"/>
  <c r="L530" i="1" s="1"/>
  <c r="J531" i="1"/>
  <c r="J532" i="1"/>
  <c r="J533" i="1"/>
  <c r="L533" i="1" s="1"/>
  <c r="J534" i="1"/>
  <c r="L534" i="1" s="1"/>
  <c r="J535" i="1"/>
  <c r="J536" i="1"/>
  <c r="J537" i="1"/>
  <c r="L537" i="1" s="1"/>
  <c r="J538" i="1"/>
  <c r="L538" i="1" s="1"/>
  <c r="J539" i="1"/>
  <c r="J540" i="1"/>
  <c r="J541" i="1"/>
  <c r="L541" i="1" s="1"/>
  <c r="J542" i="1"/>
  <c r="L542" i="1" s="1"/>
  <c r="J543" i="1"/>
  <c r="J544" i="1"/>
  <c r="J545" i="1"/>
  <c r="L545" i="1" s="1"/>
  <c r="J546" i="1"/>
  <c r="L546" i="1" s="1"/>
  <c r="J547" i="1"/>
  <c r="J548" i="1"/>
  <c r="J549" i="1"/>
  <c r="L549" i="1" s="1"/>
  <c r="J550" i="1"/>
  <c r="L550" i="1" s="1"/>
  <c r="J551" i="1"/>
  <c r="J552" i="1"/>
  <c r="J553" i="1"/>
  <c r="L553" i="1" s="1"/>
  <c r="J554" i="1"/>
  <c r="L554" i="1" s="1"/>
  <c r="J555" i="1"/>
  <c r="J556" i="1"/>
  <c r="J557" i="1"/>
  <c r="L557" i="1" s="1"/>
  <c r="J558" i="1"/>
  <c r="L558" i="1" s="1"/>
  <c r="J559" i="1"/>
  <c r="J560" i="1"/>
  <c r="J561" i="1"/>
  <c r="L561" i="1" s="1"/>
  <c r="J562" i="1"/>
  <c r="L562" i="1" s="1"/>
  <c r="J563" i="1"/>
  <c r="J564" i="1"/>
  <c r="J565" i="1"/>
  <c r="L565" i="1" s="1"/>
  <c r="J566" i="1"/>
  <c r="L566" i="1" s="1"/>
  <c r="J567" i="1"/>
  <c r="J568" i="1"/>
  <c r="J569" i="1"/>
  <c r="L569" i="1" s="1"/>
  <c r="J570" i="1"/>
  <c r="L570" i="1" s="1"/>
  <c r="J571" i="1"/>
  <c r="J572" i="1"/>
  <c r="J573" i="1"/>
  <c r="L573" i="1" s="1"/>
  <c r="J574" i="1"/>
  <c r="L574" i="1" s="1"/>
  <c r="J575" i="1"/>
  <c r="J576" i="1"/>
  <c r="J577" i="1"/>
  <c r="L577" i="1" s="1"/>
  <c r="J578" i="1"/>
  <c r="L578" i="1" s="1"/>
  <c r="J579" i="1"/>
  <c r="J580" i="1"/>
  <c r="J581" i="1"/>
  <c r="L581" i="1" s="1"/>
  <c r="J582" i="1"/>
  <c r="L582" i="1" s="1"/>
  <c r="J583" i="1"/>
  <c r="J584" i="1"/>
  <c r="J585" i="1"/>
  <c r="L585" i="1" s="1"/>
  <c r="J586" i="1"/>
  <c r="L586" i="1" s="1"/>
  <c r="J587" i="1"/>
  <c r="J588" i="1"/>
  <c r="J589" i="1"/>
  <c r="L589" i="1" s="1"/>
  <c r="J590" i="1"/>
  <c r="L590" i="1" s="1"/>
  <c r="J591" i="1"/>
  <c r="J592" i="1"/>
  <c r="J593" i="1"/>
  <c r="L593" i="1" s="1"/>
  <c r="J594" i="1"/>
  <c r="L594" i="1" s="1"/>
  <c r="J595" i="1"/>
  <c r="J596" i="1"/>
  <c r="J597" i="1"/>
  <c r="L597" i="1" s="1"/>
  <c r="J598" i="1"/>
  <c r="L598" i="1" s="1"/>
  <c r="J599" i="1"/>
  <c r="J600" i="1"/>
  <c r="J601" i="1"/>
  <c r="L601" i="1" s="1"/>
  <c r="J2" i="1"/>
  <c r="L4" i="1"/>
  <c r="L8" i="1"/>
  <c r="L11" i="1"/>
  <c r="L12" i="1"/>
  <c r="L16" i="1"/>
  <c r="L19" i="1"/>
  <c r="L20" i="1"/>
  <c r="L24" i="1"/>
  <c r="L27" i="1"/>
  <c r="L28" i="1"/>
  <c r="L30" i="1"/>
  <c r="L32" i="1"/>
  <c r="L36" i="1"/>
  <c r="L40" i="1"/>
  <c r="L44" i="1"/>
  <c r="L48" i="1"/>
  <c r="L52" i="1"/>
  <c r="L56" i="1"/>
  <c r="L60" i="1"/>
  <c r="L62" i="1"/>
  <c r="L63" i="1"/>
  <c r="L64" i="1"/>
  <c r="L68" i="1"/>
  <c r="L71" i="1"/>
  <c r="L72" i="1"/>
  <c r="L76" i="1"/>
  <c r="L79" i="1"/>
  <c r="L80" i="1"/>
  <c r="L84" i="1"/>
  <c r="L87" i="1"/>
  <c r="L88" i="1"/>
  <c r="L92" i="1"/>
  <c r="L94" i="1"/>
  <c r="L96" i="1"/>
  <c r="L100" i="1"/>
  <c r="L104" i="1"/>
  <c r="L108" i="1"/>
  <c r="L112" i="1"/>
  <c r="L116" i="1"/>
  <c r="L120" i="1"/>
  <c r="L124" i="1"/>
  <c r="L126" i="1"/>
  <c r="L128" i="1"/>
  <c r="L131" i="1"/>
  <c r="L132" i="1"/>
  <c r="L136" i="1"/>
  <c r="L139" i="1"/>
  <c r="L140" i="1"/>
  <c r="L144" i="1"/>
  <c r="L147" i="1"/>
  <c r="L148" i="1"/>
  <c r="L152" i="1"/>
  <c r="L155" i="1"/>
  <c r="L156" i="1"/>
  <c r="L158" i="1"/>
  <c r="L160" i="1"/>
  <c r="L164" i="1"/>
  <c r="L168" i="1"/>
  <c r="L172" i="1"/>
  <c r="L176" i="1"/>
  <c r="L180" i="1"/>
  <c r="L184" i="1"/>
  <c r="L188" i="1"/>
  <c r="L190" i="1"/>
  <c r="L191" i="1"/>
  <c r="L192" i="1"/>
  <c r="L196" i="1"/>
  <c r="L199" i="1"/>
  <c r="L200" i="1"/>
  <c r="L204" i="1"/>
  <c r="L207" i="1"/>
  <c r="L208" i="1"/>
  <c r="L212" i="1"/>
  <c r="L215" i="1"/>
  <c r="L216" i="1"/>
  <c r="L220" i="1"/>
  <c r="L222" i="1"/>
  <c r="L224" i="1"/>
  <c r="L228" i="1"/>
  <c r="L232" i="1"/>
  <c r="L236" i="1"/>
  <c r="L240" i="1"/>
  <c r="L244" i="1"/>
  <c r="L248" i="1"/>
  <c r="L252" i="1"/>
  <c r="L254" i="1"/>
  <c r="L256" i="1"/>
  <c r="L259" i="1"/>
  <c r="L260" i="1"/>
  <c r="L264" i="1"/>
  <c r="L267" i="1"/>
  <c r="L268" i="1"/>
  <c r="L272" i="1"/>
  <c r="L275" i="1"/>
  <c r="L276" i="1"/>
  <c r="L280" i="1"/>
  <c r="L283" i="1"/>
  <c r="L284" i="1"/>
  <c r="L286" i="1"/>
  <c r="L288" i="1"/>
  <c r="L292" i="1"/>
  <c r="L296" i="1"/>
  <c r="L300" i="1"/>
  <c r="L304" i="1"/>
  <c r="L308" i="1"/>
  <c r="L312" i="1"/>
  <c r="L316" i="1"/>
  <c r="L318" i="1"/>
  <c r="L319" i="1"/>
  <c r="L320" i="1"/>
  <c r="L324" i="1"/>
  <c r="L327" i="1"/>
  <c r="L328" i="1"/>
  <c r="L332" i="1"/>
  <c r="L335" i="1"/>
  <c r="L336" i="1"/>
  <c r="L340" i="1"/>
  <c r="L343" i="1"/>
  <c r="L344" i="1"/>
  <c r="L348" i="1"/>
  <c r="L351" i="1"/>
  <c r="L352" i="1"/>
  <c r="L356" i="1"/>
  <c r="L359" i="1"/>
  <c r="L360" i="1"/>
  <c r="L364" i="1"/>
  <c r="L367" i="1"/>
  <c r="L368" i="1"/>
  <c r="L372" i="1"/>
  <c r="L375" i="1"/>
  <c r="L376" i="1"/>
  <c r="L380" i="1"/>
  <c r="L383" i="1"/>
  <c r="L384" i="1"/>
  <c r="L388" i="1"/>
  <c r="L391" i="1"/>
  <c r="L392" i="1"/>
  <c r="L396" i="1"/>
  <c r="L399" i="1"/>
  <c r="L400" i="1"/>
  <c r="L404" i="1"/>
  <c r="L407" i="1"/>
  <c r="L408" i="1"/>
  <c r="L412" i="1"/>
  <c r="L415" i="1"/>
  <c r="L416" i="1"/>
  <c r="L420" i="1"/>
  <c r="L423" i="1"/>
  <c r="L424" i="1"/>
  <c r="L428" i="1"/>
  <c r="L431" i="1"/>
  <c r="L432" i="1"/>
  <c r="L436" i="1"/>
  <c r="L439" i="1"/>
  <c r="L440" i="1"/>
  <c r="L444" i="1"/>
  <c r="L447" i="1"/>
  <c r="L448" i="1"/>
  <c r="L452" i="1"/>
  <c r="L455" i="1"/>
  <c r="L456" i="1"/>
  <c r="L460" i="1"/>
  <c r="L463" i="1"/>
  <c r="L464" i="1"/>
  <c r="L468" i="1"/>
  <c r="L471" i="1"/>
  <c r="L472" i="1"/>
  <c r="L476" i="1"/>
  <c r="L479" i="1"/>
  <c r="L480" i="1"/>
  <c r="L484" i="1"/>
  <c r="L487" i="1"/>
  <c r="L488" i="1"/>
  <c r="L492" i="1"/>
  <c r="L495" i="1"/>
  <c r="L496" i="1"/>
  <c r="L500" i="1"/>
  <c r="L503" i="1"/>
  <c r="L504" i="1"/>
  <c r="L508" i="1"/>
  <c r="L511" i="1"/>
  <c r="L512" i="1"/>
  <c r="L516" i="1"/>
  <c r="L519" i="1"/>
  <c r="L520" i="1"/>
  <c r="L524" i="1"/>
  <c r="L527" i="1"/>
  <c r="L528" i="1"/>
  <c r="L532" i="1"/>
  <c r="L535" i="1"/>
  <c r="L536" i="1"/>
  <c r="L540" i="1"/>
  <c r="L543" i="1"/>
  <c r="L544" i="1"/>
  <c r="L548" i="1"/>
  <c r="L551" i="1"/>
  <c r="L552" i="1"/>
  <c r="L556" i="1"/>
  <c r="L559" i="1"/>
  <c r="L560" i="1"/>
  <c r="L564" i="1"/>
  <c r="L567" i="1"/>
  <c r="L568" i="1"/>
  <c r="L572" i="1"/>
  <c r="L575" i="1"/>
  <c r="L576" i="1"/>
  <c r="L580" i="1"/>
  <c r="L583" i="1"/>
  <c r="L584" i="1"/>
  <c r="L588" i="1"/>
  <c r="L591" i="1"/>
  <c r="L592" i="1"/>
  <c r="L596" i="1"/>
  <c r="L599" i="1"/>
  <c r="L600" i="1"/>
  <c r="L3" i="1"/>
  <c r="G4" i="1"/>
  <c r="G5" i="1"/>
  <c r="G8" i="1"/>
  <c r="G9" i="1"/>
  <c r="G12" i="1"/>
  <c r="G13" i="1"/>
  <c r="G16" i="1"/>
  <c r="G17" i="1"/>
  <c r="G19" i="1"/>
  <c r="G20" i="1"/>
  <c r="G21" i="1"/>
  <c r="G24" i="1"/>
  <c r="G25" i="1"/>
  <c r="G28" i="1"/>
  <c r="G29" i="1"/>
  <c r="G32" i="1"/>
  <c r="G33" i="1"/>
  <c r="G35" i="1"/>
  <c r="G36" i="1"/>
  <c r="G37" i="1"/>
  <c r="G40" i="1"/>
  <c r="G41" i="1"/>
  <c r="G44" i="1"/>
  <c r="G45" i="1"/>
  <c r="G48" i="1"/>
  <c r="G49" i="1"/>
  <c r="G51" i="1"/>
  <c r="G52" i="1"/>
  <c r="G53" i="1"/>
  <c r="G56" i="1"/>
  <c r="G57" i="1"/>
  <c r="G60" i="1"/>
  <c r="G61" i="1"/>
  <c r="G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D2" i="1"/>
</calcChain>
</file>

<file path=xl/sharedStrings.xml><?xml version="1.0" encoding="utf-8"?>
<sst xmlns="http://schemas.openxmlformats.org/spreadsheetml/2006/main" count="24" uniqueCount="22">
  <si>
    <t>a</t>
  </si>
  <si>
    <t>b</t>
  </si>
  <si>
    <t>h1</t>
  </si>
  <si>
    <t>h2</t>
  </si>
  <si>
    <t>x</t>
  </si>
  <si>
    <t>df/dx</t>
  </si>
  <si>
    <t>forward h=.01 error</t>
  </si>
  <si>
    <t>backward h=.01 error</t>
  </si>
  <si>
    <t>symmetric h=.01 error</t>
  </si>
  <si>
    <t>forward h=.1 error</t>
  </si>
  <si>
    <t>backward h=.1 error</t>
  </si>
  <si>
    <t>symmetric h=.1 error</t>
  </si>
  <si>
    <t>Right</t>
  </si>
  <si>
    <t>Left</t>
  </si>
  <si>
    <t>h</t>
  </si>
  <si>
    <t>Simpson's</t>
  </si>
  <si>
    <t>Trapezoid</t>
  </si>
  <si>
    <t>Exact</t>
  </si>
  <si>
    <t>Right Error</t>
  </si>
  <si>
    <t>Left Error</t>
  </si>
  <si>
    <t>Trapezoid Error</t>
  </si>
  <si>
    <t>Simpson's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</si>
</sst>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Numerical Differentiation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08333333333336"/>
          <c:w val="0.8902246281714785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forward h=.01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</c:numCache>
            </c:numRef>
          </c:xVal>
          <c:yVal>
            <c:numRef>
              <c:f>Sheet1!$J$2:$J$602</c:f>
              <c:numCache>
                <c:formatCode>General</c:formatCode>
                <c:ptCount val="601"/>
                <c:pt idx="0">
                  <c:v>9.9995000333297328E-3</c:v>
                </c:pt>
                <c:pt idx="1">
                  <c:v>9.9945018993793967E-3</c:v>
                </c:pt>
                <c:pt idx="2">
                  <c:v>9.9835157534692298E-3</c:v>
                </c:pt>
                <c:pt idx="3">
                  <c:v>9.9665635298086183E-3</c:v>
                </c:pt>
                <c:pt idx="4">
                  <c:v>9.9436790161637756E-3</c:v>
                </c:pt>
                <c:pt idx="5">
                  <c:v>9.9149077129107172E-3</c:v>
                </c:pt>
                <c:pt idx="6">
                  <c:v>9.8803066432017334E-3</c:v>
                </c:pt>
                <c:pt idx="7">
                  <c:v>9.8399441168584567E-3</c:v>
                </c:pt>
                <c:pt idx="8">
                  <c:v>9.7938994482920927E-3</c:v>
                </c:pt>
                <c:pt idx="9">
                  <c:v>9.7422626316947258E-3</c:v>
                </c:pt>
                <c:pt idx="10">
                  <c:v>9.6851339748382226E-3</c:v>
                </c:pt>
                <c:pt idx="11">
                  <c:v>9.6226236944986221E-3</c:v>
                </c:pt>
                <c:pt idx="12">
                  <c:v>9.554851476114512E-3</c:v>
                </c:pt>
                <c:pt idx="13">
                  <c:v>9.481946000692798E-3</c:v>
                </c:pt>
                <c:pt idx="14">
                  <c:v>9.4040444419639102E-3</c:v>
                </c:pt>
                <c:pt idx="15">
                  <c:v>9.3212919375533776E-3</c:v>
                </c:pt>
                <c:pt idx="16">
                  <c:v>9.2338410366619716E-3</c:v>
                </c:pt>
                <c:pt idx="17">
                  <c:v>9.1418511289890758E-3</c:v>
                </c:pt>
                <c:pt idx="18">
                  <c:v>9.0454878570846442E-3</c:v>
                </c:pt>
                <c:pt idx="19">
                  <c:v>8.9449225169078717E-3</c:v>
                </c:pt>
                <c:pt idx="20">
                  <c:v>8.8403314492453422E-3</c:v>
                </c:pt>
                <c:pt idx="21">
                  <c:v>8.7318954259285042E-3</c:v>
                </c:pt>
                <c:pt idx="22">
                  <c:v>8.6197990341387865E-3</c:v>
                </c:pt>
                <c:pt idx="23">
                  <c:v>8.5042300621516742E-3</c:v>
                </c:pt>
                <c:pt idx="24">
                  <c:v>8.3853788895800752E-3</c:v>
                </c:pt>
                <c:pt idx="25">
                  <c:v>8.2634378856105695E-3</c:v>
                </c:pt>
                <c:pt idx="26">
                  <c:v>8.1386008172466551E-3</c:v>
                </c:pt>
                <c:pt idx="27">
                  <c:v>8.011062271465641E-3</c:v>
                </c:pt>
                <c:pt idx="28">
                  <c:v>7.8810170924576983E-3</c:v>
                </c:pt>
                <c:pt idx="29">
                  <c:v>7.7486598374848503E-3</c:v>
                </c:pt>
                <c:pt idx="30">
                  <c:v>7.6141842525010439E-3</c:v>
                </c:pt>
                <c:pt idx="31">
                  <c:v>7.4777827699059607E-3</c:v>
                </c:pt>
                <c:pt idx="32">
                  <c:v>7.3396460298498223E-3</c:v>
                </c:pt>
                <c:pt idx="33">
                  <c:v>7.1999624265555173E-3</c:v>
                </c:pt>
                <c:pt idx="34">
                  <c:v>7.0589176808099063E-3</c:v>
                </c:pt>
                <c:pt idx="35">
                  <c:v>6.9166944394445373E-3</c:v>
                </c:pt>
                <c:pt idx="36">
                  <c:v>6.7734719029530766E-3</c:v>
                </c:pt>
                <c:pt idx="37">
                  <c:v>6.6294254809367015E-3</c:v>
                </c:pt>
                <c:pt idx="38">
                  <c:v>6.4847264766979551E-3</c:v>
                </c:pt>
                <c:pt idx="39">
                  <c:v>6.3395418003215909E-3</c:v>
                </c:pt>
                <c:pt idx="40">
                  <c:v>6.1940337101982212E-3</c:v>
                </c:pt>
                <c:pt idx="41">
                  <c:v>6.0483595836952064E-3</c:v>
                </c:pt>
                <c:pt idx="42">
                  <c:v>5.9026717148928931E-3</c:v>
                </c:pt>
                <c:pt idx="43">
                  <c:v>5.7571171404969812E-3</c:v>
                </c:pt>
                <c:pt idx="44">
                  <c:v>5.6118374923979086E-3</c:v>
                </c:pt>
                <c:pt idx="45">
                  <c:v>5.466968875841971E-3</c:v>
                </c:pt>
                <c:pt idx="46">
                  <c:v>5.3226417732864517E-3</c:v>
                </c:pt>
                <c:pt idx="47">
                  <c:v>5.1789809717476265E-3</c:v>
                </c:pt>
                <c:pt idx="48">
                  <c:v>5.0361055136511901E-3</c:v>
                </c:pt>
                <c:pt idx="49">
                  <c:v>4.894128669283182E-3</c:v>
                </c:pt>
                <c:pt idx="50">
                  <c:v>4.753157930065921E-3</c:v>
                </c:pt>
                <c:pt idx="51">
                  <c:v>4.6132950213231272E-3</c:v>
                </c:pt>
                <c:pt idx="52">
                  <c:v>4.4746359332414887E-3</c:v>
                </c:pt>
                <c:pt idx="53">
                  <c:v>4.3372709688932476E-3</c:v>
                </c:pt>
                <c:pt idx="54">
                  <c:v>4.2012848078151199E-3</c:v>
                </c:pt>
                <c:pt idx="55">
                  <c:v>4.06675658433997E-3</c:v>
                </c:pt>
                <c:pt idx="56">
                  <c:v>3.9337599786904986E-3</c:v>
                </c:pt>
                <c:pt idx="57">
                  <c:v>3.8023633205198637E-3</c:v>
                </c:pt>
                <c:pt idx="58">
                  <c:v>3.6726297026915544E-3</c:v>
                </c:pt>
                <c:pt idx="59">
                  <c:v>3.5446171051141118E-3</c:v>
                </c:pt>
                <c:pt idx="60">
                  <c:v>3.4183785267284383E-3</c:v>
                </c:pt>
                <c:pt idx="61">
                  <c:v>3.2939621247140005E-3</c:v>
                </c:pt>
                <c:pt idx="62">
                  <c:v>3.1714113604687233E-3</c:v>
                </c:pt>
                <c:pt idx="63">
                  <c:v>3.0507651502343913E-3</c:v>
                </c:pt>
                <c:pt idx="64">
                  <c:v>2.9320580205548508E-3</c:v>
                </c:pt>
                <c:pt idx="65">
                  <c:v>2.8153202667337007E-3</c:v>
                </c:pt>
                <c:pt idx="66">
                  <c:v>2.7005781143097929E-3</c:v>
                </c:pt>
                <c:pt idx="67">
                  <c:v>2.5878538817397656E-3</c:v>
                </c:pt>
                <c:pt idx="68">
                  <c:v>2.4771661446292281E-3</c:v>
                </c:pt>
                <c:pt idx="69">
                  <c:v>2.3685298999381876E-3</c:v>
                </c:pt>
                <c:pt idx="70">
                  <c:v>2.2619567300372623E-3</c:v>
                </c:pt>
                <c:pt idx="71">
                  <c:v>2.1574549658327502E-3</c:v>
                </c:pt>
                <c:pt idx="72">
                  <c:v>2.0550298484685037E-3</c:v>
                </c:pt>
                <c:pt idx="73">
                  <c:v>1.9546836891346508E-3</c:v>
                </c:pt>
                <c:pt idx="74">
                  <c:v>1.8564160264813445E-3</c:v>
                </c:pt>
                <c:pt idx="75">
                  <c:v>1.7602237814327015E-3</c:v>
                </c:pt>
                <c:pt idx="76">
                  <c:v>1.6661014087810955E-3</c:v>
                </c:pt>
                <c:pt idx="77">
                  <c:v>1.5740410454071485E-3</c:v>
                </c:pt>
                <c:pt idx="78">
                  <c:v>1.4840326550377148E-3</c:v>
                </c:pt>
                <c:pt idx="79">
                  <c:v>1.3960641689174658E-3</c:v>
                </c:pt>
                <c:pt idx="80">
                  <c:v>1.3101216225617218E-3</c:v>
                </c:pt>
                <c:pt idx="81">
                  <c:v>1.2261892882091674E-3</c:v>
                </c:pt>
                <c:pt idx="82">
                  <c:v>1.1442498031134507E-3</c:v>
                </c:pt>
                <c:pt idx="83">
                  <c:v>1.0642842930836949E-3</c:v>
                </c:pt>
                <c:pt idx="84">
                  <c:v>9.8627249185423427E-4</c:v>
                </c:pt>
                <c:pt idx="85">
                  <c:v>9.1019285578852749E-4</c:v>
                </c:pt>
                <c:pt idx="86">
                  <c:v>8.3602267388793727E-4</c:v>
                </c:pt>
                <c:pt idx="87">
                  <c:v>7.6373817335528837E-4</c:v>
                </c:pt>
                <c:pt idx="88">
                  <c:v>6.9331462070632011E-4</c:v>
                </c:pt>
                <c:pt idx="89">
                  <c:v>6.2472641806166074E-4</c:v>
                </c:pt>
                <c:pt idx="90">
                  <c:v>5.5794719526292003E-4</c:v>
                </c:pt>
                <c:pt idx="91">
                  <c:v>4.9294989740644723E-4</c:v>
                </c:pt>
                <c:pt idx="92">
                  <c:v>4.2970686807963787E-4</c:v>
                </c:pt>
                <c:pt idx="93">
                  <c:v>3.6818992841169962E-4</c:v>
                </c:pt>
                <c:pt idx="94">
                  <c:v>3.0837045173826017E-4</c:v>
                </c:pt>
                <c:pt idx="95">
                  <c:v>2.5021943459813123E-4</c:v>
                </c:pt>
                <c:pt idx="96">
                  <c:v>1.9370756336023476E-4</c:v>
                </c:pt>
                <c:pt idx="97">
                  <c:v>1.388052771895687E-4</c:v>
                </c:pt>
                <c:pt idx="98">
                  <c:v>8.5482827475669154E-5</c:v>
                </c:pt>
                <c:pt idx="99">
                  <c:v>3.3710333228520462E-5</c:v>
                </c:pt>
                <c:pt idx="100">
                  <c:v>-1.6542166635602484E-5</c:v>
                </c:pt>
                <c:pt idx="101">
                  <c:v>-6.5304664575771554E-5</c:v>
                </c:pt>
                <c:pt idx="102">
                  <c:v>-1.1260713870520078E-4</c:v>
                </c:pt>
                <c:pt idx="103">
                  <c:v>-1.5847951063407972E-4</c:v>
                </c:pt>
                <c:pt idx="104">
                  <c:v>-2.0295160569161474E-4</c:v>
                </c:pt>
                <c:pt idx="105">
                  <c:v>-2.4605311658076889E-4</c:v>
                </c:pt>
                <c:pt idx="106">
                  <c:v>-2.8781356929574731E-4</c:v>
                </c:pt>
                <c:pt idx="107">
                  <c:v>-3.2826229195492829E-4</c:v>
                </c:pt>
                <c:pt idx="108">
                  <c:v>-3.6742838611891759E-4</c:v>
                </c:pt>
                <c:pt idx="109">
                  <c:v>-4.0534070019804247E-4</c:v>
                </c:pt>
                <c:pt idx="110">
                  <c:v>-4.4202780536217734E-4</c:v>
                </c:pt>
                <c:pt idx="111">
                  <c:v>-4.7751797370254589E-4</c:v>
                </c:pt>
                <c:pt idx="112">
                  <c:v>-5.1183915813535208E-4</c:v>
                </c:pt>
                <c:pt idx="113">
                  <c:v>-5.4501897425140999E-4</c:v>
                </c:pt>
                <c:pt idx="114">
                  <c:v>-5.7708468441441951E-4</c:v>
                </c:pt>
                <c:pt idx="115">
                  <c:v>-6.0806318290651529E-4</c:v>
                </c:pt>
                <c:pt idx="116">
                  <c:v>-6.3798098337675135E-4</c:v>
                </c:pt>
                <c:pt idx="117">
                  <c:v>-6.6686420729988871E-4</c:v>
                </c:pt>
                <c:pt idx="118">
                  <c:v>-6.9473857415947027E-4</c:v>
                </c:pt>
                <c:pt idx="119">
                  <c:v>-7.2162939295994377E-4</c:v>
                </c:pt>
                <c:pt idx="120">
                  <c:v>-7.4756155482691433E-4</c:v>
                </c:pt>
                <c:pt idx="121">
                  <c:v>-7.7255952710009179E-4</c:v>
                </c:pt>
                <c:pt idx="122">
                  <c:v>-7.9664734818729599E-4</c:v>
                </c:pt>
                <c:pt idx="123">
                  <c:v>-8.1984862381312418E-4</c:v>
                </c:pt>
                <c:pt idx="124">
                  <c:v>-8.4218652398615479E-4</c:v>
                </c:pt>
                <c:pt idx="125">
                  <c:v>-8.6368378088197417E-4</c:v>
                </c:pt>
                <c:pt idx="126">
                  <c:v>-8.8436268784508609E-4</c:v>
                </c:pt>
                <c:pt idx="127">
                  <c:v>-9.0424509869424519E-4</c:v>
                </c:pt>
                <c:pt idx="128">
                  <c:v>-9.2335242825392072E-4</c:v>
                </c:pt>
                <c:pt idx="129">
                  <c:v>-9.4170565323326016E-4</c:v>
                </c:pt>
                <c:pt idx="130">
                  <c:v>-9.5932531373310592E-4</c:v>
                </c:pt>
                <c:pt idx="131">
                  <c:v>-9.7623151540915387E-4</c:v>
                </c:pt>
                <c:pt idx="132">
                  <c:v>-9.9244393226571859E-4</c:v>
                </c:pt>
                <c:pt idx="133">
                  <c:v>-1.0079818097330495E-3</c:v>
                </c:pt>
                <c:pt idx="134">
                  <c:v>-1.0228639680651685E-3</c:v>
                </c:pt>
                <c:pt idx="135">
                  <c:v>-1.0371088065270762E-3</c:v>
                </c:pt>
                <c:pt idx="136">
                  <c:v>-1.0507343078061115E-3</c:v>
                </c:pt>
                <c:pt idx="137">
                  <c:v>-1.0637580421423154E-3</c:v>
                </c:pt>
                <c:pt idx="138">
                  <c:v>-1.0761971730055553E-3</c:v>
                </c:pt>
                <c:pt idx="139">
                  <c:v>-1.0880684616675351E-3</c:v>
                </c:pt>
                <c:pt idx="140">
                  <c:v>-1.0993882729944948E-3</c:v>
                </c:pt>
                <c:pt idx="141">
                  <c:v>-1.1101725809483654E-3</c:v>
                </c:pt>
                <c:pt idx="142">
                  <c:v>-1.1204369743701426E-3</c:v>
                </c:pt>
                <c:pt idx="143">
                  <c:v>-1.1301966630542504E-3</c:v>
                </c:pt>
                <c:pt idx="144">
                  <c:v>-1.1394664837655055E-3</c:v>
                </c:pt>
                <c:pt idx="145">
                  <c:v>-1.1482609064523697E-3</c:v>
                </c:pt>
                <c:pt idx="146">
                  <c:v>-1.1565940405697805E-3</c:v>
                </c:pt>
                <c:pt idx="147">
                  <c:v>-1.1644796415319902E-3</c:v>
                </c:pt>
                <c:pt idx="148">
                  <c:v>-1.1719311169962054E-3</c:v>
                </c:pt>
                <c:pt idx="149">
                  <c:v>-1.1789615335063841E-3</c:v>
                </c:pt>
                <c:pt idx="150">
                  <c:v>-1.1855836228613637E-3</c:v>
                </c:pt>
                <c:pt idx="151">
                  <c:v>-1.1918097887524404E-3</c:v>
                </c:pt>
                <c:pt idx="152">
                  <c:v>-1.1976521132660567E-3</c:v>
                </c:pt>
                <c:pt idx="153">
                  <c:v>-1.2031223633555133E-3</c:v>
                </c:pt>
                <c:pt idx="154">
                  <c:v>-1.2082319974138223E-3</c:v>
                </c:pt>
                <c:pt idx="155">
                  <c:v>-1.2129921718058156E-3</c:v>
                </c:pt>
                <c:pt idx="156">
                  <c:v>-1.2174137470846169E-3</c:v>
                </c:pt>
                <c:pt idx="157">
                  <c:v>-1.2215072946295535E-3</c:v>
                </c:pt>
                <c:pt idx="158">
                  <c:v>-1.2252831030423739E-3</c:v>
                </c:pt>
                <c:pt idx="159">
                  <c:v>-1.2287511840708421E-3</c:v>
                </c:pt>
                <c:pt idx="160">
                  <c:v>-1.2319212793054923E-3</c:v>
                </c:pt>
                <c:pt idx="161">
                  <c:v>-1.2348028659374677E-3</c:v>
                </c:pt>
                <c:pt idx="162">
                  <c:v>-1.2374051632662031E-3</c:v>
                </c:pt>
                <c:pt idx="163">
                  <c:v>-1.2397371382635303E-3</c:v>
                </c:pt>
                <c:pt idx="164">
                  <c:v>-1.2418075118780791E-3</c:v>
                </c:pt>
                <c:pt idx="165">
                  <c:v>-1.2436247646689935E-3</c:v>
                </c:pt>
                <c:pt idx="166">
                  <c:v>-1.2451971426921116E-3</c:v>
                </c:pt>
                <c:pt idx="167">
                  <c:v>-1.2465326630556328E-3</c:v>
                </c:pt>
                <c:pt idx="168">
                  <c:v>-1.2476391196171166E-3</c:v>
                </c:pt>
                <c:pt idx="169">
                  <c:v>-1.2485240884471116E-3</c:v>
                </c:pt>
                <c:pt idx="170">
                  <c:v>-1.2491949330931673E-3</c:v>
                </c:pt>
                <c:pt idx="171">
                  <c:v>-1.2496588101653661E-3</c:v>
                </c:pt>
                <c:pt idx="172">
                  <c:v>-1.2499226741492508E-3</c:v>
                </c:pt>
                <c:pt idx="173">
                  <c:v>-1.249993282904871E-3</c:v>
                </c:pt>
                <c:pt idx="174">
                  <c:v>-1.2498772023825655E-3</c:v>
                </c:pt>
                <c:pt idx="175">
                  <c:v>-1.2495808116832485E-3</c:v>
                </c:pt>
                <c:pt idx="176">
                  <c:v>-1.2491103077515442E-3</c:v>
                </c:pt>
                <c:pt idx="177">
                  <c:v>-1.2484717103181664E-3</c:v>
                </c:pt>
                <c:pt idx="178">
                  <c:v>-1.2476708661343094E-3</c:v>
                </c:pt>
                <c:pt idx="179">
                  <c:v>-1.2467134539158042E-3</c:v>
                </c:pt>
                <c:pt idx="180">
                  <c:v>-1.2456049883704523E-3</c:v>
                </c:pt>
                <c:pt idx="181">
                  <c:v>-1.2443508248127788E-3</c:v>
                </c:pt>
                <c:pt idx="182">
                  <c:v>-1.2429561632932851E-3</c:v>
                </c:pt>
                <c:pt idx="183">
                  <c:v>-1.2414260526554255E-3</c:v>
                </c:pt>
                <c:pt idx="184">
                  <c:v>-1.239765394619563E-3</c:v>
                </c:pt>
                <c:pt idx="185">
                  <c:v>-1.2379789478155212E-3</c:v>
                </c:pt>
                <c:pt idx="186">
                  <c:v>-1.236071331505384E-3</c:v>
                </c:pt>
                <c:pt idx="187">
                  <c:v>-1.2340470294442962E-3</c:v>
                </c:pt>
                <c:pt idx="188">
                  <c:v>-1.2319103935051201E-3</c:v>
                </c:pt>
                <c:pt idx="189">
                  <c:v>-1.229665647268452E-3</c:v>
                </c:pt>
                <c:pt idx="190">
                  <c:v>-1.2273168894840758E-3</c:v>
                </c:pt>
                <c:pt idx="191">
                  <c:v>-1.224868097623899E-3</c:v>
                </c:pt>
                <c:pt idx="192">
                  <c:v>-1.2223231310947158E-3</c:v>
                </c:pt>
                <c:pt idx="193">
                  <c:v>-1.219685734434206E-3</c:v>
                </c:pt>
                <c:pt idx="194">
                  <c:v>-1.2169595406543721E-3</c:v>
                </c:pt>
                <c:pt idx="195">
                  <c:v>-1.2141480741606481E-3</c:v>
                </c:pt>
                <c:pt idx="196">
                  <c:v>-1.2112547538487561E-3</c:v>
                </c:pt>
                <c:pt idx="197">
                  <c:v>-1.2082828961144099E-3</c:v>
                </c:pt>
                <c:pt idx="198">
                  <c:v>-1.2052357174389128E-3</c:v>
                </c:pt>
                <c:pt idx="199">
                  <c:v>-1.2021163375418586E-3</c:v>
                </c:pt>
                <c:pt idx="200">
                  <c:v>-1.1989277817419097E-3</c:v>
                </c:pt>
                <c:pt idx="201">
                  <c:v>-1.1956729838856761E-3</c:v>
                </c:pt>
                <c:pt idx="202">
                  <c:v>-1.1923547887451313E-3</c:v>
                </c:pt>
                <c:pt idx="203">
                  <c:v>-1.1889759546194201E-3</c:v>
                </c:pt>
                <c:pt idx="204">
                  <c:v>-1.1855391556738759E-3</c:v>
                </c:pt>
                <c:pt idx="205">
                  <c:v>-1.1820469844413539E-3</c:v>
                </c:pt>
                <c:pt idx="206">
                  <c:v>-1.1785019540101471E-3</c:v>
                </c:pt>
                <c:pt idx="207">
                  <c:v>-1.1749065003819892E-3</c:v>
                </c:pt>
                <c:pt idx="208">
                  <c:v>-1.1712629846346578E-3</c:v>
                </c:pt>
                <c:pt idx="209">
                  <c:v>-1.167573694963675E-3</c:v>
                </c:pt>
                <c:pt idx="210">
                  <c:v>-1.1638408488536811E-3</c:v>
                </c:pt>
                <c:pt idx="211">
                  <c:v>-1.1600665950962652E-3</c:v>
                </c:pt>
                <c:pt idx="212">
                  <c:v>-1.1562530157411821E-3</c:v>
                </c:pt>
                <c:pt idx="213">
                  <c:v>-1.1524021279357699E-3</c:v>
                </c:pt>
                <c:pt idx="214">
                  <c:v>-1.1485158858478561E-3</c:v>
                </c:pt>
                <c:pt idx="215">
                  <c:v>-1.1445961825327089E-3</c:v>
                </c:pt>
                <c:pt idx="216">
                  <c:v>-1.1406448515539624E-3</c:v>
                </c:pt>
                <c:pt idx="217">
                  <c:v>-1.1366636687710763E-3</c:v>
                </c:pt>
                <c:pt idx="218">
                  <c:v>-1.1326543539877942E-3</c:v>
                </c:pt>
                <c:pt idx="219">
                  <c:v>-1.1286185726679943E-3</c:v>
                </c:pt>
                <c:pt idx="220">
                  <c:v>-1.1245579372102243E-3</c:v>
                </c:pt>
                <c:pt idx="221">
                  <c:v>-1.1204740089124643E-3</c:v>
                </c:pt>
                <c:pt idx="222">
                  <c:v>-1.1163682989852042E-3</c:v>
                </c:pt>
                <c:pt idx="223">
                  <c:v>-1.1122422704257229E-3</c:v>
                </c:pt>
                <c:pt idx="224">
                  <c:v>-1.1080973391063287E-3</c:v>
                </c:pt>
                <c:pt idx="225">
                  <c:v>-1.1039348753554279E-3</c:v>
                </c:pt>
                <c:pt idx="226">
                  <c:v>-1.0997562050211185E-3</c:v>
                </c:pt>
                <c:pt idx="227">
                  <c:v>-1.0955626111371908E-3</c:v>
                </c:pt>
                <c:pt idx="228">
                  <c:v>-1.0913553348222971E-3</c:v>
                </c:pt>
                <c:pt idx="229">
                  <c:v>-1.0871355766842727E-3</c:v>
                </c:pt>
                <c:pt idx="230">
                  <c:v>-1.0829044978872826E-3</c:v>
                </c:pt>
                <c:pt idx="231">
                  <c:v>-1.0786632214855318E-3</c:v>
                </c:pt>
                <c:pt idx="232">
                  <c:v>-1.0744128334442271E-3</c:v>
                </c:pt>
                <c:pt idx="233">
                  <c:v>-1.0701543834803484E-3</c:v>
                </c:pt>
                <c:pt idx="234">
                  <c:v>-1.0658888866063032E-3</c:v>
                </c:pt>
                <c:pt idx="235">
                  <c:v>-1.0616173237512072E-3</c:v>
                </c:pt>
                <c:pt idx="236">
                  <c:v>-1.057340642919069E-3</c:v>
                </c:pt>
                <c:pt idx="237">
                  <c:v>-1.0530597601828839E-3</c:v>
                </c:pt>
                <c:pt idx="238">
                  <c:v>-1.0487755605326221E-3</c:v>
                </c:pt>
                <c:pt idx="239">
                  <c:v>-1.0444888988484502E-3</c:v>
                </c:pt>
                <c:pt idx="240">
                  <c:v>-1.0402006007445008E-3</c:v>
                </c:pt>
                <c:pt idx="241">
                  <c:v>-1.035911463512007E-3</c:v>
                </c:pt>
                <c:pt idx="242">
                  <c:v>-1.0316222568340638E-3</c:v>
                </c:pt>
                <c:pt idx="243">
                  <c:v>-1.0273337237441948E-3</c:v>
                </c:pt>
                <c:pt idx="244">
                  <c:v>-1.0230465813193534E-3</c:v>
                </c:pt>
                <c:pt idx="245">
                  <c:v>-1.0187615213775869E-3</c:v>
                </c:pt>
                <c:pt idx="246">
                  <c:v>-1.0144792114686885E-3</c:v>
                </c:pt>
                <c:pt idx="247">
                  <c:v>-1.0102002953119582E-3</c:v>
                </c:pt>
                <c:pt idx="248">
                  <c:v>-1.005925393726792E-3</c:v>
                </c:pt>
                <c:pt idx="249">
                  <c:v>-1.0016551051593714E-3</c:v>
                </c:pt>
                <c:pt idx="250">
                  <c:v>-9.9739000645060472E-4</c:v>
                </c:pt>
                <c:pt idx="251">
                  <c:v>-9.9313065336859019E-4</c:v>
                </c:pt>
                <c:pt idx="252">
                  <c:v>-9.8887758143650917E-4</c:v>
                </c:pt>
                <c:pt idx="253">
                  <c:v>-9.8463130629034001E-4</c:v>
                </c:pt>
                <c:pt idx="254">
                  <c:v>-9.8039232437974189E-4</c:v>
                </c:pt>
                <c:pt idx="255">
                  <c:v>-9.7616111376053194E-4</c:v>
                </c:pt>
                <c:pt idx="256">
                  <c:v>-9.7193813403229079E-4</c:v>
                </c:pt>
                <c:pt idx="257">
                  <c:v>-9.677238277435718E-4</c:v>
                </c:pt>
                <c:pt idx="258">
                  <c:v>-9.6351862014198986E-4</c:v>
                </c:pt>
                <c:pt idx="259">
                  <c:v>-9.593229201438902E-4</c:v>
                </c:pt>
                <c:pt idx="260">
                  <c:v>-9.5513712077510693E-4</c:v>
                </c:pt>
                <c:pt idx="261">
                  <c:v>-9.5096159929297652E-4</c:v>
                </c:pt>
                <c:pt idx="262">
                  <c:v>-9.4679671821251699E-4</c:v>
                </c:pt>
                <c:pt idx="263">
                  <c:v>-9.4264282531653087E-4</c:v>
                </c:pt>
                <c:pt idx="264">
                  <c:v>-9.3850025435682216E-4</c:v>
                </c:pt>
                <c:pt idx="265">
                  <c:v>-9.3436932536949957E-4</c:v>
                </c:pt>
                <c:pt idx="266">
                  <c:v>-9.3025034493487979E-4</c:v>
                </c:pt>
                <c:pt idx="267">
                  <c:v>-9.2614360703102694E-4</c:v>
                </c:pt>
                <c:pt idx="268">
                  <c:v>-9.2204939290663201E-4</c:v>
                </c:pt>
                <c:pt idx="269">
                  <c:v>-9.1796797194865221E-4</c:v>
                </c:pt>
                <c:pt idx="270">
                  <c:v>-9.1389960148069438E-4</c:v>
                </c:pt>
                <c:pt idx="271">
                  <c:v>-9.0984452773523739E-4</c:v>
                </c:pt>
                <c:pt idx="272">
                  <c:v>-9.0580298584452823E-4</c:v>
                </c:pt>
                <c:pt idx="273">
                  <c:v>-9.0177520006884393E-4</c:v>
                </c:pt>
                <c:pt idx="274">
                  <c:v>-8.9776138468289357E-4</c:v>
                </c:pt>
                <c:pt idx="275">
                  <c:v>-8.937617434535694E-4</c:v>
                </c:pt>
                <c:pt idx="276">
                  <c:v>-8.8977647078991584E-4</c:v>
                </c:pt>
                <c:pt idx="277">
                  <c:v>-8.8580575152097385E-4</c:v>
                </c:pt>
                <c:pt idx="278">
                  <c:v>-8.8184976136229665E-4</c:v>
                </c:pt>
                <c:pt idx="279">
                  <c:v>-8.7790866711034976E-4</c:v>
                </c:pt>
                <c:pt idx="280">
                  <c:v>-8.739826270276474E-4</c:v>
                </c:pt>
                <c:pt idx="281">
                  <c:v>-8.7007179116593836E-4</c:v>
                </c:pt>
                <c:pt idx="282">
                  <c:v>-8.6617630133523082E-4</c:v>
                </c:pt>
                <c:pt idx="283">
                  <c:v>-8.6229629166434396E-4</c:v>
                </c:pt>
                <c:pt idx="284">
                  <c:v>-8.5843188883760746E-4</c:v>
                </c:pt>
                <c:pt idx="285">
                  <c:v>-8.545832119751795E-4</c:v>
                </c:pt>
                <c:pt idx="286">
                  <c:v>-8.5075037319592983E-4</c:v>
                </c:pt>
                <c:pt idx="287">
                  <c:v>-8.4693347798459051E-4</c:v>
                </c:pt>
                <c:pt idx="288">
                  <c:v>-8.4313262484747575E-4</c:v>
                </c:pt>
                <c:pt idx="289">
                  <c:v>-8.3934790608763965E-4</c:v>
                </c:pt>
                <c:pt idx="290">
                  <c:v>-8.3557940771450401E-4</c:v>
                </c:pt>
                <c:pt idx="291">
                  <c:v>-8.3182720970043089E-4</c:v>
                </c:pt>
                <c:pt idx="292">
                  <c:v>-8.2809138623907153E-4</c:v>
                </c:pt>
                <c:pt idx="293">
                  <c:v>-8.2437200579488223E-4</c:v>
                </c:pt>
                <c:pt idx="294">
                  <c:v>-8.2066913144762665E-4</c:v>
                </c:pt>
                <c:pt idx="295">
                  <c:v>-8.1698282100217678E-4</c:v>
                </c:pt>
                <c:pt idx="296">
                  <c:v>-8.1331312705978931E-4</c:v>
                </c:pt>
                <c:pt idx="297">
                  <c:v>-8.0966009741112455E-4</c:v>
                </c:pt>
                <c:pt idx="298">
                  <c:v>-8.06023774964304E-4</c:v>
                </c:pt>
                <c:pt idx="299">
                  <c:v>-8.0240419801469454E-4</c:v>
                </c:pt>
                <c:pt idx="300">
                  <c:v>-7.9880140051391546E-4</c:v>
                </c:pt>
                <c:pt idx="301">
                  <c:v>-7.9521541181126754E-4</c:v>
                </c:pt>
                <c:pt idx="302">
                  <c:v>-7.9164625743122219E-4</c:v>
                </c:pt>
                <c:pt idx="303">
                  <c:v>-7.8809395858914222E-4</c:v>
                </c:pt>
                <c:pt idx="304">
                  <c:v>-7.8455853275838372E-4</c:v>
                </c:pt>
                <c:pt idx="305">
                  <c:v>-7.810399935245238E-4</c:v>
                </c:pt>
                <c:pt idx="306">
                  <c:v>-7.7753835088645307E-4</c:v>
                </c:pt>
                <c:pt idx="307">
                  <c:v>-7.7405361139326612E-4</c:v>
                </c:pt>
                <c:pt idx="308">
                  <c:v>-7.7058577807564976E-4</c:v>
                </c:pt>
                <c:pt idx="309">
                  <c:v>-7.6713485080581734E-4</c:v>
                </c:pt>
                <c:pt idx="310">
                  <c:v>-7.6370082615606627E-4</c:v>
                </c:pt>
                <c:pt idx="311">
                  <c:v>-7.6028369765435144E-4</c:v>
                </c:pt>
                <c:pt idx="312">
                  <c:v>-7.5688345612900942E-4</c:v>
                </c:pt>
                <c:pt idx="313">
                  <c:v>-7.5350008917729472E-4</c:v>
                </c:pt>
                <c:pt idx="314">
                  <c:v>-7.5013358202258296E-4</c:v>
                </c:pt>
                <c:pt idx="315">
                  <c:v>-7.4678391692939439E-4</c:v>
                </c:pt>
                <c:pt idx="316">
                  <c:v>-7.4345107384354847E-4</c:v>
                </c:pt>
                <c:pt idx="317">
                  <c:v>-7.4013503008962811E-4</c:v>
                </c:pt>
                <c:pt idx="318">
                  <c:v>-7.3683576072636203E-4</c:v>
                </c:pt>
                <c:pt idx="319">
                  <c:v>-7.3355323854829013E-4</c:v>
                </c:pt>
                <c:pt idx="320">
                  <c:v>-7.302874340471277E-4</c:v>
                </c:pt>
                <c:pt idx="321">
                  <c:v>-7.2703831564902011E-4</c:v>
                </c:pt>
                <c:pt idx="322">
                  <c:v>-7.2380584974496287E-4</c:v>
                </c:pt>
                <c:pt idx="323">
                  <c:v>-7.2059000082991265E-4</c:v>
                </c:pt>
                <c:pt idx="324">
                  <c:v>-7.1739073139909237E-4</c:v>
                </c:pt>
                <c:pt idx="325">
                  <c:v>-7.1420800222954384E-4</c:v>
                </c:pt>
                <c:pt idx="326">
                  <c:v>-7.1104177224956544E-4</c:v>
                </c:pt>
                <c:pt idx="327">
                  <c:v>-7.07891998891097E-4</c:v>
                </c:pt>
                <c:pt idx="328">
                  <c:v>-7.0475863781715997E-4</c:v>
                </c:pt>
                <c:pt idx="329">
                  <c:v>-7.0164164318342603E-4</c:v>
                </c:pt>
                <c:pt idx="330">
                  <c:v>-6.9854096768373619E-4</c:v>
                </c:pt>
                <c:pt idx="331">
                  <c:v>-6.954565626486886E-4</c:v>
                </c:pt>
                <c:pt idx="332">
                  <c:v>-6.923883778914286E-4</c:v>
                </c:pt>
                <c:pt idx="333">
                  <c:v>-6.8933636210144478E-4</c:v>
                </c:pt>
                <c:pt idx="334">
                  <c:v>-6.8630046263828959E-4</c:v>
                </c:pt>
                <c:pt idx="335">
                  <c:v>-6.8328062556999303E-4</c:v>
                </c:pt>
                <c:pt idx="336">
                  <c:v>-6.8027679604909519E-4</c:v>
                </c:pt>
                <c:pt idx="337">
                  <c:v>-6.7728891791929424E-4</c:v>
                </c:pt>
                <c:pt idx="338">
                  <c:v>-6.7431693406627691E-4</c:v>
                </c:pt>
                <c:pt idx="339">
                  <c:v>-6.7136078635932073E-4</c:v>
                </c:pt>
                <c:pt idx="340">
                  <c:v>-6.684204157226814E-4</c:v>
                </c:pt>
                <c:pt idx="341">
                  <c:v>-6.6549576224694817E-4</c:v>
                </c:pt>
                <c:pt idx="342">
                  <c:v>-6.62586765035722E-4</c:v>
                </c:pt>
                <c:pt idx="343">
                  <c:v>-6.596933624540835E-4</c:v>
                </c:pt>
                <c:pt idx="344">
                  <c:v>-6.5681549193952193E-4</c:v>
                </c:pt>
                <c:pt idx="345">
                  <c:v>-6.539530904412505E-4</c:v>
                </c:pt>
                <c:pt idx="346">
                  <c:v>-6.5110609407326159E-4</c:v>
                </c:pt>
                <c:pt idx="347">
                  <c:v>-6.482744381330896E-4</c:v>
                </c:pt>
                <c:pt idx="348">
                  <c:v>-6.4545805758176034E-4</c:v>
                </c:pt>
                <c:pt idx="349">
                  <c:v>-6.4265688651954367E-4</c:v>
                </c:pt>
                <c:pt idx="350">
                  <c:v>-6.3987085865868654E-4</c:v>
                </c:pt>
                <c:pt idx="351">
                  <c:v>-6.3709990706317665E-4</c:v>
                </c:pt>
                <c:pt idx="352">
                  <c:v>-6.3434396440098517E-4</c:v>
                </c:pt>
                <c:pt idx="353">
                  <c:v>-6.3160296273434557E-4</c:v>
                </c:pt>
                <c:pt idx="354">
                  <c:v>-6.2887683387036208E-4</c:v>
                </c:pt>
                <c:pt idx="355">
                  <c:v>-6.261655090769036E-4</c:v>
                </c:pt>
                <c:pt idx="356">
                  <c:v>-6.2346891922793191E-4</c:v>
                </c:pt>
                <c:pt idx="357">
                  <c:v>-6.2078699485135225E-4</c:v>
                </c:pt>
                <c:pt idx="358">
                  <c:v>-6.1811966629998771E-4</c:v>
                </c:pt>
                <c:pt idx="359">
                  <c:v>-6.1546686333791012E-4</c:v>
                </c:pt>
                <c:pt idx="360">
                  <c:v>-6.1282851574351316E-4</c:v>
                </c:pt>
                <c:pt idx="361">
                  <c:v>-6.1020455279703345E-4</c:v>
                </c:pt>
                <c:pt idx="362">
                  <c:v>-6.0759490369910463E-4</c:v>
                </c:pt>
                <c:pt idx="363">
                  <c:v>-6.0499949732206737E-4</c:v>
                </c:pt>
                <c:pt idx="364">
                  <c:v>-6.0241826249451957E-4</c:v>
                </c:pt>
                <c:pt idx="365">
                  <c:v>-5.9985112771054894E-4</c:v>
                </c:pt>
                <c:pt idx="366">
                  <c:v>-5.9729802146391009E-4</c:v>
                </c:pt>
                <c:pt idx="367">
                  <c:v>-5.9475887201043687E-4</c:v>
                </c:pt>
                <c:pt idx="368">
                  <c:v>-5.922336074899448E-4</c:v>
                </c:pt>
                <c:pt idx="369">
                  <c:v>-5.8972215601305056E-4</c:v>
                </c:pt>
                <c:pt idx="370">
                  <c:v>-5.8722444566594589E-4</c:v>
                </c:pt>
                <c:pt idx="371">
                  <c:v>-5.8474040421530038E-4</c:v>
                </c:pt>
                <c:pt idx="372">
                  <c:v>-5.8226995975563245E-4</c:v>
                </c:pt>
                <c:pt idx="373">
                  <c:v>-5.7981304008147827E-4</c:v>
                </c:pt>
                <c:pt idx="374">
                  <c:v>-5.7736957300502656E-4</c:v>
                </c:pt>
                <c:pt idx="375">
                  <c:v>-5.7493948642139969E-4</c:v>
                </c:pt>
                <c:pt idx="376">
                  <c:v>-5.7252270825564056E-4</c:v>
                </c:pt>
                <c:pt idx="377">
                  <c:v>-5.7011916633797899E-4</c:v>
                </c:pt>
                <c:pt idx="378">
                  <c:v>-5.6772878878369459E-4</c:v>
                </c:pt>
                <c:pt idx="379">
                  <c:v>-5.6535150337044815E-4</c:v>
                </c:pt>
                <c:pt idx="380">
                  <c:v>-5.6298723831105235E-4</c:v>
                </c:pt>
                <c:pt idx="381">
                  <c:v>-5.6063592171395893E-4</c:v>
                </c:pt>
                <c:pt idx="382">
                  <c:v>-5.5829748190816542E-4</c:v>
                </c:pt>
                <c:pt idx="383">
                  <c:v>-5.5597184707967262E-4</c:v>
                </c:pt>
                <c:pt idx="384">
                  <c:v>-5.5365894586256736E-4</c:v>
                </c:pt>
                <c:pt idx="385">
                  <c:v>-5.5135870675460108E-4</c:v>
                </c:pt>
                <c:pt idx="386">
                  <c:v>-5.4907105844487214E-4</c:v>
                </c:pt>
                <c:pt idx="387">
                  <c:v>-5.4679592985540371E-4</c:v>
                </c:pt>
                <c:pt idx="388">
                  <c:v>-5.4453324998626762E-4</c:v>
                </c:pt>
                <c:pt idx="389">
                  <c:v>-5.4228294796498933E-4</c:v>
                </c:pt>
                <c:pt idx="390">
                  <c:v>-5.4004495316611889E-4</c:v>
                </c:pt>
                <c:pt idx="391">
                  <c:v>-5.3781919513773424E-4</c:v>
                </c:pt>
                <c:pt idx="392">
                  <c:v>-5.3560560355520037E-4</c:v>
                </c:pt>
                <c:pt idx="393">
                  <c:v>-5.3340410824859186E-4</c:v>
                </c:pt>
                <c:pt idx="394">
                  <c:v>-5.3121463943722746E-4</c:v>
                </c:pt>
                <c:pt idx="395">
                  <c:v>-5.290371272838601E-4</c:v>
                </c:pt>
                <c:pt idx="396">
                  <c:v>-5.2687150249980386E-4</c:v>
                </c:pt>
                <c:pt idx="397">
                  <c:v>-5.2471769556228232E-4</c:v>
                </c:pt>
                <c:pt idx="398">
                  <c:v>-5.2257563764873671E-4</c:v>
                </c:pt>
                <c:pt idx="399">
                  <c:v>-5.2044525982908318E-4</c:v>
                </c:pt>
                <c:pt idx="400">
                  <c:v>-5.183264936209353E-4</c:v>
                </c:pt>
                <c:pt idx="401">
                  <c:v>-5.1621927060307993E-4</c:v>
                </c:pt>
                <c:pt idx="402">
                  <c:v>-5.1412352272750539E-4</c:v>
                </c:pt>
                <c:pt idx="403">
                  <c:v>-5.1203918217740396E-4</c:v>
                </c:pt>
                <c:pt idx="404">
                  <c:v>-5.0996618139392824E-4</c:v>
                </c:pt>
                <c:pt idx="405">
                  <c:v>-5.0790445309184529E-4</c:v>
                </c:pt>
                <c:pt idx="406">
                  <c:v>-5.0585393009050517E-4</c:v>
                </c:pt>
                <c:pt idx="407">
                  <c:v>-5.0381454580106233E-4</c:v>
                </c:pt>
                <c:pt idx="408">
                  <c:v>-5.017862335967016E-4</c:v>
                </c:pt>
                <c:pt idx="409">
                  <c:v>-4.9976892732850331E-4</c:v>
                </c:pt>
                <c:pt idx="410">
                  <c:v>-4.9776256099076654E-4</c:v>
                </c:pt>
                <c:pt idx="411">
                  <c:v>-4.9576706900172907E-4</c:v>
                </c:pt>
                <c:pt idx="412">
                  <c:v>-4.9378238589919965E-4</c:v>
                </c:pt>
                <c:pt idx="413">
                  <c:v>-4.9180844674096003E-4</c:v>
                </c:pt>
                <c:pt idx="414">
                  <c:v>-4.8984518661177034E-4</c:v>
                </c:pt>
                <c:pt idx="415">
                  <c:v>-4.8789254110043201E-4</c:v>
                </c:pt>
                <c:pt idx="416">
                  <c:v>-4.8595044597360415E-4</c:v>
                </c:pt>
                <c:pt idx="417">
                  <c:v>-4.8401883742033025E-4</c:v>
                </c:pt>
                <c:pt idx="418">
                  <c:v>-4.8209765176066011E-4</c:v>
                </c:pt>
                <c:pt idx="419">
                  <c:v>-4.8018682581463246E-4</c:v>
                </c:pt>
                <c:pt idx="420">
                  <c:v>-4.7828629646895493E-4</c:v>
                </c:pt>
                <c:pt idx="421">
                  <c:v>-4.7639600121518466E-4</c:v>
                </c:pt>
                <c:pt idx="422">
                  <c:v>-4.7451587762031844E-4</c:v>
                </c:pt>
                <c:pt idx="423">
                  <c:v>-4.7264586368084283E-4</c:v>
                </c:pt>
                <c:pt idx="424">
                  <c:v>-4.7078589764154577E-4</c:v>
                </c:pt>
                <c:pt idx="425">
                  <c:v>-4.6893591812158242E-4</c:v>
                </c:pt>
                <c:pt idx="426">
                  <c:v>-4.6709586397214453E-4</c:v>
                </c:pt>
                <c:pt idx="427">
                  <c:v>-4.6526567453075707E-4</c:v>
                </c:pt>
                <c:pt idx="428">
                  <c:v>-4.6344528925240658E-4</c:v>
                </c:pt>
                <c:pt idx="429">
                  <c:v>-4.6163464800375031E-4</c:v>
                </c:pt>
                <c:pt idx="430">
                  <c:v>-4.5983369100094373E-4</c:v>
                </c:pt>
                <c:pt idx="431">
                  <c:v>-4.5804235874569166E-4</c:v>
                </c:pt>
                <c:pt idx="432">
                  <c:v>-4.5626059204850744E-4</c:v>
                </c:pt>
                <c:pt idx="433">
                  <c:v>-4.5448833205108397E-4</c:v>
                </c:pt>
                <c:pt idx="434">
                  <c:v>-4.5272552033587266E-4</c:v>
                </c:pt>
                <c:pt idx="435">
                  <c:v>-4.5097209845773589E-4</c:v>
                </c:pt>
                <c:pt idx="436">
                  <c:v>-4.4922800880697888E-4</c:v>
                </c:pt>
                <c:pt idx="437">
                  <c:v>-4.4749319365161577E-4</c:v>
                </c:pt>
                <c:pt idx="438">
                  <c:v>-4.457675959098073E-4</c:v>
                </c:pt>
                <c:pt idx="439">
                  <c:v>-4.4405115845796983E-4</c:v>
                </c:pt>
                <c:pt idx="440">
                  <c:v>-4.42343824903213E-4</c:v>
                </c:pt>
                <c:pt idx="441">
                  <c:v>-4.4064553893519154E-4</c:v>
                </c:pt>
                <c:pt idx="442">
                  <c:v>-4.3895624456602444E-4</c:v>
                </c:pt>
                <c:pt idx="443">
                  <c:v>-4.3727588623737601E-4</c:v>
                </c:pt>
                <c:pt idx="444">
                  <c:v>-4.3560440866113881E-4</c:v>
                </c:pt>
                <c:pt idx="445">
                  <c:v>-4.3394175683891811E-4</c:v>
                </c:pt>
                <c:pt idx="446">
                  <c:v>-4.3228787612564767E-4</c:v>
                </c:pt>
                <c:pt idx="447">
                  <c:v>-4.3064271224996231E-4</c:v>
                </c:pt>
                <c:pt idx="448">
                  <c:v>-4.2900621120250948E-4</c:v>
                </c:pt>
                <c:pt idx="449">
                  <c:v>-4.2737831925765413E-4</c:v>
                </c:pt>
                <c:pt idx="450">
                  <c:v>-4.2575898313018667E-4</c:v>
                </c:pt>
                <c:pt idx="451">
                  <c:v>-4.2414814973268378E-4</c:v>
                </c:pt>
                <c:pt idx="452">
                  <c:v>-4.2254576637917873E-4</c:v>
                </c:pt>
                <c:pt idx="453">
                  <c:v>-4.2095178067791394E-4</c:v>
                </c:pt>
                <c:pt idx="454">
                  <c:v>-4.1936614051601984E-4</c:v>
                </c:pt>
                <c:pt idx="455">
                  <c:v>-4.1778879417730952E-4</c:v>
                </c:pt>
                <c:pt idx="456">
                  <c:v>-4.162196901959514E-4</c:v>
                </c:pt>
                <c:pt idx="457">
                  <c:v>-4.1465877743401824E-4</c:v>
                </c:pt>
                <c:pt idx="458">
                  <c:v>-4.1310600515981344E-4</c:v>
                </c:pt>
                <c:pt idx="459">
                  <c:v>-4.1156132277414548E-4</c:v>
                </c:pt>
                <c:pt idx="460">
                  <c:v>-4.1002468011386295E-4</c:v>
                </c:pt>
                <c:pt idx="461">
                  <c:v>-4.0849602735970603E-4</c:v>
                </c:pt>
                <c:pt idx="462">
                  <c:v>-4.069753149000821E-4</c:v>
                </c:pt>
                <c:pt idx="463">
                  <c:v>-4.0546249355294384E-4</c:v>
                </c:pt>
                <c:pt idx="464">
                  <c:v>-4.0395751425648108E-4</c:v>
                </c:pt>
                <c:pt idx="465">
                  <c:v>-4.0246032851748437E-4</c:v>
                </c:pt>
                <c:pt idx="466">
                  <c:v>-4.0097088788415558E-4</c:v>
                </c:pt>
                <c:pt idx="467">
                  <c:v>-3.9948914439863481E-4</c:v>
                </c:pt>
                <c:pt idx="468">
                  <c:v>-3.9801505034114948E-4</c:v>
                </c:pt>
                <c:pt idx="469">
                  <c:v>-3.9654855828741287E-4</c:v>
                </c:pt>
                <c:pt idx="470">
                  <c:v>-3.9508962121292956E-4</c:v>
                </c:pt>
                <c:pt idx="471">
                  <c:v>-3.9363819219967455E-4</c:v>
                </c:pt>
                <c:pt idx="472">
                  <c:v>-3.9219422472303034E-4</c:v>
                </c:pt>
                <c:pt idx="473">
                  <c:v>-3.9075767267421346E-4</c:v>
                </c:pt>
                <c:pt idx="474">
                  <c:v>-3.8932848998657343E-4</c:v>
                </c:pt>
                <c:pt idx="475">
                  <c:v>-3.8790663128446257E-4</c:v>
                </c:pt>
                <c:pt idx="476">
                  <c:v>-3.8649205098156836E-4</c:v>
                </c:pt>
                <c:pt idx="477">
                  <c:v>-3.8508470420223206E-4</c:v>
                </c:pt>
                <c:pt idx="478">
                  <c:v>-3.836845461955285E-4</c:v>
                </c:pt>
                <c:pt idx="479">
                  <c:v>-3.8229153241819969E-4</c:v>
                </c:pt>
                <c:pt idx="480">
                  <c:v>-3.809056188867066E-4</c:v>
                </c:pt>
                <c:pt idx="481">
                  <c:v>-3.7952676155539322E-4</c:v>
                </c:pt>
                <c:pt idx="482">
                  <c:v>-3.7815491694020986E-4</c:v>
                </c:pt>
                <c:pt idx="483">
                  <c:v>-3.7679004163582164E-4</c:v>
                </c:pt>
                <c:pt idx="484">
                  <c:v>-3.7543209276746925E-4</c:v>
                </c:pt>
                <c:pt idx="485">
                  <c:v>-3.7408102746910865E-4</c:v>
                </c:pt>
                <c:pt idx="486">
                  <c:v>-3.727368033854539E-4</c:v>
                </c:pt>
                <c:pt idx="487">
                  <c:v>-3.7139937828911673E-4</c:v>
                </c:pt>
                <c:pt idx="488">
                  <c:v>-3.7006871036648903E-4</c:v>
                </c:pt>
                <c:pt idx="489">
                  <c:v>-3.6874475779602456E-4</c:v>
                </c:pt>
                <c:pt idx="490">
                  <c:v>-3.6742747948403931E-4</c:v>
                </c:pt>
                <c:pt idx="491">
                  <c:v>-3.6611683411669205E-4</c:v>
                </c:pt>
                <c:pt idx="492">
                  <c:v>-3.6481278107824977E-4</c:v>
                </c:pt>
                <c:pt idx="493">
                  <c:v>-3.6351527977573905E-4</c:v>
                </c:pt>
                <c:pt idx="494">
                  <c:v>-3.622242899419259E-4</c:v>
                </c:pt>
                <c:pt idx="495">
                  <c:v>-3.609397714985918E-4</c:v>
                </c:pt>
                <c:pt idx="496">
                  <c:v>-3.5966168486506467E-4</c:v>
                </c:pt>
                <c:pt idx="497">
                  <c:v>-3.5838999051690523E-4</c:v>
                </c:pt>
                <c:pt idx="498">
                  <c:v>-3.571246492118374E-4</c:v>
                </c:pt>
                <c:pt idx="499">
                  <c:v>-3.5586562204259486E-4</c:v>
                </c:pt>
                <c:pt idx="500">
                  <c:v>-3.5461287035826183E-4</c:v>
                </c:pt>
                <c:pt idx="501">
                  <c:v>-3.5336635568955499E-4</c:v>
                </c:pt>
                <c:pt idx="502">
                  <c:v>-3.5212603989875912E-4</c:v>
                </c:pt>
                <c:pt idx="503">
                  <c:v>-3.508918850217424E-4</c:v>
                </c:pt>
                <c:pt idx="504">
                  <c:v>-3.4966385346868467E-4</c:v>
                </c:pt>
                <c:pt idx="505">
                  <c:v>-3.4844190778315909E-4</c:v>
                </c:pt>
                <c:pt idx="506">
                  <c:v>-3.4722601089315352E-4</c:v>
                </c:pt>
                <c:pt idx="507">
                  <c:v>-3.4601612583212704E-4</c:v>
                </c:pt>
                <c:pt idx="508">
                  <c:v>-3.4481221586268873E-4</c:v>
                </c:pt>
                <c:pt idx="509">
                  <c:v>-3.4361424478096536E-4</c:v>
                </c:pt>
                <c:pt idx="510">
                  <c:v>-3.4242217620250592E-4</c:v>
                </c:pt>
                <c:pt idx="511">
                  <c:v>-3.4123597436130915E-4</c:v>
                </c:pt>
                <c:pt idx="512">
                  <c:v>-3.4005560353506104E-4</c:v>
                </c:pt>
                <c:pt idx="513">
                  <c:v>-3.3888102822809962E-4</c:v>
                </c:pt>
                <c:pt idx="514">
                  <c:v>-3.3771221326905909E-4</c:v>
                </c:pt>
                <c:pt idx="515">
                  <c:v>-3.3654912373326518E-4</c:v>
                </c:pt>
                <c:pt idx="516">
                  <c:v>-3.3539172486896085E-4</c:v>
                </c:pt>
                <c:pt idx="517">
                  <c:v>-3.3423998215875717E-4</c:v>
                </c:pt>
                <c:pt idx="518">
                  <c:v>-3.3309386138480335E-4</c:v>
                </c:pt>
                <c:pt idx="519">
                  <c:v>-3.3195332842994585E-4</c:v>
                </c:pt>
                <c:pt idx="520">
                  <c:v>-3.3081834961562473E-4</c:v>
                </c:pt>
                <c:pt idx="521">
                  <c:v>-3.296888912421303E-4</c:v>
                </c:pt>
                <c:pt idx="522">
                  <c:v>-3.285649201096863E-4</c:v>
                </c:pt>
                <c:pt idx="523">
                  <c:v>-3.274464029320856E-4</c:v>
                </c:pt>
                <c:pt idx="524">
                  <c:v>-3.2633330695230889E-4</c:v>
                </c:pt>
                <c:pt idx="525">
                  <c:v>-3.2522559945058482E-4</c:v>
                </c:pt>
                <c:pt idx="526">
                  <c:v>-3.2412324787728375E-4</c:v>
                </c:pt>
                <c:pt idx="527">
                  <c:v>-3.2302622021085359E-4</c:v>
                </c:pt>
                <c:pt idx="528">
                  <c:v>-3.2193448425277271E-4</c:v>
                </c:pt>
                <c:pt idx="529">
                  <c:v>-3.2084800821308157E-4</c:v>
                </c:pt>
                <c:pt idx="530">
                  <c:v>-3.1976676067740906E-4</c:v>
                </c:pt>
                <c:pt idx="531">
                  <c:v>-3.1869071004347882E-4</c:v>
                </c:pt>
                <c:pt idx="532">
                  <c:v>-3.1761982533745625E-4</c:v>
                </c:pt>
                <c:pt idx="533">
                  <c:v>-3.1655407552366732E-4</c:v>
                </c:pt>
                <c:pt idx="534">
                  <c:v>-3.1549342992615026E-4</c:v>
                </c:pt>
                <c:pt idx="535">
                  <c:v>-3.1443785789964096E-4</c:v>
                </c:pt>
                <c:pt idx="536">
                  <c:v>-3.1338732930097368E-4</c:v>
                </c:pt>
                <c:pt idx="537">
                  <c:v>-3.123418138551437E-4</c:v>
                </c:pt>
                <c:pt idx="538">
                  <c:v>-3.1130128167666804E-4</c:v>
                </c:pt>
                <c:pt idx="539">
                  <c:v>-3.1026570312897572E-4</c:v>
                </c:pt>
                <c:pt idx="540">
                  <c:v>-3.092350486418316E-4</c:v>
                </c:pt>
                <c:pt idx="541">
                  <c:v>-3.0820928897545841E-4</c:v>
                </c:pt>
                <c:pt idx="542">
                  <c:v>-3.0718839495430528E-4</c:v>
                </c:pt>
                <c:pt idx="543">
                  <c:v>-3.0617233769270058E-4</c:v>
                </c:pt>
                <c:pt idx="544">
                  <c:v>-3.0516108842248979E-4</c:v>
                </c:pt>
                <c:pt idx="545">
                  <c:v>-3.0415461863575466E-4</c:v>
                </c:pt>
                <c:pt idx="546">
                  <c:v>-3.0315290013960272E-4</c:v>
                </c:pt>
                <c:pt idx="547">
                  <c:v>-3.0215590458210206E-4</c:v>
                </c:pt>
                <c:pt idx="548">
                  <c:v>-3.0116360413490195E-4</c:v>
                </c:pt>
                <c:pt idx="549">
                  <c:v>-3.001759710684615E-4</c:v>
                </c:pt>
                <c:pt idx="550">
                  <c:v>-2.9919297777392106E-4</c:v>
                </c:pt>
                <c:pt idx="551">
                  <c:v>-2.9821459678747164E-4</c:v>
                </c:pt>
                <c:pt idx="552">
                  <c:v>-2.9724080103959993E-4</c:v>
                </c:pt>
                <c:pt idx="553">
                  <c:v>-2.9627156344069761E-4</c:v>
                </c:pt>
                <c:pt idx="554">
                  <c:v>-2.953068571798223E-4</c:v>
                </c:pt>
                <c:pt idx="555">
                  <c:v>-2.9434665558192297E-4</c:v>
                </c:pt>
                <c:pt idx="556">
                  <c:v>-2.9339093223373913E-4</c:v>
                </c:pt>
                <c:pt idx="557">
                  <c:v>-2.924396608020019E-4</c:v>
                </c:pt>
                <c:pt idx="558">
                  <c:v>-2.9149281516460679E-4</c:v>
                </c:pt>
                <c:pt idx="559">
                  <c:v>-2.9055036936675993E-4</c:v>
                </c:pt>
                <c:pt idx="560">
                  <c:v>-2.896122976679405E-4</c:v>
                </c:pt>
                <c:pt idx="561">
                  <c:v>-2.8867857454839552E-4</c:v>
                </c:pt>
                <c:pt idx="562">
                  <c:v>-2.8774917449403414E-4</c:v>
                </c:pt>
                <c:pt idx="563">
                  <c:v>-2.8682407231817031E-4</c:v>
                </c:pt>
                <c:pt idx="564">
                  <c:v>-2.8590324290789226E-4</c:v>
                </c:pt>
                <c:pt idx="565">
                  <c:v>-2.8498666132809047E-4</c:v>
                </c:pt>
                <c:pt idx="566">
                  <c:v>-2.8407430297228142E-4</c:v>
                </c:pt>
                <c:pt idx="567">
                  <c:v>-2.8316614304996213E-4</c:v>
                </c:pt>
                <c:pt idx="568">
                  <c:v>-2.8226215740806415E-4</c:v>
                </c:pt>
                <c:pt idx="569">
                  <c:v>-2.8136232162351282E-4</c:v>
                </c:pt>
                <c:pt idx="570">
                  <c:v>-2.8046661165165299E-4</c:v>
                </c:pt>
                <c:pt idx="571">
                  <c:v>-2.7957500367858934E-4</c:v>
                </c:pt>
                <c:pt idx="572">
                  <c:v>-2.7868747379744541E-4</c:v>
                </c:pt>
                <c:pt idx="573">
                  <c:v>-2.7780399848625903E-4</c:v>
                </c:pt>
                <c:pt idx="574">
                  <c:v>-2.7692455437855479E-4</c:v>
                </c:pt>
                <c:pt idx="575">
                  <c:v>-2.7604911803491561E-4</c:v>
                </c:pt>
                <c:pt idx="576">
                  <c:v>-2.7517766647272568E-4</c:v>
                </c:pt>
                <c:pt idx="577">
                  <c:v>-2.7431017663193114E-4</c:v>
                </c:pt>
                <c:pt idx="578">
                  <c:v>-2.7344662573131062E-4</c:v>
                </c:pt>
                <c:pt idx="579">
                  <c:v>-2.7258699113846818E-4</c:v>
                </c:pt>
                <c:pt idx="580">
                  <c:v>-2.7173125033058687E-4</c:v>
                </c:pt>
                <c:pt idx="581">
                  <c:v>-2.7087938085806895E-4</c:v>
                </c:pt>
                <c:pt idx="582">
                  <c:v>-2.700313606646132E-4</c:v>
                </c:pt>
                <c:pt idx="583">
                  <c:v>-2.6918716756679784E-4</c:v>
                </c:pt>
                <c:pt idx="584">
                  <c:v>-2.6834677966730558E-4</c:v>
                </c:pt>
                <c:pt idx="585">
                  <c:v>-2.6751017523801712E-4</c:v>
                </c:pt>
                <c:pt idx="586">
                  <c:v>-2.6667733269425398E-4</c:v>
                </c:pt>
                <c:pt idx="587">
                  <c:v>-2.6584823043723782E-4</c:v>
                </c:pt>
                <c:pt idx="588">
                  <c:v>-2.6502284723195491E-4</c:v>
                </c:pt>
                <c:pt idx="589">
                  <c:v>-2.6420116187636511E-4</c:v>
                </c:pt>
                <c:pt idx="590">
                  <c:v>-2.6338315327245621E-4</c:v>
                </c:pt>
                <c:pt idx="591">
                  <c:v>-2.6256880049974063E-4</c:v>
                </c:pt>
                <c:pt idx="592">
                  <c:v>-2.6175808293416036E-4</c:v>
                </c:pt>
                <c:pt idx="593">
                  <c:v>-2.6095097974837556E-4</c:v>
                </c:pt>
                <c:pt idx="594">
                  <c:v>-2.6014747056785081E-4</c:v>
                </c:pt>
                <c:pt idx="595">
                  <c:v>-2.5934753493100926E-4</c:v>
                </c:pt>
                <c:pt idx="596">
                  <c:v>-2.5855115277101381E-4</c:v>
                </c:pt>
                <c:pt idx="597">
                  <c:v>-2.577583037910447E-4</c:v>
                </c:pt>
                <c:pt idx="598">
                  <c:v>-2.5696896821714166E-4</c:v>
                </c:pt>
                <c:pt idx="599">
                  <c:v>-2.5618312622138761E-4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E-4B88-8182-41D20823E8F5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backward h=.01 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</c:numCache>
            </c:numRef>
          </c:xVal>
          <c:yVal>
            <c:numRef>
              <c:f>Sheet1!$K$2:$K$602</c:f>
              <c:numCache>
                <c:formatCode>General</c:formatCode>
                <c:ptCount val="601"/>
                <c:pt idx="1">
                  <c:v>-9.9985001666502704E-3</c:v>
                </c:pt>
                <c:pt idx="2">
                  <c:v>-9.9915042980816271E-3</c:v>
                </c:pt>
                <c:pt idx="3">
                  <c:v>-9.9785264053890779E-3</c:v>
                </c:pt>
                <c:pt idx="4">
                  <c:v>-9.9595923867354941E-3</c:v>
                </c:pt>
                <c:pt idx="5">
                  <c:v>-9.9347399523892904E-3</c:v>
                </c:pt>
                <c:pt idx="6">
                  <c:v>-9.9040184670558529E-3</c:v>
                </c:pt>
                <c:pt idx="7">
                  <c:v>-9.8674887448888804E-3</c:v>
                </c:pt>
                <c:pt idx="8">
                  <c:v>-9.8252227973762429E-3</c:v>
                </c:pt>
                <c:pt idx="9">
                  <c:v>-9.7773035372547001E-3</c:v>
                </c:pt>
                <c:pt idx="10">
                  <c:v>-9.7238244392681139E-3</c:v>
                </c:pt>
                <c:pt idx="11">
                  <c:v>-9.6648891610590093E-3</c:v>
                </c:pt>
                <c:pt idx="12">
                  <c:v>-9.6006111263146343E-3</c:v>
                </c:pt>
                <c:pt idx="13">
                  <c:v>-9.5311130731604854E-3</c:v>
                </c:pt>
                <c:pt idx="14">
                  <c:v>-9.4565265707933777E-3</c:v>
                </c:pt>
                <c:pt idx="15">
                  <c:v>-9.3769915077013821E-3</c:v>
                </c:pt>
                <c:pt idx="16">
                  <c:v>-9.2926555543316192E-3</c:v>
                </c:pt>
                <c:pt idx="17">
                  <c:v>-9.2036736045593703E-3</c:v>
                </c:pt>
                <c:pt idx="18">
                  <c:v>-9.1102071982178123E-3</c:v>
                </c:pt>
                <c:pt idx="19">
                  <c:v>-9.012423929586233E-3</c:v>
                </c:pt>
                <c:pt idx="20">
                  <c:v>-8.9104968441576782E-3</c:v>
                </c:pt>
                <c:pt idx="21">
                  <c:v>-8.8046038281005545E-3</c:v>
                </c:pt>
                <c:pt idx="22">
                  <c:v>-8.6949269934356033E-3</c:v>
                </c:pt>
                <c:pt idx="23">
                  <c:v>-8.5816520624473758E-3</c:v>
                </c:pt>
                <c:pt idx="24">
                  <c:v>-8.4649677545834967E-3</c:v>
                </c:pt>
                <c:pt idx="25">
                  <c:v>-8.3450651791215913E-3</c:v>
                </c:pt>
                <c:pt idx="26">
                  <c:v>-8.2221372361578338E-3</c:v>
                </c:pt>
                <c:pt idx="27">
                  <c:v>-8.096378029613216E-3</c:v>
                </c:pt>
                <c:pt idx="28">
                  <c:v>-7.9679822936816747E-3</c:v>
                </c:pt>
                <c:pt idx="29">
                  <c:v>-7.8371448364980001E-3</c:v>
                </c:pt>
                <c:pt idx="30">
                  <c:v>-7.7040600019964156E-3</c:v>
                </c:pt>
                <c:pt idx="31">
                  <c:v>-7.5689211529020861E-3</c:v>
                </c:pt>
                <c:pt idx="32">
                  <c:v>-7.4319201761110509E-3</c:v>
                </c:pt>
                <c:pt idx="33">
                  <c:v>-7.2932470122095694E-3</c:v>
                </c:pt>
                <c:pt idx="34">
                  <c:v>-7.1530892103828236E-3</c:v>
                </c:pt>
                <c:pt idx="35">
                  <c:v>-7.011631509813876E-3</c:v>
                </c:pt>
                <c:pt idx="36">
                  <c:v>-6.869055448566086E-3</c:v>
                </c:pt>
                <c:pt idx="37">
                  <c:v>-6.7255390001612625E-3</c:v>
                </c:pt>
                <c:pt idx="38">
                  <c:v>-6.5812562391228679E-3</c:v>
                </c:pt>
                <c:pt idx="39">
                  <c:v>-6.4363770346902438E-3</c:v>
                </c:pt>
                <c:pt idx="40">
                  <c:v>-6.2910667735268655E-3</c:v>
                </c:pt>
                <c:pt idx="41">
                  <c:v>-6.1454861112431036E-3</c:v>
                </c:pt>
                <c:pt idx="42">
                  <c:v>-5.9997907516052829E-3</c:v>
                </c:pt>
                <c:pt idx="43">
                  <c:v>-5.8541312542608193E-3</c:v>
                </c:pt>
                <c:pt idx="44">
                  <c:v>-5.7086528693929273E-3</c:v>
                </c:pt>
                <c:pt idx="45">
                  <c:v>-5.5634953987525604E-3</c:v>
                </c:pt>
                <c:pt idx="46">
                  <c:v>-5.4187930828815123E-3</c:v>
                </c:pt>
                <c:pt idx="47">
                  <c:v>-5.2746745124906402E-3</c:v>
                </c:pt>
                <c:pt idx="48">
                  <c:v>-5.1312625640863585E-3</c:v>
                </c:pt>
                <c:pt idx="49">
                  <c:v>-4.9886743580169757E-3</c:v>
                </c:pt>
                <c:pt idx="50">
                  <c:v>-4.8470212379824185E-3</c:v>
                </c:pt>
                <c:pt idx="51">
                  <c:v>-4.7064087709894897E-3</c:v>
                </c:pt>
                <c:pt idx="52">
                  <c:v>-4.5669367662865001E-3</c:v>
                </c:pt>
                <c:pt idx="53">
                  <c:v>-4.4286993121867013E-3</c:v>
                </c:pt>
                <c:pt idx="54">
                  <c:v>-4.2917848293764216E-3</c:v>
                </c:pt>
                <c:pt idx="55">
                  <c:v>-4.1562761396685133E-3</c:v>
                </c:pt>
                <c:pt idx="56">
                  <c:v>-4.0222505484809323E-3</c:v>
                </c:pt>
                <c:pt idx="57">
                  <c:v>-3.8897799405145372E-3</c:v>
                </c:pt>
                <c:pt idx="58">
                  <c:v>-3.758930886591183E-3</c:v>
                </c:pt>
                <c:pt idx="59">
                  <c:v>-3.6297647611120976E-3</c:v>
                </c:pt>
                <c:pt idx="60">
                  <c:v>-3.5023378685526962E-3</c:v>
                </c:pt>
                <c:pt idx="61">
                  <c:v>-3.3767015780484799E-3</c:v>
                </c:pt>
                <c:pt idx="62">
                  <c:v>-3.2529024651738458E-3</c:v>
                </c:pt>
                <c:pt idx="63">
                  <c:v>-3.1309824591395641E-3</c:v>
                </c:pt>
                <c:pt idx="64">
                  <c:v>-3.0109789955713451E-3</c:v>
                </c:pt>
                <c:pt idx="65">
                  <c:v>-2.8929251727726202E-3</c:v>
                </c:pt>
                <c:pt idx="66">
                  <c:v>-2.7768499115253809E-3</c:v>
                </c:pt>
                <c:pt idx="67">
                  <c:v>-2.6627781167148923E-3</c:v>
                </c:pt>
                <c:pt idx="68">
                  <c:v>-2.550730841025084E-3</c:v>
                </c:pt>
                <c:pt idx="69">
                  <c:v>-2.4407254488761909E-3</c:v>
                </c:pt>
                <c:pt idx="70">
                  <c:v>-2.3327757808668803E-3</c:v>
                </c:pt>
                <c:pt idx="71">
                  <c:v>-2.2268923174655342E-3</c:v>
                </c:pt>
                <c:pt idx="72">
                  <c:v>-2.1230823417821565E-3</c:v>
                </c:pt>
                <c:pt idx="73">
                  <c:v>-2.0213501006640655E-3</c:v>
                </c:pt>
                <c:pt idx="74">
                  <c:v>-1.9216969637567693E-3</c:v>
                </c:pt>
                <c:pt idx="75">
                  <c:v>-1.8241215801353405E-3</c:v>
                </c:pt>
                <c:pt idx="76">
                  <c:v>-1.7286200319548417E-3</c:v>
                </c:pt>
                <c:pt idx="77">
                  <c:v>-1.6351859850635142E-3</c:v>
                </c:pt>
                <c:pt idx="78">
                  <c:v>-1.5438108361446323E-3</c:v>
                </c:pt>
                <c:pt idx="79">
                  <c:v>-1.4544838559567008E-3</c:v>
                </c:pt>
                <c:pt idx="80">
                  <c:v>-1.3671923288651744E-3</c:v>
                </c:pt>
                <c:pt idx="81">
                  <c:v>-1.2819216881255757E-3</c:v>
                </c:pt>
                <c:pt idx="82">
                  <c:v>-1.1986556469899545E-3</c:v>
                </c:pt>
                <c:pt idx="83">
                  <c:v>-1.1173763253329305E-3</c:v>
                </c:pt>
                <c:pt idx="84">
                  <c:v>-1.0380643719719584E-3</c:v>
                </c:pt>
                <c:pt idx="85">
                  <c:v>-9.6069908236084967E-4</c:v>
                </c:pt>
                <c:pt idx="86">
                  <c:v>-8.85258511674758E-4</c:v>
                </c:pt>
                <c:pt idx="87">
                  <c:v>-8.1171958351966556E-4</c:v>
                </c:pt>
                <c:pt idx="88">
                  <c:v>-7.4005819393463401E-4</c:v>
                </c:pt>
                <c:pt idx="89">
                  <c:v>-6.7024931074333161E-4</c:v>
                </c:pt>
                <c:pt idx="90">
                  <c:v>-6.0226706869925817E-4</c:v>
                </c:pt>
                <c:pt idx="91">
                  <c:v>-5.3608485987632903E-4</c:v>
                </c:pt>
                <c:pt idx="92">
                  <c:v>-4.7167541984149963E-4</c:v>
                </c:pt>
                <c:pt idx="93">
                  <c:v>-4.0901090947531582E-4</c:v>
                </c:pt>
                <c:pt idx="94">
                  <c:v>-3.480629925077805E-4</c:v>
                </c:pt>
                <c:pt idx="95">
                  <c:v>-2.8880290908372963E-4</c:v>
                </c:pt>
                <c:pt idx="96">
                  <c:v>-2.3120154507161317E-4</c:v>
                </c:pt>
                <c:pt idx="97">
                  <c:v>-1.7522949765025331E-4</c:v>
                </c:pt>
                <c:pt idx="98">
                  <c:v>-1.208571370723277E-4</c:v>
                </c:pt>
                <c:pt idx="99">
                  <c:v>-6.8054664489003436E-5</c:v>
                </c:pt>
                <c:pt idx="100">
                  <c:v>-1.6792166645185347E-5</c:v>
                </c:pt>
                <c:pt idx="101">
                  <c:v>3.2960333240739104E-5</c:v>
                </c:pt>
                <c:pt idx="102">
                  <c:v>8.1232827706223532E-5</c:v>
                </c:pt>
                <c:pt idx="103">
                  <c:v>1.2805528070425343E-4</c:v>
                </c:pt>
                <c:pt idx="104">
                  <c:v>1.7345758586873039E-4</c:v>
                </c:pt>
                <c:pt idx="105">
                  <c:v>2.1746952833046063E-4</c:v>
                </c:pt>
                <c:pt idx="106">
                  <c:v>2.6012074876680114E-4</c:v>
                </c:pt>
                <c:pt idx="107">
                  <c:v>3.0144071061988242E-4</c:v>
                </c:pt>
                <c:pt idx="108">
                  <c:v>3.4145866958146254E-4</c:v>
                </c:pt>
                <c:pt idx="109">
                  <c:v>3.8020364552915353E-4</c:v>
                </c:pt>
                <c:pt idx="110">
                  <c:v>4.1770439708954665E-4</c:v>
                </c:pt>
                <c:pt idx="111">
                  <c:v>4.539893981682086E-4</c:v>
                </c:pt>
                <c:pt idx="112">
                  <c:v>4.8908681647930052E-4</c:v>
                </c:pt>
                <c:pt idx="113">
                  <c:v>5.2302449437025E-4</c:v>
                </c:pt>
                <c:pt idx="114">
                  <c:v>5.5582993151670479E-4</c:v>
                </c:pt>
                <c:pt idx="115">
                  <c:v>5.8753026897939709E-4</c:v>
                </c:pt>
                <c:pt idx="116">
                  <c:v>6.1815227563211117E-4</c:v>
                </c:pt>
                <c:pt idx="117">
                  <c:v>6.4772233550003389E-4</c:v>
                </c:pt>
                <c:pt idx="118">
                  <c:v>6.7626643712637158E-4</c:v>
                </c:pt>
                <c:pt idx="119">
                  <c:v>7.0381016406351193E-4</c:v>
                </c:pt>
                <c:pt idx="120">
                  <c:v>7.3037868671854689E-4</c:v>
                </c:pt>
                <c:pt idx="121">
                  <c:v>7.5599675562598723E-4</c:v>
                </c:pt>
                <c:pt idx="122">
                  <c:v>7.8068869558034493E-4</c:v>
                </c:pt>
                <c:pt idx="123">
                  <c:v>8.0447840121622427E-4</c:v>
                </c:pt>
                <c:pt idx="124">
                  <c:v>8.2738933324655317E-4</c:v>
                </c:pt>
                <c:pt idx="125">
                  <c:v>8.4944451590551751E-4</c:v>
                </c:pt>
                <c:pt idx="126">
                  <c:v>8.7066653525991189E-4</c:v>
                </c:pt>
                <c:pt idx="127">
                  <c:v>8.9107753806083601E-4</c:v>
                </c:pt>
                <c:pt idx="128">
                  <c:v>9.1069923183395574E-4</c:v>
                </c:pt>
                <c:pt idx="129">
                  <c:v>9.2955288516627377E-4</c:v>
                </c:pt>
                <c:pt idx="130">
                  <c:v>9.4765932896356819E-4</c:v>
                </c:pt>
                <c:pt idx="131">
                  <c:v>9.6503895829513908E-4</c:v>
                </c:pt>
                <c:pt idx="132">
                  <c:v>9.8171173469596695E-4</c:v>
                </c:pt>
                <c:pt idx="133">
                  <c:v>9.9769718886255632E-4</c:v>
                </c:pt>
                <c:pt idx="134">
                  <c:v>1.0130144240052541E-3</c:v>
                </c:pt>
                <c:pt idx="135">
                  <c:v>1.0276821197323649E-3</c:v>
                </c:pt>
                <c:pt idx="136">
                  <c:v>1.0417185359210546E-3</c:v>
                </c:pt>
                <c:pt idx="137">
                  <c:v>1.0551415170690914E-3</c:v>
                </c:pt>
                <c:pt idx="138">
                  <c:v>1.0679684975645198E-3</c:v>
                </c:pt>
                <c:pt idx="139">
                  <c:v>1.0802165059732305E-3</c:v>
                </c:pt>
                <c:pt idx="140">
                  <c:v>1.0919021709480115E-3</c:v>
                </c:pt>
                <c:pt idx="141">
                  <c:v>1.1030417263633296E-3</c:v>
                </c:pt>
                <c:pt idx="142">
                  <c:v>1.1136510171448899E-3</c:v>
                </c:pt>
                <c:pt idx="143">
                  <c:v>1.1237455051634759E-3</c:v>
                </c:pt>
                <c:pt idx="144">
                  <c:v>1.1333402751417809E-3</c:v>
                </c:pt>
                <c:pt idx="145">
                  <c:v>1.1424500408756533E-3</c:v>
                </c:pt>
                <c:pt idx="146">
                  <c:v>1.15108915147899E-3</c:v>
                </c:pt>
                <c:pt idx="147">
                  <c:v>1.1592715976984636E-3</c:v>
                </c:pt>
                <c:pt idx="148">
                  <c:v>1.1670110182420146E-3</c:v>
                </c:pt>
                <c:pt idx="149">
                  <c:v>1.1743207063911187E-3</c:v>
                </c:pt>
                <c:pt idx="150">
                  <c:v>1.1812136163336096E-3</c:v>
                </c:pt>
                <c:pt idx="151">
                  <c:v>1.187702369826571E-3</c:v>
                </c:pt>
                <c:pt idx="152">
                  <c:v>1.193799262616646E-3</c:v>
                </c:pt>
                <c:pt idx="153">
                  <c:v>1.1995162710023433E-3</c:v>
                </c:pt>
                <c:pt idx="154">
                  <c:v>1.2048650584062237E-3</c:v>
                </c:pt>
                <c:pt idx="155">
                  <c:v>1.2098569818101979E-3</c:v>
                </c:pt>
                <c:pt idx="156">
                  <c:v>1.2145030981733917E-3</c:v>
                </c:pt>
                <c:pt idx="157">
                  <c:v>1.2188141710947065E-3</c:v>
                </c:pt>
                <c:pt idx="158">
                  <c:v>1.2228006769621214E-3</c:v>
                </c:pt>
                <c:pt idx="159">
                  <c:v>1.2264728112415524E-3</c:v>
                </c:pt>
                <c:pt idx="160">
                  <c:v>1.2298404951249786E-3</c:v>
                </c:pt>
                <c:pt idx="161">
                  <c:v>1.2329133812745141E-3</c:v>
                </c:pt>
                <c:pt idx="162">
                  <c:v>1.2357008603709474E-3</c:v>
                </c:pt>
                <c:pt idx="163">
                  <c:v>1.2382120667628893E-3</c:v>
                </c:pt>
                <c:pt idx="164">
                  <c:v>1.2404558849077318E-3</c:v>
                </c:pt>
                <c:pt idx="165">
                  <c:v>1.2424409549067761E-3</c:v>
                </c:pt>
                <c:pt idx="166">
                  <c:v>1.2441756785428471E-3</c:v>
                </c:pt>
                <c:pt idx="167">
                  <c:v>1.2456682248934703E-3</c:v>
                </c:pt>
                <c:pt idx="168">
                  <c:v>1.246926536091375E-3</c:v>
                </c:pt>
                <c:pt idx="169">
                  <c:v>1.2479583327632549E-3</c:v>
                </c:pt>
                <c:pt idx="170">
                  <c:v>1.2487711195127149E-3</c:v>
                </c:pt>
                <c:pt idx="171">
                  <c:v>1.2493721904147659E-3</c:v>
                </c:pt>
                <c:pt idx="172">
                  <c:v>1.2497686339950631E-3</c:v>
                </c:pt>
                <c:pt idx="173">
                  <c:v>1.2499673387886823E-3</c:v>
                </c:pt>
                <c:pt idx="174">
                  <c:v>1.2499749980168229E-3</c:v>
                </c:pt>
                <c:pt idx="175">
                  <c:v>1.2497981148515969E-3</c:v>
                </c:pt>
                <c:pt idx="176">
                  <c:v>1.249443007137585E-3</c:v>
                </c:pt>
                <c:pt idx="177">
                  <c:v>1.2489158122860333E-3</c:v>
                </c:pt>
                <c:pt idx="178">
                  <c:v>1.2482224917224061E-3</c:v>
                </c:pt>
                <c:pt idx="179">
                  <c:v>1.2473688358454194E-3</c:v>
                </c:pt>
                <c:pt idx="180">
                  <c:v>1.2463604680821305E-3</c:v>
                </c:pt>
                <c:pt idx="181">
                  <c:v>1.245202849665672E-3</c:v>
                </c:pt>
                <c:pt idx="182">
                  <c:v>1.2439012836328311E-3</c:v>
                </c:pt>
                <c:pt idx="183">
                  <c:v>1.2424609191159508E-3</c:v>
                </c:pt>
                <c:pt idx="184">
                  <c:v>1.2408867555190328E-3</c:v>
                </c:pt>
                <c:pt idx="185">
                  <c:v>1.239183646478792E-3</c:v>
                </c:pt>
                <c:pt idx="186">
                  <c:v>1.2373563036913726E-3</c:v>
                </c:pt>
                <c:pt idx="187">
                  <c:v>1.2354093008675182E-3</c:v>
                </c:pt>
                <c:pt idx="188">
                  <c:v>1.2333470773465693E-3</c:v>
                </c:pt>
                <c:pt idx="189">
                  <c:v>1.2311739419005319E-3</c:v>
                </c:pt>
                <c:pt idx="190">
                  <c:v>1.2288940760671885E-3</c:v>
                </c:pt>
                <c:pt idx="191">
                  <c:v>1.226511537880226E-3</c:v>
                </c:pt>
                <c:pt idx="192">
                  <c:v>1.2240302650069479E-3</c:v>
                </c:pt>
                <c:pt idx="193">
                  <c:v>1.2214540781914085E-3</c:v>
                </c:pt>
                <c:pt idx="194">
                  <c:v>1.2187866845279061E-3</c:v>
                </c:pt>
                <c:pt idx="195">
                  <c:v>1.2160316804260551E-3</c:v>
                </c:pt>
                <c:pt idx="196">
                  <c:v>1.2131925548422018E-3</c:v>
                </c:pt>
                <c:pt idx="197">
                  <c:v>1.2102726921761064E-3</c:v>
                </c:pt>
                <c:pt idx="198">
                  <c:v>1.2072753751032339E-3</c:v>
                </c:pt>
                <c:pt idx="199">
                  <c:v>1.2042037876837108E-3</c:v>
                </c:pt>
                <c:pt idx="200">
                  <c:v>1.2010610177533021E-3</c:v>
                </c:pt>
                <c:pt idx="201">
                  <c:v>1.1978500599675312E-3</c:v>
                </c:pt>
                <c:pt idx="202">
                  <c:v>1.194573818133815E-3</c:v>
                </c:pt>
                <c:pt idx="203">
                  <c:v>1.1912351079387262E-3</c:v>
                </c:pt>
                <c:pt idx="204">
                  <c:v>1.1878366593607304E-3</c:v>
                </c:pt>
                <c:pt idx="205">
                  <c:v>1.1843811190760389E-3</c:v>
                </c:pt>
                <c:pt idx="206">
                  <c:v>1.1808710529114252E-3</c:v>
                </c:pt>
                <c:pt idx="207">
                  <c:v>1.177308948038136E-3</c:v>
                </c:pt>
                <c:pt idx="208">
                  <c:v>1.1736972151835667E-3</c:v>
                </c:pt>
                <c:pt idx="209">
                  <c:v>1.1700381909194313E-3</c:v>
                </c:pt>
                <c:pt idx="210">
                  <c:v>1.1663341396648264E-3</c:v>
                </c:pt>
                <c:pt idx="211">
                  <c:v>1.1625872557540218E-3</c:v>
                </c:pt>
                <c:pt idx="212">
                  <c:v>1.1587996655264554E-3</c:v>
                </c:pt>
                <c:pt idx="213">
                  <c:v>1.1549734291954605E-3</c:v>
                </c:pt>
                <c:pt idx="214">
                  <c:v>1.1511105427001178E-3</c:v>
                </c:pt>
                <c:pt idx="215">
                  <c:v>1.147212939679676E-3</c:v>
                </c:pt>
                <c:pt idx="216">
                  <c:v>1.1432824930944774E-3</c:v>
                </c:pt>
                <c:pt idx="217">
                  <c:v>1.1393210171244395E-3</c:v>
                </c:pt>
                <c:pt idx="218">
                  <c:v>1.1353302687624467E-3</c:v>
                </c:pt>
                <c:pt idx="219">
                  <c:v>1.1313119495846014E-3</c:v>
                </c:pt>
                <c:pt idx="220">
                  <c:v>1.1272677070292003E-3</c:v>
                </c:pt>
                <c:pt idx="221">
                  <c:v>1.1231991364731853E-3</c:v>
                </c:pt>
                <c:pt idx="222">
                  <c:v>1.1191077822174655E-3</c:v>
                </c:pt>
                <c:pt idx="223">
                  <c:v>1.1149951393429891E-3</c:v>
                </c:pt>
                <c:pt idx="224">
                  <c:v>1.1108626549317657E-3</c:v>
                </c:pt>
                <c:pt idx="225">
                  <c:v>1.106711729550014E-3</c:v>
                </c:pt>
                <c:pt idx="226">
                  <c:v>1.1025437184938314E-3</c:v>
                </c:pt>
                <c:pt idx="227">
                  <c:v>1.0983599333206362E-3</c:v>
                </c:pt>
                <c:pt idx="228">
                  <c:v>1.0941616428595813E-3</c:v>
                </c:pt>
                <c:pt idx="229">
                  <c:v>1.0899500745827906E-3</c:v>
                </c:pt>
                <c:pt idx="230">
                  <c:v>1.0857264158474766E-3</c:v>
                </c:pt>
                <c:pt idx="231">
                  <c:v>1.0814918150491293E-3</c:v>
                </c:pt>
                <c:pt idx="232">
                  <c:v>1.0772473827099782E-3</c:v>
                </c:pt>
                <c:pt idx="233">
                  <c:v>1.0729941924811914E-3</c:v>
                </c:pt>
                <c:pt idx="234">
                  <c:v>1.0687332825746187E-3</c:v>
                </c:pt>
                <c:pt idx="235">
                  <c:v>1.0644656564293697E-3</c:v>
                </c:pt>
                <c:pt idx="236">
                  <c:v>1.0601922839295064E-3</c:v>
                </c:pt>
                <c:pt idx="237">
                  <c:v>1.0559141023195329E-3</c:v>
                </c:pt>
                <c:pt idx="238">
                  <c:v>1.0516320172215821E-3</c:v>
                </c:pt>
                <c:pt idx="239">
                  <c:v>1.0473469034385507E-3</c:v>
                </c:pt>
                <c:pt idx="240">
                  <c:v>1.0430596060199138E-3</c:v>
                </c:pt>
                <c:pt idx="241">
                  <c:v>1.0387709410727419E-3</c:v>
                </c:pt>
                <c:pt idx="242">
                  <c:v>1.0344816965568437E-3</c:v>
                </c:pt>
                <c:pt idx="243">
                  <c:v>1.0301926332357825E-3</c:v>
                </c:pt>
                <c:pt idx="244">
                  <c:v>1.025904485338347E-3</c:v>
                </c:pt>
                <c:pt idx="245">
                  <c:v>1.0216179614596088E-3</c:v>
                </c:pt>
                <c:pt idx="246">
                  <c:v>1.0173337452800135E-3</c:v>
                </c:pt>
                <c:pt idx="247">
                  <c:v>1.0130524963044563E-3</c:v>
                </c:pt>
                <c:pt idx="248">
                  <c:v>1.0087748505304139E-3</c:v>
                </c:pt>
                <c:pt idx="249">
                  <c:v>1.004501421253523E-3</c:v>
                </c:pt>
                <c:pt idx="250">
                  <c:v>1.0002327996541105E-3</c:v>
                </c:pt>
                <c:pt idx="251">
                  <c:v>9.9596955546377153E-4</c:v>
                </c:pt>
                <c:pt idx="252">
                  <c:v>9.9171223766958416E-4</c:v>
                </c:pt>
                <c:pt idx="253">
                  <c:v>9.8746137504457376E-4</c:v>
                </c:pt>
                <c:pt idx="254">
                  <c:v>9.8321747677909688E-4</c:v>
                </c:pt>
                <c:pt idx="255">
                  <c:v>9.7898103317606289E-4</c:v>
                </c:pt>
                <c:pt idx="256">
                  <c:v>9.7475251593537315E-4</c:v>
                </c:pt>
                <c:pt idx="257">
                  <c:v>9.7053237912458901E-4</c:v>
                </c:pt>
                <c:pt idx="258">
                  <c:v>9.6632105929561618E-4</c:v>
                </c:pt>
                <c:pt idx="259">
                  <c:v>9.6211897633580179E-4</c:v>
                </c:pt>
                <c:pt idx="260">
                  <c:v>9.5792653373771852E-4</c:v>
                </c:pt>
                <c:pt idx="261">
                  <c:v>9.5374411909887602E-4</c:v>
                </c:pt>
                <c:pt idx="262">
                  <c:v>9.4957210496071642E-4</c:v>
                </c:pt>
                <c:pt idx="263">
                  <c:v>9.454108487096935E-4</c:v>
                </c:pt>
                <c:pt idx="264">
                  <c:v>9.41260693430368E-4</c:v>
                </c:pt>
                <c:pt idx="265">
                  <c:v>9.3712196830064709E-4</c:v>
                </c:pt>
                <c:pt idx="266">
                  <c:v>9.3299498873156139E-4</c:v>
                </c:pt>
                <c:pt idx="267">
                  <c:v>9.2888005715685562E-4</c:v>
                </c:pt>
                <c:pt idx="268">
                  <c:v>9.2477746320451804E-4</c:v>
                </c:pt>
                <c:pt idx="269">
                  <c:v>9.206874842058177E-4</c:v>
                </c:pt>
                <c:pt idx="270">
                  <c:v>9.1661038535251205E-4</c:v>
                </c:pt>
                <c:pt idx="271">
                  <c:v>9.1254642036775468E-4</c:v>
                </c:pt>
                <c:pt idx="272">
                  <c:v>9.084958317372438E-4</c:v>
                </c:pt>
                <c:pt idx="273">
                  <c:v>9.0445885074741383E-4</c:v>
                </c:pt>
                <c:pt idx="274">
                  <c:v>9.0043569855302596E-4</c:v>
                </c:pt>
                <c:pt idx="275">
                  <c:v>8.9642658567801181E-4</c:v>
                </c:pt>
                <c:pt idx="276">
                  <c:v>8.9243171295272372E-4</c:v>
                </c:pt>
                <c:pt idx="277">
                  <c:v>8.8845127133641011E-4</c:v>
                </c:pt>
                <c:pt idx="278">
                  <c:v>8.8448544273855845E-4</c:v>
                </c:pt>
                <c:pt idx="279">
                  <c:v>8.805343997800863E-4</c:v>
                </c:pt>
                <c:pt idx="280">
                  <c:v>8.765983063852012E-4</c:v>
                </c:pt>
                <c:pt idx="281">
                  <c:v>8.7267731816875749E-4</c:v>
                </c:pt>
                <c:pt idx="282">
                  <c:v>8.6877158224518691E-4</c:v>
                </c:pt>
                <c:pt idx="283">
                  <c:v>8.6488123800021466E-4</c:v>
                </c:pt>
                <c:pt idx="284">
                  <c:v>8.6100641698738656E-4</c:v>
                </c:pt>
                <c:pt idx="285">
                  <c:v>8.5714724322538682E-4</c:v>
                </c:pt>
                <c:pt idx="286">
                  <c:v>8.5330383356774231E-4</c:v>
                </c:pt>
                <c:pt idx="287">
                  <c:v>8.494762980462145E-4</c:v>
                </c:pt>
                <c:pt idx="288">
                  <c:v>8.4566473950453691E-4</c:v>
                </c:pt>
                <c:pt idx="289">
                  <c:v>8.4186925459961426E-4</c:v>
                </c:pt>
                <c:pt idx="290">
                  <c:v>8.3808993340339644E-4</c:v>
                </c:pt>
                <c:pt idx="291">
                  <c:v>8.3432685990125766E-4</c:v>
                </c:pt>
                <c:pt idx="292">
                  <c:v>8.3058011213332783E-4</c:v>
                </c:pt>
                <c:pt idx="293">
                  <c:v>8.2684976232261231E-4</c:v>
                </c:pt>
                <c:pt idx="294">
                  <c:v>8.2313587719662351E-4</c:v>
                </c:pt>
                <c:pt idx="295">
                  <c:v>8.1943851801080658E-4</c:v>
                </c:pt>
                <c:pt idx="296">
                  <c:v>8.1575774078812557E-4</c:v>
                </c:pt>
                <c:pt idx="297">
                  <c:v>8.1209359654776936E-4</c:v>
                </c:pt>
                <c:pt idx="298">
                  <c:v>8.0844613146591193E-4</c:v>
                </c:pt>
                <c:pt idx="299">
                  <c:v>8.0481538682797282E-4</c:v>
                </c:pt>
                <c:pt idx="300">
                  <c:v>8.0120139951456171E-4</c:v>
                </c:pt>
                <c:pt idx="301">
                  <c:v>7.9760420181596015E-4</c:v>
                </c:pt>
                <c:pt idx="302">
                  <c:v>7.9402382198690002E-4</c:v>
                </c:pt>
                <c:pt idx="303">
                  <c:v>7.9046028397589119E-4</c:v>
                </c:pt>
                <c:pt idx="304">
                  <c:v>7.8691360774629793E-4</c:v>
                </c:pt>
                <c:pt idx="305">
                  <c:v>7.8338380942211128E-4</c:v>
                </c:pt>
                <c:pt idx="306">
                  <c:v>7.7987090147535465E-4</c:v>
                </c:pt>
                <c:pt idx="307">
                  <c:v>7.7637489272242011E-4</c:v>
                </c:pt>
                <c:pt idx="308">
                  <c:v>7.7289578843708906E-4</c:v>
                </c:pt>
                <c:pt idx="309">
                  <c:v>7.6943359065673178E-4</c:v>
                </c:pt>
                <c:pt idx="310">
                  <c:v>7.6598829810170521E-4</c:v>
                </c:pt>
                <c:pt idx="311">
                  <c:v>7.6255990631945991E-4</c:v>
                </c:pt>
                <c:pt idx="312">
                  <c:v>7.5914840805035855E-4</c:v>
                </c:pt>
                <c:pt idx="313">
                  <c:v>7.5575379287096123E-4</c:v>
                </c:pt>
                <c:pt idx="314">
                  <c:v>7.5237604766908994E-4</c:v>
                </c:pt>
                <c:pt idx="315">
                  <c:v>7.4901515660708018E-4</c:v>
                </c:pt>
                <c:pt idx="316">
                  <c:v>7.4567110123657798E-4</c:v>
                </c:pt>
                <c:pt idx="317">
                  <c:v>7.423438605346222E-4</c:v>
                </c:pt>
                <c:pt idx="318">
                  <c:v>7.39033411169987E-4</c:v>
                </c:pt>
                <c:pt idx="319">
                  <c:v>7.3573972736828974E-4</c:v>
                </c:pt>
                <c:pt idx="320">
                  <c:v>7.3246278112826246E-4</c:v>
                </c:pt>
                <c:pt idx="321">
                  <c:v>7.2920254220654179E-4</c:v>
                </c:pt>
                <c:pt idx="322">
                  <c:v>7.2595897853133806E-4</c:v>
                </c:pt>
                <c:pt idx="323">
                  <c:v>7.2273205566364407E-4</c:v>
                </c:pt>
                <c:pt idx="324">
                  <c:v>7.1952173747824588E-4</c:v>
                </c:pt>
                <c:pt idx="325">
                  <c:v>7.163279859265792E-4</c:v>
                </c:pt>
                <c:pt idx="326">
                  <c:v>7.1315076112288267E-4</c:v>
                </c:pt>
                <c:pt idx="327">
                  <c:v>7.0999002152472013E-4</c:v>
                </c:pt>
                <c:pt idx="328">
                  <c:v>7.0684572393908685E-4</c:v>
                </c:pt>
                <c:pt idx="329">
                  <c:v>7.0371782348288558E-4</c:v>
                </c:pt>
                <c:pt idx="330">
                  <c:v>7.0060627389267882E-4</c:v>
                </c:pt>
                <c:pt idx="331">
                  <c:v>6.9751102738169202E-4</c:v>
                </c:pt>
                <c:pt idx="332">
                  <c:v>6.9443203470520576E-4</c:v>
                </c:pt>
                <c:pt idx="333">
                  <c:v>6.9136924543289346E-4</c:v>
                </c:pt>
                <c:pt idx="334">
                  <c:v>6.8832260766660269E-4</c:v>
                </c:pt>
                <c:pt idx="335">
                  <c:v>6.8529206835721279E-4</c:v>
                </c:pt>
                <c:pt idx="336">
                  <c:v>6.8227757337269157E-4</c:v>
                </c:pt>
                <c:pt idx="337">
                  <c:v>6.792790672253135E-4</c:v>
                </c:pt>
                <c:pt idx="338">
                  <c:v>6.7629649356459876E-4</c:v>
                </c:pt>
                <c:pt idx="339">
                  <c:v>6.7332979492484846E-4</c:v>
                </c:pt>
                <c:pt idx="340">
                  <c:v>6.7037891287580198E-4</c:v>
                </c:pt>
                <c:pt idx="341">
                  <c:v>6.674437880000994E-4</c:v>
                </c:pt>
                <c:pt idx="342">
                  <c:v>6.6452436009101223E-4</c:v>
                </c:pt>
                <c:pt idx="343">
                  <c:v>6.6162056799279334E-4</c:v>
                </c:pt>
                <c:pt idx="344">
                  <c:v>6.5873234965652117E-4</c:v>
                </c:pt>
                <c:pt idx="345">
                  <c:v>6.5585964263337182E-4</c:v>
                </c:pt>
                <c:pt idx="346">
                  <c:v>6.5300238331134075E-4</c:v>
                </c:pt>
                <c:pt idx="347">
                  <c:v>6.5016050756261379E-4</c:v>
                </c:pt>
                <c:pt idx="348">
                  <c:v>6.4733395075211586E-4</c:v>
                </c:pt>
                <c:pt idx="349">
                  <c:v>6.4452264732917097E-4</c:v>
                </c:pt>
                <c:pt idx="350">
                  <c:v>6.4172653142058333E-4</c:v>
                </c:pt>
                <c:pt idx="351">
                  <c:v>6.3894553642473984E-4</c:v>
                </c:pt>
                <c:pt idx="352">
                  <c:v>6.3617959533668333E-4</c:v>
                </c:pt>
                <c:pt idx="353">
                  <c:v>6.3342864055815351E-4</c:v>
                </c:pt>
                <c:pt idx="354">
                  <c:v>6.306926041242944E-4</c:v>
                </c:pt>
                <c:pt idx="355">
                  <c:v>6.2797141763248909E-4</c:v>
                </c:pt>
                <c:pt idx="356">
                  <c:v>6.2526501214144048E-4</c:v>
                </c:pt>
                <c:pt idx="357">
                  <c:v>6.2257331852300091E-4</c:v>
                </c:pt>
                <c:pt idx="358">
                  <c:v>6.1989626720238E-4</c:v>
                </c:pt>
                <c:pt idx="359">
                  <c:v>6.1723378830536024E-4</c:v>
                </c:pt>
                <c:pt idx="360">
                  <c:v>6.1458581163253978E-4</c:v>
                </c:pt>
                <c:pt idx="361">
                  <c:v>6.119522667721311E-4</c:v>
                </c:pt>
                <c:pt idx="362">
                  <c:v>6.093330829922694E-4</c:v>
                </c:pt>
                <c:pt idx="363">
                  <c:v>6.0672818935647577E-4</c:v>
                </c:pt>
                <c:pt idx="364">
                  <c:v>6.0413751479437838E-4</c:v>
                </c:pt>
                <c:pt idx="365">
                  <c:v>6.0156098790398183E-4</c:v>
                </c:pt>
                <c:pt idx="366">
                  <c:v>5.9899853728362373E-4</c:v>
                </c:pt>
                <c:pt idx="367">
                  <c:v>5.9645009123665549E-4</c:v>
                </c:pt>
                <c:pt idx="368">
                  <c:v>5.9391557809362894E-4</c:v>
                </c:pt>
                <c:pt idx="369">
                  <c:v>5.9139492590343234E-4</c:v>
                </c:pt>
                <c:pt idx="370">
                  <c:v>5.8888806282819672E-4</c:v>
                </c:pt>
                <c:pt idx="371">
                  <c:v>5.8639491672785038E-4</c:v>
                </c:pt>
                <c:pt idx="372">
                  <c:v>5.8391541571178873E-4</c:v>
                </c:pt>
                <c:pt idx="373">
                  <c:v>5.8144948747884673E-4</c:v>
                </c:pt>
                <c:pt idx="374">
                  <c:v>5.7899706002106921E-4</c:v>
                </c:pt>
                <c:pt idx="375">
                  <c:v>5.765580611143406E-4</c:v>
                </c:pt>
                <c:pt idx="376">
                  <c:v>5.7413241872666942E-4</c:v>
                </c:pt>
                <c:pt idx="377">
                  <c:v>5.7172006061001479E-4</c:v>
                </c:pt>
                <c:pt idx="378">
                  <c:v>5.6932091489741987E-4</c:v>
                </c:pt>
                <c:pt idx="379">
                  <c:v>5.66934909304595E-4</c:v>
                </c:pt>
                <c:pt idx="380">
                  <c:v>5.6456197200027702E-4</c:v>
                </c:pt>
                <c:pt idx="381">
                  <c:v>5.6220203112433698E-4</c:v>
                </c:pt>
                <c:pt idx="382">
                  <c:v>5.5985501472932686E-4</c:v>
                </c:pt>
                <c:pt idx="383">
                  <c:v>5.5752085118843109E-4</c:v>
                </c:pt>
                <c:pt idx="384">
                  <c:v>5.5519946887083726E-4</c:v>
                </c:pt>
                <c:pt idx="385">
                  <c:v>5.5289079628206839E-4</c:v>
                </c:pt>
                <c:pt idx="386">
                  <c:v>5.5059476195834511E-4</c:v>
                </c:pt>
                <c:pt idx="387">
                  <c:v>5.4831129482468821E-4</c:v>
                </c:pt>
                <c:pt idx="388">
                  <c:v>5.4604032368366084E-4</c:v>
                </c:pt>
                <c:pt idx="389">
                  <c:v>5.4378177765446178E-4</c:v>
                </c:pt>
                <c:pt idx="390">
                  <c:v>5.4153558587571871E-4</c:v>
                </c:pt>
                <c:pt idx="391">
                  <c:v>5.3930167784543848E-4</c:v>
                </c:pt>
                <c:pt idx="392">
                  <c:v>5.3707998306756766E-4</c:v>
                </c:pt>
                <c:pt idx="393">
                  <c:v>5.3487043133543244E-4</c:v>
                </c:pt>
                <c:pt idx="394">
                  <c:v>5.3267295267483972E-4</c:v>
                </c:pt>
                <c:pt idx="395">
                  <c:v>5.3048747712375333E-4</c:v>
                </c:pt>
                <c:pt idx="396">
                  <c:v>5.2831393519298109E-4</c:v>
                </c:pt>
                <c:pt idx="397">
                  <c:v>5.2615225727214998E-4</c:v>
                </c:pt>
                <c:pt idx="398">
                  <c:v>5.2400237442734587E-4</c:v>
                </c:pt>
                <c:pt idx="399">
                  <c:v>5.2186421747690837E-4</c:v>
                </c:pt>
                <c:pt idx="400">
                  <c:v>5.197377178128848E-4</c:v>
                </c:pt>
                <c:pt idx="401">
                  <c:v>5.1762280685496709E-4</c:v>
                </c:pt>
                <c:pt idx="402">
                  <c:v>5.1551941644900623E-4</c:v>
                </c:pt>
                <c:pt idx="403">
                  <c:v>5.1342747856492066E-4</c:v>
                </c:pt>
                <c:pt idx="404">
                  <c:v>5.1134692544757554E-4</c:v>
                </c:pt>
                <c:pt idx="405">
                  <c:v>5.0927768960112862E-4</c:v>
                </c:pt>
                <c:pt idx="406">
                  <c:v>5.0721970378042602E-4</c:v>
                </c:pt>
                <c:pt idx="407">
                  <c:v>5.0517290116991465E-4</c:v>
                </c:pt>
                <c:pt idx="408">
                  <c:v>5.0313721490319319E-4</c:v>
                </c:pt>
                <c:pt idx="409">
                  <c:v>5.0111257870177894E-4</c:v>
                </c:pt>
                <c:pt idx="410">
                  <c:v>4.9909892636601505E-4</c:v>
                </c:pt>
                <c:pt idx="411">
                  <c:v>4.9709619211607547E-4</c:v>
                </c:pt>
                <c:pt idx="412">
                  <c:v>4.9510431031901669E-4</c:v>
                </c:pt>
                <c:pt idx="413">
                  <c:v>4.9312321579891849E-4</c:v>
                </c:pt>
                <c:pt idx="414">
                  <c:v>4.9115284344170007E-4</c:v>
                </c:pt>
                <c:pt idx="415">
                  <c:v>4.8919312869505349E-4</c:v>
                </c:pt>
                <c:pt idx="416">
                  <c:v>4.8724400709526661E-4</c:v>
                </c:pt>
                <c:pt idx="417">
                  <c:v>4.8530541460001242E-4</c:v>
                </c:pt>
                <c:pt idx="418">
                  <c:v>4.8337728734682006E-4</c:v>
                </c:pt>
                <c:pt idx="419">
                  <c:v>4.8145956195022599E-4</c:v>
                </c:pt>
                <c:pt idx="420">
                  <c:v>4.7955217513573345E-4</c:v>
                </c:pt>
                <c:pt idx="421">
                  <c:v>4.7765506417862813E-4</c:v>
                </c:pt>
                <c:pt idx="422">
                  <c:v>4.7576816636757391E-4</c:v>
                </c:pt>
                <c:pt idx="423">
                  <c:v>4.7389141953874114E-4</c:v>
                </c:pt>
                <c:pt idx="424">
                  <c:v>4.7202476172408803E-4</c:v>
                </c:pt>
                <c:pt idx="425">
                  <c:v>4.701681313361572E-4</c:v>
                </c:pt>
                <c:pt idx="426">
                  <c:v>4.6832146704395283E-4</c:v>
                </c:pt>
                <c:pt idx="427">
                  <c:v>4.664847079183243E-4</c:v>
                </c:pt>
                <c:pt idx="428">
                  <c:v>4.6465779317911293E-4</c:v>
                </c:pt>
                <c:pt idx="429">
                  <c:v>4.6284066256707668E-4</c:v>
                </c:pt>
                <c:pt idx="430">
                  <c:v>4.6103325605079126E-4</c:v>
                </c:pt>
                <c:pt idx="431">
                  <c:v>4.5923551389059902E-4</c:v>
                </c:pt>
                <c:pt idx="432">
                  <c:v>4.5744737670416757E-4</c:v>
                </c:pt>
                <c:pt idx="433">
                  <c:v>4.5566878544411882E-4</c:v>
                </c:pt>
                <c:pt idx="434">
                  <c:v>4.5389968137726777E-4</c:v>
                </c:pt>
                <c:pt idx="435">
                  <c:v>4.5214000597565418E-4</c:v>
                </c:pt>
                <c:pt idx="436">
                  <c:v>4.5038970134136935E-4</c:v>
                </c:pt>
                <c:pt idx="437">
                  <c:v>4.486487095655689E-4</c:v>
                </c:pt>
                <c:pt idx="438">
                  <c:v>4.4691697324389379E-4</c:v>
                </c:pt>
                <c:pt idx="439">
                  <c:v>4.4519443514695611E-4</c:v>
                </c:pt>
                <c:pt idx="440">
                  <c:v>4.4348103864694233E-4</c:v>
                </c:pt>
                <c:pt idx="441">
                  <c:v>4.4177672721112948E-4</c:v>
                </c:pt>
                <c:pt idx="442">
                  <c:v>4.4008144460605525E-4</c:v>
                </c:pt>
                <c:pt idx="443">
                  <c:v>4.3839513510129935E-4</c:v>
                </c:pt>
                <c:pt idx="444">
                  <c:v>4.3671774314030243E-4</c:v>
                </c:pt>
                <c:pt idx="445">
                  <c:v>4.3504921354292625E-4</c:v>
                </c:pt>
                <c:pt idx="446">
                  <c:v>4.3338949148624684E-4</c:v>
                </c:pt>
                <c:pt idx="447">
                  <c:v>4.3173852243977295E-4</c:v>
                </c:pt>
                <c:pt idx="448">
                  <c:v>4.3009625214390779E-4</c:v>
                </c:pt>
                <c:pt idx="449">
                  <c:v>4.2846262672147084E-4</c:v>
                </c:pt>
                <c:pt idx="450">
                  <c:v>4.2683759265421672E-4</c:v>
                </c:pt>
                <c:pt idx="451">
                  <c:v>4.252210966257941E-4</c:v>
                </c:pt>
                <c:pt idx="452">
                  <c:v>4.236130857621645E-4</c:v>
                </c:pt>
                <c:pt idx="453">
                  <c:v>4.2201350742798738E-4</c:v>
                </c:pt>
                <c:pt idx="454">
                  <c:v>4.2042230933075908E-4</c:v>
                </c:pt>
                <c:pt idx="455">
                  <c:v>4.1883943953624492E-4</c:v>
                </c:pt>
                <c:pt idx="456">
                  <c:v>4.1726484634835304E-4</c:v>
                </c:pt>
                <c:pt idx="457">
                  <c:v>4.1569847840922103E-4</c:v>
                </c:pt>
                <c:pt idx="458">
                  <c:v>4.141402848429343E-4</c:v>
                </c:pt>
                <c:pt idx="459">
                  <c:v>4.1259021472989099E-4</c:v>
                </c:pt>
                <c:pt idx="460">
                  <c:v>4.1104821782467216E-4</c:v>
                </c:pt>
                <c:pt idx="461">
                  <c:v>4.0951424398205649E-4</c:v>
                </c:pt>
                <c:pt idx="462">
                  <c:v>4.0798824351528928E-4</c:v>
                </c:pt>
                <c:pt idx="463">
                  <c:v>4.0647016688538651E-4</c:v>
                </c:pt>
                <c:pt idx="464">
                  <c:v>4.0495996492162512E-4</c:v>
                </c:pt>
                <c:pt idx="465">
                  <c:v>4.0345758890608652E-4</c:v>
                </c:pt>
                <c:pt idx="466">
                  <c:v>4.0196299016825865E-4</c:v>
                </c:pt>
                <c:pt idx="467">
                  <c:v>4.0047612060950533E-4</c:v>
                </c:pt>
                <c:pt idx="468">
                  <c:v>3.989969322483744E-4</c:v>
                </c:pt>
                <c:pt idx="469">
                  <c:v>3.9752537742965277E-4</c:v>
                </c:pt>
                <c:pt idx="470">
                  <c:v>3.9606140898651443E-4</c:v>
                </c:pt>
                <c:pt idx="471">
                  <c:v>3.9460497969007191E-4</c:v>
                </c:pt>
                <c:pt idx="472">
                  <c:v>3.9315604298384432E-4</c:v>
                </c:pt>
                <c:pt idx="473">
                  <c:v>3.9171455247283271E-4</c:v>
                </c:pt>
                <c:pt idx="474">
                  <c:v>3.9028046194194976E-4</c:v>
                </c:pt>
                <c:pt idx="475">
                  <c:v>3.8885372572855514E-4</c:v>
                </c:pt>
                <c:pt idx="476">
                  <c:v>3.8743429806981089E-4</c:v>
                </c:pt>
                <c:pt idx="477">
                  <c:v>3.8602213400212859E-4</c:v>
                </c:pt>
                <c:pt idx="478">
                  <c:v>3.8461718839277736E-4</c:v>
                </c:pt>
                <c:pt idx="479">
                  <c:v>3.832194167451286E-4</c:v>
                </c:pt>
                <c:pt idx="480">
                  <c:v>3.8182877466896858E-4</c:v>
                </c:pt>
                <c:pt idx="481">
                  <c:v>3.8044521796942732E-4</c:v>
                </c:pt>
                <c:pt idx="482">
                  <c:v>3.7906870304466045E-4</c:v>
                </c:pt>
                <c:pt idx="483">
                  <c:v>3.7769918630292665E-4</c:v>
                </c:pt>
                <c:pt idx="484">
                  <c:v>3.7633662464331419E-4</c:v>
                </c:pt>
                <c:pt idx="485">
                  <c:v>3.7498097500060501E-4</c:v>
                </c:pt>
                <c:pt idx="486">
                  <c:v>3.7363219482022814E-4</c:v>
                </c:pt>
                <c:pt idx="487">
                  <c:v>3.7229024177498626E-4</c:v>
                </c:pt>
                <c:pt idx="488">
                  <c:v>3.7095507370121794E-4</c:v>
                </c:pt>
                <c:pt idx="489">
                  <c:v>3.6962664875406226E-4</c:v>
                </c:pt>
                <c:pt idx="490">
                  <c:v>3.6830492560424588E-4</c:v>
                </c:pt>
                <c:pt idx="491">
                  <c:v>3.6698986274297241E-4</c:v>
                </c:pt>
                <c:pt idx="492">
                  <c:v>3.6568141942883159E-4</c:v>
                </c:pt>
                <c:pt idx="493">
                  <c:v>3.6437955476442685E-4</c:v>
                </c:pt>
                <c:pt idx="494">
                  <c:v>3.6308422837039167E-4</c:v>
                </c:pt>
                <c:pt idx="495">
                  <c:v>3.6179540007802435E-4</c:v>
                </c:pt>
                <c:pt idx="496">
                  <c:v>3.6051303006484625E-4</c:v>
                </c:pt>
                <c:pt idx="497">
                  <c:v>3.5923707854096376E-4</c:v>
                </c:pt>
                <c:pt idx="498">
                  <c:v>3.5796750614486283E-4</c:v>
                </c:pt>
                <c:pt idx="499">
                  <c:v>3.5670427393497128E-4</c:v>
                </c:pt>
                <c:pt idx="500">
                  <c:v>3.554473428910021E-4</c:v>
                </c:pt>
                <c:pt idx="501">
                  <c:v>3.5419667443276071E-4</c:v>
                </c:pt>
                <c:pt idx="502">
                  <c:v>3.5295223027020928E-4</c:v>
                </c:pt>
                <c:pt idx="503">
                  <c:v>3.5171397229499801E-4</c:v>
                </c:pt>
                <c:pt idx="504">
                  <c:v>3.5048186273500814E-4</c:v>
                </c:pt>
                <c:pt idx="505">
                  <c:v>3.4925586395118113E-4</c:v>
                </c:pt>
                <c:pt idx="506">
                  <c:v>3.4803593867499538E-4</c:v>
                </c:pt>
                <c:pt idx="507">
                  <c:v>3.4682204979891162E-4</c:v>
                </c:pt>
                <c:pt idx="508">
                  <c:v>3.4561416043032978E-4</c:v>
                </c:pt>
                <c:pt idx="509">
                  <c:v>3.4441223420894618E-4</c:v>
                </c:pt>
                <c:pt idx="510">
                  <c:v>3.4321623455535466E-4</c:v>
                </c:pt>
                <c:pt idx="511">
                  <c:v>3.4202612560396695E-4</c:v>
                </c:pt>
                <c:pt idx="512">
                  <c:v>3.4084187135668964E-4</c:v>
                </c:pt>
                <c:pt idx="513">
                  <c:v>3.3966343625491113E-4</c:v>
                </c:pt>
                <c:pt idx="514">
                  <c:v>3.3849078499303964E-4</c:v>
                </c:pt>
                <c:pt idx="515">
                  <c:v>3.3732388241847211E-4</c:v>
                </c:pt>
                <c:pt idx="516">
                  <c:v>3.3616269360536855E-4</c:v>
                </c:pt>
                <c:pt idx="517">
                  <c:v>3.3500718392642792E-4</c:v>
                </c:pt>
                <c:pt idx="518">
                  <c:v>3.3385731898771809E-4</c:v>
                </c:pt>
                <c:pt idx="519">
                  <c:v>3.3271306460547212E-4</c:v>
                </c:pt>
                <c:pt idx="520">
                  <c:v>3.3157438677905438E-4</c:v>
                </c:pt>
                <c:pt idx="521">
                  <c:v>3.3044125179543249E-4</c:v>
                </c:pt>
                <c:pt idx="522">
                  <c:v>3.2931362624100124E-4</c:v>
                </c:pt>
                <c:pt idx="523">
                  <c:v>3.2819147669976845E-4</c:v>
                </c:pt>
                <c:pt idx="524">
                  <c:v>3.270747702923682E-4</c:v>
                </c:pt>
                <c:pt idx="525">
                  <c:v>3.259634740577777E-4</c:v>
                </c:pt>
                <c:pt idx="526">
                  <c:v>3.2485755544214845E-4</c:v>
                </c:pt>
                <c:pt idx="527">
                  <c:v>3.2375698216291493E-4</c:v>
                </c:pt>
                <c:pt idx="528">
                  <c:v>3.2266172189243658E-4</c:v>
                </c:pt>
                <c:pt idx="529">
                  <c:v>3.2157174273828026E-4</c:v>
                </c:pt>
                <c:pt idx="530">
                  <c:v>3.204870130985582E-4</c:v>
                </c:pt>
                <c:pt idx="531">
                  <c:v>3.1940750124842543E-4</c:v>
                </c:pt>
                <c:pt idx="532">
                  <c:v>3.1833317607804501E-4</c:v>
                </c:pt>
                <c:pt idx="533">
                  <c:v>3.172640064506016E-4</c:v>
                </c:pt>
                <c:pt idx="534">
                  <c:v>3.1619996144688356E-4</c:v>
                </c:pt>
                <c:pt idx="535">
                  <c:v>3.1514101038343512E-4</c:v>
                </c:pt>
                <c:pt idx="536">
                  <c:v>3.1408712291847163E-4</c:v>
                </c:pt>
                <c:pt idx="537">
                  <c:v>3.1303826862000284E-4</c:v>
                </c:pt>
                <c:pt idx="538">
                  <c:v>3.1199441759910407E-4</c:v>
                </c:pt>
                <c:pt idx="539">
                  <c:v>3.1095553998439218E-4</c:v>
                </c:pt>
                <c:pt idx="540">
                  <c:v>3.0992160601578389E-4</c:v>
                </c:pt>
                <c:pt idx="541">
                  <c:v>3.0889258644650752E-4</c:v>
                </c:pt>
                <c:pt idx="542">
                  <c:v>3.0786845183233824E-4</c:v>
                </c:pt>
                <c:pt idx="543">
                  <c:v>3.0684917323853256E-4</c:v>
                </c:pt>
                <c:pt idx="544">
                  <c:v>3.0583472183487448E-4</c:v>
                </c:pt>
                <c:pt idx="545">
                  <c:v>3.048250688861831E-4</c:v>
                </c:pt>
                <c:pt idx="546">
                  <c:v>3.0382018605279448E-4</c:v>
                </c:pt>
                <c:pt idx="547">
                  <c:v>3.0282004488763059E-4</c:v>
                </c:pt>
                <c:pt idx="548">
                  <c:v>3.0182461753025525E-4</c:v>
                </c:pt>
                <c:pt idx="549">
                  <c:v>3.008338759770135E-4</c:v>
                </c:pt>
                <c:pt idx="550">
                  <c:v>2.9984779250324944E-4</c:v>
                </c:pt>
                <c:pt idx="551">
                  <c:v>2.9886633963893683E-4</c:v>
                </c:pt>
                <c:pt idx="552">
                  <c:v>2.9788949014147859E-4</c:v>
                </c:pt>
                <c:pt idx="553">
                  <c:v>2.9691721674396376E-4</c:v>
                </c:pt>
                <c:pt idx="554">
                  <c:v>2.9594949256694925E-4</c:v>
                </c:pt>
                <c:pt idx="555">
                  <c:v>2.9498629081714522E-4</c:v>
                </c:pt>
                <c:pt idx="556">
                  <c:v>2.9402758492796943E-4</c:v>
                </c:pt>
                <c:pt idx="557">
                  <c:v>2.9307334843048372E-4</c:v>
                </c:pt>
                <c:pt idx="558">
                  <c:v>2.9212355513308363E-4</c:v>
                </c:pt>
                <c:pt idx="559">
                  <c:v>2.9117817898771658E-4</c:v>
                </c:pt>
                <c:pt idx="560">
                  <c:v>2.9023719413173721E-4</c:v>
                </c:pt>
                <c:pt idx="561">
                  <c:v>2.8930057479259474E-4</c:v>
                </c:pt>
                <c:pt idx="562">
                  <c:v>2.8836829550293874E-4</c:v>
                </c:pt>
                <c:pt idx="563">
                  <c:v>2.8744033086769427E-4</c:v>
                </c:pt>
                <c:pt idx="564">
                  <c:v>2.865166556844656E-4</c:v>
                </c:pt>
                <c:pt idx="565">
                  <c:v>2.8559724501714401E-4</c:v>
                </c:pt>
                <c:pt idx="566">
                  <c:v>2.8468207391185718E-4</c:v>
                </c:pt>
                <c:pt idx="567">
                  <c:v>2.8377111768757013E-4</c:v>
                </c:pt>
                <c:pt idx="568">
                  <c:v>2.8286435200280957E-4</c:v>
                </c:pt>
                <c:pt idx="569">
                  <c:v>2.8196175229761034E-4</c:v>
                </c:pt>
                <c:pt idx="570">
                  <c:v>2.8106329443294831E-4</c:v>
                </c:pt>
                <c:pt idx="571">
                  <c:v>2.8016895448312873E-4</c:v>
                </c:pt>
                <c:pt idx="572">
                  <c:v>2.7927870843780234E-4</c:v>
                </c:pt>
                <c:pt idx="573">
                  <c:v>2.7839253270106612E-4</c:v>
                </c:pt>
                <c:pt idx="574">
                  <c:v>2.7751040378798386E-4</c:v>
                </c:pt>
                <c:pt idx="575">
                  <c:v>2.7663229810892531E-4</c:v>
                </c:pt>
                <c:pt idx="576">
                  <c:v>2.7575819263886414E-4</c:v>
                </c:pt>
                <c:pt idx="577">
                  <c:v>2.7488806416375855E-4</c:v>
                </c:pt>
                <c:pt idx="578">
                  <c:v>2.7402188985686804E-4</c:v>
                </c:pt>
                <c:pt idx="579">
                  <c:v>2.731596469202624E-4</c:v>
                </c:pt>
                <c:pt idx="580">
                  <c:v>2.7230131271288593E-4</c:v>
                </c:pt>
                <c:pt idx="581">
                  <c:v>2.7144686478691726E-4</c:v>
                </c:pt>
                <c:pt idx="582">
                  <c:v>2.7059628092296339E-4</c:v>
                </c:pt>
                <c:pt idx="583">
                  <c:v>2.6974953880670727E-4</c:v>
                </c:pt>
                <c:pt idx="584">
                  <c:v>2.6890661654827008E-4</c:v>
                </c:pt>
                <c:pt idx="585">
                  <c:v>2.6806749226621074E-4</c:v>
                </c:pt>
                <c:pt idx="586">
                  <c:v>2.6723214420210084E-4</c:v>
                </c:pt>
                <c:pt idx="587">
                  <c:v>2.6640055074483859E-4</c:v>
                </c:pt>
                <c:pt idx="588">
                  <c:v>2.6557269058569144E-4</c:v>
                </c:pt>
                <c:pt idx="589">
                  <c:v>2.6474854233854428E-4</c:v>
                </c:pt>
                <c:pt idx="590">
                  <c:v>2.6392808486852548E-4</c:v>
                </c:pt>
                <c:pt idx="591">
                  <c:v>2.6311129721851012E-4</c:v>
                </c:pt>
                <c:pt idx="592">
                  <c:v>2.6229815853462402E-4</c:v>
                </c:pt>
                <c:pt idx="593">
                  <c:v>2.6148864794423021E-4</c:v>
                </c:pt>
                <c:pt idx="594">
                  <c:v>2.6068274505447464E-4</c:v>
                </c:pt>
                <c:pt idx="595">
                  <c:v>2.5988042929309119E-4</c:v>
                </c:pt>
                <c:pt idx="596">
                  <c:v>2.590816804480256E-4</c:v>
                </c:pt>
                <c:pt idx="597">
                  <c:v>2.5828647818193495E-4</c:v>
                </c:pt>
                <c:pt idx="598">
                  <c:v>2.5749480261161306E-4</c:v>
                </c:pt>
                <c:pt idx="599">
                  <c:v>2.567066337745838E-4</c:v>
                </c:pt>
                <c:pt idx="600">
                  <c:v>2.5592195176060706E-4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E-4B88-8182-41D20823E8F5}"/>
            </c:ext>
          </c:extLst>
        </c:ser>
        <c:ser>
          <c:idx val="3"/>
          <c:order val="2"/>
          <c:tx>
            <c:strRef>
              <c:f>Sheet1!$L$1</c:f>
              <c:strCache>
                <c:ptCount val="1"/>
                <c:pt idx="0">
                  <c:v>symmetric h=.01 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</c:numCache>
            </c:numRef>
          </c:xVal>
          <c:yVal>
            <c:numRef>
              <c:f>Sheet1!$L$2:$L$602</c:f>
              <c:numCache>
                <c:formatCode>General</c:formatCode>
                <c:ptCount val="601"/>
                <c:pt idx="1">
                  <c:v>-1.9991336354368422E-6</c:v>
                </c:pt>
                <c:pt idx="2">
                  <c:v>-3.9942723061986429E-6</c:v>
                </c:pt>
                <c:pt idx="3">
                  <c:v>-5.9814377902298044E-6</c:v>
                </c:pt>
                <c:pt idx="4">
                  <c:v>-7.9566852858592441E-6</c:v>
                </c:pt>
                <c:pt idx="5">
                  <c:v>-9.9161197392866329E-6</c:v>
                </c:pt>
                <c:pt idx="6">
                  <c:v>-1.1855911927059759E-5</c:v>
                </c:pt>
                <c:pt idx="7">
                  <c:v>-1.377231401521184E-5</c:v>
                </c:pt>
                <c:pt idx="8">
                  <c:v>-1.5661674542075121E-5</c:v>
                </c:pt>
                <c:pt idx="9">
                  <c:v>-1.752045277998715E-5</c:v>
                </c:pt>
                <c:pt idx="10">
                  <c:v>-1.9345232214945662E-5</c:v>
                </c:pt>
                <c:pt idx="11">
                  <c:v>-2.1132733280193605E-5</c:v>
                </c:pt>
                <c:pt idx="12">
                  <c:v>-2.2879825100061146E-5</c:v>
                </c:pt>
                <c:pt idx="13">
                  <c:v>-2.4583536233843684E-5</c:v>
                </c:pt>
                <c:pt idx="14">
                  <c:v>-2.6241064414733728E-5</c:v>
                </c:pt>
                <c:pt idx="15">
                  <c:v>-2.7849785074002265E-5</c:v>
                </c:pt>
                <c:pt idx="16">
                  <c:v>-2.9407258834823757E-5</c:v>
                </c:pt>
                <c:pt idx="17">
                  <c:v>-3.0911237785147261E-5</c:v>
                </c:pt>
                <c:pt idx="18">
                  <c:v>-3.2359670566584064E-5</c:v>
                </c:pt>
                <c:pt idx="19">
                  <c:v>-3.3750706339180647E-5</c:v>
                </c:pt>
                <c:pt idx="20">
                  <c:v>-3.5082697456167988E-5</c:v>
                </c:pt>
                <c:pt idx="21">
                  <c:v>-3.6354201086025162E-5</c:v>
                </c:pt>
                <c:pt idx="22">
                  <c:v>-3.7563979648408408E-5</c:v>
                </c:pt>
                <c:pt idx="23">
                  <c:v>-3.8711000147850783E-5</c:v>
                </c:pt>
                <c:pt idx="24">
                  <c:v>-3.9794432501710775E-5</c:v>
                </c:pt>
                <c:pt idx="25">
                  <c:v>-4.0813646755510913E-5</c:v>
                </c:pt>
                <c:pt idx="26">
                  <c:v>-4.1768209455589345E-5</c:v>
                </c:pt>
                <c:pt idx="27">
                  <c:v>-4.2657879073787486E-5</c:v>
                </c:pt>
                <c:pt idx="28">
                  <c:v>-4.3482600611988165E-5</c:v>
                </c:pt>
                <c:pt idx="29">
                  <c:v>-4.4242499506574884E-5</c:v>
                </c:pt>
                <c:pt idx="30">
                  <c:v>-4.4937874747685846E-5</c:v>
                </c:pt>
                <c:pt idx="31">
                  <c:v>-4.5569191498062711E-5</c:v>
                </c:pt>
                <c:pt idx="32">
                  <c:v>-4.6137073130614326E-5</c:v>
                </c:pt>
                <c:pt idx="33">
                  <c:v>-4.6642292827026033E-5</c:v>
                </c:pt>
                <c:pt idx="34">
                  <c:v>-4.708576478645865E-5</c:v>
                </c:pt>
                <c:pt idx="35">
                  <c:v>-4.7468535184669314E-5</c:v>
                </c:pt>
                <c:pt idx="36">
                  <c:v>-4.7791772806504706E-5</c:v>
                </c:pt>
                <c:pt idx="37">
                  <c:v>-4.8056759612280509E-5</c:v>
                </c:pt>
                <c:pt idx="38">
                  <c:v>-4.8264881212456423E-5</c:v>
                </c:pt>
                <c:pt idx="39">
                  <c:v>-4.8417617184326467E-5</c:v>
                </c:pt>
                <c:pt idx="40">
                  <c:v>-4.8516531664322127E-5</c:v>
                </c:pt>
                <c:pt idx="41">
                  <c:v>-4.8563263773948595E-5</c:v>
                </c:pt>
                <c:pt idx="42">
                  <c:v>-4.8559518356194875E-5</c:v>
                </c:pt>
                <c:pt idx="43">
                  <c:v>-4.8507056881919031E-5</c:v>
                </c:pt>
                <c:pt idx="44">
                  <c:v>-4.8407688497509316E-5</c:v>
                </c:pt>
                <c:pt idx="45">
                  <c:v>-4.8263261455294693E-5</c:v>
                </c:pt>
                <c:pt idx="46">
                  <c:v>-4.8075654797530287E-5</c:v>
                </c:pt>
                <c:pt idx="47">
                  <c:v>-4.7846770371506864E-5</c:v>
                </c:pt>
                <c:pt idx="48">
                  <c:v>-4.7578525217584211E-5</c:v>
                </c:pt>
                <c:pt idx="49">
                  <c:v>-4.7272844366896827E-5</c:v>
                </c:pt>
                <c:pt idx="50">
                  <c:v>-4.693165395824872E-5</c:v>
                </c:pt>
                <c:pt idx="51">
                  <c:v>-4.6556874833181272E-5</c:v>
                </c:pt>
                <c:pt idx="52">
                  <c:v>-4.6150416522505733E-5</c:v>
                </c:pt>
                <c:pt idx="53">
                  <c:v>-4.5714171646726864E-5</c:v>
                </c:pt>
                <c:pt idx="54">
                  <c:v>-4.5250010780650829E-5</c:v>
                </c:pt>
                <c:pt idx="55">
                  <c:v>-4.4759777664271638E-5</c:v>
                </c:pt>
                <c:pt idx="56">
                  <c:v>-4.4245284895216841E-5</c:v>
                </c:pt>
                <c:pt idx="57">
                  <c:v>-4.3708309997336769E-5</c:v>
                </c:pt>
                <c:pt idx="58">
                  <c:v>-4.3150591949814299E-5</c:v>
                </c:pt>
                <c:pt idx="59">
                  <c:v>-4.2573827998992897E-5</c:v>
                </c:pt>
                <c:pt idx="60">
                  <c:v>-4.1979670912128952E-5</c:v>
                </c:pt>
                <c:pt idx="61">
                  <c:v>-4.1369726667239703E-5</c:v>
                </c:pt>
                <c:pt idx="62">
                  <c:v>-4.0745552352561276E-5</c:v>
                </c:pt>
                <c:pt idx="63">
                  <c:v>-4.0108654452586379E-5</c:v>
                </c:pt>
                <c:pt idx="64">
                  <c:v>-3.9460487508247155E-5</c:v>
                </c:pt>
                <c:pt idx="65">
                  <c:v>-3.8802453019459726E-5</c:v>
                </c:pt>
                <c:pt idx="66">
                  <c:v>-3.8135898607793983E-5</c:v>
                </c:pt>
                <c:pt idx="67">
                  <c:v>-3.746211748756334E-5</c:v>
                </c:pt>
                <c:pt idx="68">
                  <c:v>-3.6782348197927917E-5</c:v>
                </c:pt>
                <c:pt idx="69">
                  <c:v>-3.6097774469001642E-5</c:v>
                </c:pt>
                <c:pt idx="70">
                  <c:v>-3.5409525414809018E-5</c:v>
                </c:pt>
                <c:pt idx="71">
                  <c:v>-3.4718675816391986E-5</c:v>
                </c:pt>
                <c:pt idx="72">
                  <c:v>-3.4026246656826409E-5</c:v>
                </c:pt>
                <c:pt idx="73">
                  <c:v>-3.333320576470733E-5</c:v>
                </c:pt>
                <c:pt idx="74">
                  <c:v>-3.2640468637712416E-5</c:v>
                </c:pt>
                <c:pt idx="75">
                  <c:v>-3.1948899351319504E-5</c:v>
                </c:pt>
                <c:pt idx="76">
                  <c:v>-3.1259311586873118E-5</c:v>
                </c:pt>
                <c:pt idx="77">
                  <c:v>-3.0572469828182847E-5</c:v>
                </c:pt>
                <c:pt idx="78">
                  <c:v>-2.9889090553458786E-5</c:v>
                </c:pt>
                <c:pt idx="79">
                  <c:v>-2.9209843519617529E-5</c:v>
                </c:pt>
                <c:pt idx="80">
                  <c:v>-2.8535353151726284E-5</c:v>
                </c:pt>
                <c:pt idx="81">
                  <c:v>-2.7866199958204163E-5</c:v>
                </c:pt>
                <c:pt idx="82">
                  <c:v>-2.7202921938251912E-5</c:v>
                </c:pt>
                <c:pt idx="83">
                  <c:v>-2.6546016124617822E-5</c:v>
                </c:pt>
                <c:pt idx="84">
                  <c:v>-2.5895940058862088E-5</c:v>
                </c:pt>
                <c:pt idx="85">
                  <c:v>-2.5253113286161089E-5</c:v>
                </c:pt>
                <c:pt idx="86">
                  <c:v>-2.4617918893410362E-5</c:v>
                </c:pt>
                <c:pt idx="87">
                  <c:v>-2.399070508218859E-5</c:v>
                </c:pt>
                <c:pt idx="88">
                  <c:v>-2.3371786614156953E-5</c:v>
                </c:pt>
                <c:pt idx="89">
                  <c:v>-2.2761446340835434E-5</c:v>
                </c:pt>
                <c:pt idx="90">
                  <c:v>-2.2159936718169071E-5</c:v>
                </c:pt>
                <c:pt idx="91">
                  <c:v>-2.15674812349409E-5</c:v>
                </c:pt>
                <c:pt idx="92">
                  <c:v>-2.098427588093088E-5</c:v>
                </c:pt>
                <c:pt idx="93">
                  <c:v>-2.0410490531808101E-5</c:v>
                </c:pt>
                <c:pt idx="94">
                  <c:v>-1.9846270384760167E-5</c:v>
                </c:pt>
                <c:pt idx="95">
                  <c:v>-1.9291737242799201E-5</c:v>
                </c:pt>
                <c:pt idx="96">
                  <c:v>-1.8746990855689205E-5</c:v>
                </c:pt>
                <c:pt idx="97">
                  <c:v>-1.8212110230342304E-5</c:v>
                </c:pt>
                <c:pt idx="98">
                  <c:v>-1.7687154798329274E-5</c:v>
                </c:pt>
                <c:pt idx="99">
                  <c:v>-1.7172165630241487E-5</c:v>
                </c:pt>
                <c:pt idx="100">
                  <c:v>-1.6667166640393916E-5</c:v>
                </c:pt>
                <c:pt idx="101">
                  <c:v>-1.6172165667516225E-5</c:v>
                </c:pt>
                <c:pt idx="102">
                  <c:v>-1.5687155499488625E-5</c:v>
                </c:pt>
                <c:pt idx="103">
                  <c:v>-1.5212114964913148E-5</c:v>
                </c:pt>
                <c:pt idx="104">
                  <c:v>-1.4747009911442177E-5</c:v>
                </c:pt>
                <c:pt idx="105">
                  <c:v>-1.4291794125154134E-5</c:v>
                </c:pt>
                <c:pt idx="106">
                  <c:v>-1.3846410264473086E-5</c:v>
                </c:pt>
                <c:pt idx="107">
                  <c:v>-1.3410790667522932E-5</c:v>
                </c:pt>
                <c:pt idx="108">
                  <c:v>-1.2984858268727528E-5</c:v>
                </c:pt>
                <c:pt idx="109">
                  <c:v>-1.2568527334444468E-5</c:v>
                </c:pt>
                <c:pt idx="110">
                  <c:v>-1.2161704136315343E-5</c:v>
                </c:pt>
                <c:pt idx="111">
                  <c:v>-1.1764287767168646E-5</c:v>
                </c:pt>
                <c:pt idx="112">
                  <c:v>-1.1376170828025778E-5</c:v>
                </c:pt>
                <c:pt idx="113">
                  <c:v>-1.0997239940579995E-5</c:v>
                </c:pt>
                <c:pt idx="114">
                  <c:v>-1.0627376448857362E-5</c:v>
                </c:pt>
                <c:pt idx="115">
                  <c:v>-1.0266456963559101E-5</c:v>
                </c:pt>
                <c:pt idx="116">
                  <c:v>-9.9143538723200919E-6</c:v>
                </c:pt>
                <c:pt idx="117">
                  <c:v>-9.570935899927413E-6</c:v>
                </c:pt>
                <c:pt idx="118">
                  <c:v>-9.236068516549345E-6</c:v>
                </c:pt>
                <c:pt idx="119">
                  <c:v>-8.909614448215919E-6</c:v>
                </c:pt>
                <c:pt idx="120">
                  <c:v>-8.591434054183722E-6</c:v>
                </c:pt>
                <c:pt idx="121">
                  <c:v>-8.2813857370522825E-6</c:v>
                </c:pt>
                <c:pt idx="122">
                  <c:v>-7.9793263034755313E-6</c:v>
                </c:pt>
                <c:pt idx="123">
                  <c:v>-7.6851112984499537E-6</c:v>
                </c:pt>
                <c:pt idx="124">
                  <c:v>-7.3985953698008089E-6</c:v>
                </c:pt>
                <c:pt idx="125">
                  <c:v>-7.1196324882283335E-6</c:v>
                </c:pt>
                <c:pt idx="126">
                  <c:v>-6.8480762925871019E-6</c:v>
                </c:pt>
                <c:pt idx="127">
                  <c:v>-6.5837803167045905E-6</c:v>
                </c:pt>
                <c:pt idx="128">
                  <c:v>-6.3265982099824924E-6</c:v>
                </c:pt>
                <c:pt idx="129">
                  <c:v>-6.0763840334931984E-6</c:v>
                </c:pt>
                <c:pt idx="130">
                  <c:v>-5.8329923847688647E-6</c:v>
                </c:pt>
                <c:pt idx="131">
                  <c:v>-5.5962785570073947E-6</c:v>
                </c:pt>
                <c:pt idx="132">
                  <c:v>-5.3660987848758168E-6</c:v>
                </c:pt>
                <c:pt idx="133">
                  <c:v>-5.1423104352465998E-6</c:v>
                </c:pt>
                <c:pt idx="134">
                  <c:v>-4.9247720299572251E-6</c:v>
                </c:pt>
                <c:pt idx="135">
                  <c:v>-4.7133433973556293E-6</c:v>
                </c:pt>
                <c:pt idx="136">
                  <c:v>-4.507885942528489E-6</c:v>
                </c:pt>
                <c:pt idx="137">
                  <c:v>-4.3082625366119842E-6</c:v>
                </c:pt>
                <c:pt idx="138">
                  <c:v>-4.1143377205177245E-6</c:v>
                </c:pt>
                <c:pt idx="139">
                  <c:v>-3.9259778471523177E-6</c:v>
                </c:pt>
                <c:pt idx="140">
                  <c:v>-3.7430510232416836E-6</c:v>
                </c:pt>
                <c:pt idx="141">
                  <c:v>-3.5654272925178532E-6</c:v>
                </c:pt>
                <c:pt idx="142">
                  <c:v>-3.3929786126263295E-6</c:v>
                </c:pt>
                <c:pt idx="143">
                  <c:v>-3.2255789453872197E-6</c:v>
                </c:pt>
                <c:pt idx="144">
                  <c:v>-3.0631043118622969E-6</c:v>
                </c:pt>
                <c:pt idx="145">
                  <c:v>-2.9054327883581976E-6</c:v>
                </c:pt>
                <c:pt idx="146">
                  <c:v>-2.7524445453952495E-6</c:v>
                </c:pt>
                <c:pt idx="147">
                  <c:v>-2.6040219167633438E-6</c:v>
                </c:pt>
                <c:pt idx="148">
                  <c:v>-2.4600493770954301E-6</c:v>
                </c:pt>
                <c:pt idx="149">
                  <c:v>-2.3204135576326834E-6</c:v>
                </c:pt>
                <c:pt idx="150">
                  <c:v>-2.18500326387705E-6</c:v>
                </c:pt>
                <c:pt idx="151">
                  <c:v>-2.0537094629347052E-6</c:v>
                </c:pt>
                <c:pt idx="152">
                  <c:v>-1.9264253247053276E-6</c:v>
                </c:pt>
                <c:pt idx="153">
                  <c:v>-1.8030461765849992E-6</c:v>
                </c:pt>
                <c:pt idx="154">
                  <c:v>-1.6834695037992731E-6</c:v>
                </c:pt>
                <c:pt idx="155">
                  <c:v>-1.5675949978088966E-6</c:v>
                </c:pt>
                <c:pt idx="156">
                  <c:v>-1.4553244556125833E-6</c:v>
                </c:pt>
                <c:pt idx="157">
                  <c:v>-1.3465617674235375E-6</c:v>
                </c:pt>
                <c:pt idx="158">
                  <c:v>-1.2412130401262544E-6</c:v>
                </c:pt>
                <c:pt idx="159">
                  <c:v>-1.1391864146448327E-6</c:v>
                </c:pt>
                <c:pt idx="160">
                  <c:v>-1.0403920902568586E-6</c:v>
                </c:pt>
                <c:pt idx="161">
                  <c:v>-9.4474233147678888E-7</c:v>
                </c:pt>
                <c:pt idx="162">
                  <c:v>-8.5215144762784689E-7</c:v>
                </c:pt>
                <c:pt idx="163">
                  <c:v>-7.6253575032048104E-7</c:v>
                </c:pt>
                <c:pt idx="164">
                  <c:v>-6.7581348517364859E-7</c:v>
                </c:pt>
                <c:pt idx="165">
                  <c:v>-5.9190488110871797E-7</c:v>
                </c:pt>
                <c:pt idx="166">
                  <c:v>-5.1073207463225856E-7</c:v>
                </c:pt>
                <c:pt idx="167">
                  <c:v>-4.3221908108126428E-7</c:v>
                </c:pt>
                <c:pt idx="168">
                  <c:v>-3.5629176287077513E-7</c:v>
                </c:pt>
                <c:pt idx="169">
                  <c:v>-2.8287784192837506E-7</c:v>
                </c:pt>
                <c:pt idx="170">
                  <c:v>-2.1190679022620174E-7</c:v>
                </c:pt>
                <c:pt idx="171">
                  <c:v>-1.4330987530009054E-7</c:v>
                </c:pt>
                <c:pt idx="172">
                  <c:v>-7.7020077093870043E-8</c:v>
                </c:pt>
                <c:pt idx="173">
                  <c:v>-1.2972058094362637E-8</c:v>
                </c:pt>
                <c:pt idx="174">
                  <c:v>4.8897817128690235E-8</c:v>
                </c:pt>
                <c:pt idx="175">
                  <c:v>1.0865158417416865E-7</c:v>
                </c:pt>
                <c:pt idx="176">
                  <c:v>1.663496930204289E-7</c:v>
                </c:pt>
                <c:pt idx="177">
                  <c:v>2.220509839334639E-7</c:v>
                </c:pt>
                <c:pt idx="178">
                  <c:v>2.7581279404831349E-7</c:v>
                </c:pt>
                <c:pt idx="179">
                  <c:v>3.2769096480755877E-7</c:v>
                </c:pt>
                <c:pt idx="180">
                  <c:v>3.7773985583910985E-7</c:v>
                </c:pt>
                <c:pt idx="181">
                  <c:v>4.2601242644657589E-7</c:v>
                </c:pt>
                <c:pt idx="182">
                  <c:v>4.7256016977303972E-7</c:v>
                </c:pt>
                <c:pt idx="183">
                  <c:v>5.1743323026265386E-7</c:v>
                </c:pt>
                <c:pt idx="184">
                  <c:v>5.6068044973489606E-7</c:v>
                </c:pt>
                <c:pt idx="185">
                  <c:v>6.0234933163538784E-7</c:v>
                </c:pt>
                <c:pt idx="186">
                  <c:v>6.4248609299433213E-7</c:v>
                </c:pt>
                <c:pt idx="187">
                  <c:v>6.8113571161099173E-7</c:v>
                </c:pt>
                <c:pt idx="188">
                  <c:v>7.1834192072461889E-7</c:v>
                </c:pt>
                <c:pt idx="189">
                  <c:v>7.5414731603995477E-7</c:v>
                </c:pt>
                <c:pt idx="190">
                  <c:v>7.8859329155633873E-7</c:v>
                </c:pt>
                <c:pt idx="191">
                  <c:v>8.2172012816350559E-7</c:v>
                </c:pt>
                <c:pt idx="192">
                  <c:v>8.5356695611604749E-7</c:v>
                </c:pt>
                <c:pt idx="193">
                  <c:v>8.8417187860123647E-7</c:v>
                </c:pt>
                <c:pt idx="194">
                  <c:v>9.1357193676699922E-7</c:v>
                </c:pt>
                <c:pt idx="195">
                  <c:v>9.4180313270353366E-7</c:v>
                </c:pt>
                <c:pt idx="196">
                  <c:v>9.689004967228243E-7</c:v>
                </c:pt>
                <c:pt idx="197">
                  <c:v>9.948980308482902E-7</c:v>
                </c:pt>
                <c:pt idx="198">
                  <c:v>1.0198288321605631E-6</c:v>
                </c:pt>
                <c:pt idx="199">
                  <c:v>1.0437250709260937E-6</c:v>
                </c:pt>
                <c:pt idx="200">
                  <c:v>1.0666180056961849E-6</c:v>
                </c:pt>
                <c:pt idx="201">
                  <c:v>1.0885380409275669E-6</c:v>
                </c:pt>
                <c:pt idx="202">
                  <c:v>1.1095146943418399E-6</c:v>
                </c:pt>
                <c:pt idx="203">
                  <c:v>1.1295766596530754E-6</c:v>
                </c:pt>
                <c:pt idx="204">
                  <c:v>1.1487518434272204E-6</c:v>
                </c:pt>
                <c:pt idx="205">
                  <c:v>1.1670673173425072E-6</c:v>
                </c:pt>
                <c:pt idx="206">
                  <c:v>1.1845494506390608E-6</c:v>
                </c:pt>
                <c:pt idx="207">
                  <c:v>1.2012238280734167E-6</c:v>
                </c:pt>
                <c:pt idx="208">
                  <c:v>1.21711527445445E-6</c:v>
                </c:pt>
                <c:pt idx="209">
                  <c:v>1.2322479778781315E-6</c:v>
                </c:pt>
                <c:pt idx="210">
                  <c:v>1.2466454055726217E-6</c:v>
                </c:pt>
                <c:pt idx="211">
                  <c:v>1.2603303288782897E-6</c:v>
                </c:pt>
                <c:pt idx="212">
                  <c:v>1.2733248926366514E-6</c:v>
                </c:pt>
                <c:pt idx="213">
                  <c:v>1.2856506298453141E-6</c:v>
                </c:pt>
                <c:pt idx="214">
                  <c:v>1.2973284261308393E-6</c:v>
                </c:pt>
                <c:pt idx="215">
                  <c:v>1.3083785734835374E-6</c:v>
                </c:pt>
                <c:pt idx="216">
                  <c:v>1.3188207702574672E-6</c:v>
                </c:pt>
                <c:pt idx="217">
                  <c:v>1.3286741766815879E-6</c:v>
                </c:pt>
                <c:pt idx="218">
                  <c:v>1.3379573873262274E-6</c:v>
                </c:pt>
                <c:pt idx="219">
                  <c:v>1.3466884583035466E-6</c:v>
                </c:pt>
                <c:pt idx="220">
                  <c:v>1.3548849094879856E-6</c:v>
                </c:pt>
                <c:pt idx="221">
                  <c:v>1.3625637803604818E-6</c:v>
                </c:pt>
                <c:pt idx="222">
                  <c:v>1.3697416161306819E-6</c:v>
                </c:pt>
                <c:pt idx="223">
                  <c:v>1.3764344586331134E-6</c:v>
                </c:pt>
                <c:pt idx="224">
                  <c:v>1.3826579127185212E-6</c:v>
                </c:pt>
                <c:pt idx="225">
                  <c:v>1.3884270972930324E-6</c:v>
                </c:pt>
                <c:pt idx="226">
                  <c:v>1.393756736356444E-6</c:v>
                </c:pt>
                <c:pt idx="227">
                  <c:v>1.3986610917227082E-6</c:v>
                </c:pt>
                <c:pt idx="228">
                  <c:v>1.4031540186421054E-6</c:v>
                </c:pt>
                <c:pt idx="229">
                  <c:v>1.4072489492589213E-6</c:v>
                </c:pt>
                <c:pt idx="230">
                  <c:v>1.4109589800970213E-6</c:v>
                </c:pt>
                <c:pt idx="231">
                  <c:v>1.4142967817987184E-6</c:v>
                </c:pt>
                <c:pt idx="232">
                  <c:v>1.4172746328755537E-6</c:v>
                </c:pt>
                <c:pt idx="233">
                  <c:v>1.4199045004215094E-6</c:v>
                </c:pt>
                <c:pt idx="234">
                  <c:v>1.4221979841577692E-6</c:v>
                </c:pt>
                <c:pt idx="235">
                  <c:v>1.4241663390812676E-6</c:v>
                </c:pt>
                <c:pt idx="236">
                  <c:v>1.4258205052186668E-6</c:v>
                </c:pt>
                <c:pt idx="237">
                  <c:v>1.4271710683244621E-6</c:v>
                </c:pt>
                <c:pt idx="238">
                  <c:v>1.4282283444799759E-6</c:v>
                </c:pt>
                <c:pt idx="239">
                  <c:v>1.4290022950502745E-6</c:v>
                </c:pt>
                <c:pt idx="240">
                  <c:v>1.4295026377064701E-6</c:v>
                </c:pt>
                <c:pt idx="241">
                  <c:v>1.4297387803674511E-6</c:v>
                </c:pt>
                <c:pt idx="242">
                  <c:v>1.4297198613899553E-6</c:v>
                </c:pt>
                <c:pt idx="243">
                  <c:v>1.4294547457938123E-6</c:v>
                </c:pt>
                <c:pt idx="244">
                  <c:v>1.4289520094967756E-6</c:v>
                </c:pt>
                <c:pt idx="245">
                  <c:v>1.4282200410109525E-6</c:v>
                </c:pt>
                <c:pt idx="246">
                  <c:v>1.4272669056625276E-6</c:v>
                </c:pt>
                <c:pt idx="247">
                  <c:v>1.4261004962490276E-6</c:v>
                </c:pt>
                <c:pt idx="248">
                  <c:v>1.4247284018109596E-6</c:v>
                </c:pt>
                <c:pt idx="249">
                  <c:v>1.4231580470758232E-6</c:v>
                </c:pt>
                <c:pt idx="250">
                  <c:v>1.421396601752889E-6</c:v>
                </c:pt>
                <c:pt idx="251">
                  <c:v>1.4194510475906696E-6</c:v>
                </c:pt>
                <c:pt idx="252">
                  <c:v>1.4173281165374974E-6</c:v>
                </c:pt>
                <c:pt idx="253">
                  <c:v>1.415034377116875E-6</c:v>
                </c:pt>
                <c:pt idx="254">
                  <c:v>1.4125761996774955E-6</c:v>
                </c:pt>
                <c:pt idx="255">
                  <c:v>1.4099597077654735E-6</c:v>
                </c:pt>
                <c:pt idx="256">
                  <c:v>1.4071909515411818E-6</c:v>
                </c:pt>
                <c:pt idx="257">
                  <c:v>1.4042756905086051E-6</c:v>
                </c:pt>
                <c:pt idx="258">
                  <c:v>1.4012195768131619E-6</c:v>
                </c:pt>
                <c:pt idx="259">
                  <c:v>1.3980280959557945E-6</c:v>
                </c:pt>
                <c:pt idx="260">
                  <c:v>1.3947064813057963E-6</c:v>
                </c:pt>
                <c:pt idx="261">
                  <c:v>1.3912599029497486E-6</c:v>
                </c:pt>
                <c:pt idx="262">
                  <c:v>1.3876933740997188E-6</c:v>
                </c:pt>
                <c:pt idx="263">
                  <c:v>1.384011696581311E-6</c:v>
                </c:pt>
                <c:pt idx="264">
                  <c:v>1.3802195367729198E-6</c:v>
                </c:pt>
                <c:pt idx="265">
                  <c:v>1.3763214655737599E-6</c:v>
                </c:pt>
                <c:pt idx="266">
                  <c:v>1.3723218983408003E-6</c:v>
                </c:pt>
                <c:pt idx="267">
                  <c:v>1.3682250629143411E-6</c:v>
                </c:pt>
                <c:pt idx="268">
                  <c:v>1.3640351489430103E-6</c:v>
                </c:pt>
                <c:pt idx="269">
                  <c:v>1.3597561285827453E-6</c:v>
                </c:pt>
                <c:pt idx="270">
                  <c:v>1.355391935908834E-6</c:v>
                </c:pt>
                <c:pt idx="271">
                  <c:v>1.3509463162586499E-6</c:v>
                </c:pt>
                <c:pt idx="272">
                  <c:v>1.3464229463577837E-6</c:v>
                </c:pt>
                <c:pt idx="273">
                  <c:v>1.3418253392849522E-6</c:v>
                </c:pt>
                <c:pt idx="274">
                  <c:v>1.3371569350661971E-6</c:v>
                </c:pt>
                <c:pt idx="275">
                  <c:v>1.3324211122212049E-6</c:v>
                </c:pt>
                <c:pt idx="276">
                  <c:v>1.3276210814039402E-6</c:v>
                </c:pt>
                <c:pt idx="277">
                  <c:v>1.3227599077181296E-6</c:v>
                </c:pt>
                <c:pt idx="278">
                  <c:v>1.3178406881309002E-6</c:v>
                </c:pt>
                <c:pt idx="279">
                  <c:v>1.3128663348682679E-6</c:v>
                </c:pt>
                <c:pt idx="280">
                  <c:v>1.3078396787769009E-6</c:v>
                </c:pt>
                <c:pt idx="281">
                  <c:v>1.3027635014095651E-6</c:v>
                </c:pt>
                <c:pt idx="282">
                  <c:v>1.297640454978044E-6</c:v>
                </c:pt>
                <c:pt idx="283">
                  <c:v>1.2924731679353485E-6</c:v>
                </c:pt>
                <c:pt idx="284">
                  <c:v>1.2872640748895492E-6</c:v>
                </c:pt>
                <c:pt idx="285">
                  <c:v>1.2820156251036607E-6</c:v>
                </c:pt>
                <c:pt idx="286">
                  <c:v>1.2767301859062385E-6</c:v>
                </c:pt>
                <c:pt idx="287">
                  <c:v>1.2714100308119924E-6</c:v>
                </c:pt>
                <c:pt idx="288">
                  <c:v>1.2660573285305787E-6</c:v>
                </c:pt>
                <c:pt idx="289">
                  <c:v>1.2606742559873041E-6</c:v>
                </c:pt>
                <c:pt idx="290">
                  <c:v>1.2552628444462144E-6</c:v>
                </c:pt>
                <c:pt idx="291">
                  <c:v>1.249825100413382E-6</c:v>
                </c:pt>
                <c:pt idx="292">
                  <c:v>1.2443629471281525E-6</c:v>
                </c:pt>
                <c:pt idx="293">
                  <c:v>1.2388782638650397E-6</c:v>
                </c:pt>
                <c:pt idx="294">
                  <c:v>1.2333728744984285E-6</c:v>
                </c:pt>
                <c:pt idx="295">
                  <c:v>1.227848504314899E-6</c:v>
                </c:pt>
                <c:pt idx="296">
                  <c:v>1.2223068641681323E-6</c:v>
                </c:pt>
                <c:pt idx="297">
                  <c:v>1.2167495683224061E-6</c:v>
                </c:pt>
                <c:pt idx="298">
                  <c:v>1.2111782508039681E-6</c:v>
                </c:pt>
                <c:pt idx="299">
                  <c:v>1.2055944066391433E-6</c:v>
                </c:pt>
                <c:pt idx="300">
                  <c:v>1.1999995003231234E-6</c:v>
                </c:pt>
                <c:pt idx="301">
                  <c:v>1.1943950023463046E-6</c:v>
                </c:pt>
                <c:pt idx="302">
                  <c:v>1.1887822778389179E-6</c:v>
                </c:pt>
                <c:pt idx="303">
                  <c:v>1.1831626933744843E-6</c:v>
                </c:pt>
                <c:pt idx="304">
                  <c:v>1.1775374939571037E-6</c:v>
                </c:pt>
                <c:pt idx="305">
                  <c:v>1.1719079487937378E-6</c:v>
                </c:pt>
                <c:pt idx="306">
                  <c:v>1.1662752944507915E-6</c:v>
                </c:pt>
                <c:pt idx="307">
                  <c:v>1.1606406645769951E-6</c:v>
                </c:pt>
                <c:pt idx="308">
                  <c:v>1.1550051807196482E-6</c:v>
                </c:pt>
                <c:pt idx="309">
                  <c:v>1.1493699254572221E-6</c:v>
                </c:pt>
                <c:pt idx="310">
                  <c:v>1.1437359728194707E-6</c:v>
                </c:pt>
                <c:pt idx="311">
                  <c:v>1.138104332554235E-6</c:v>
                </c:pt>
                <c:pt idx="312">
                  <c:v>1.1324759606745616E-6</c:v>
                </c:pt>
                <c:pt idx="313">
                  <c:v>1.1268518468332545E-6</c:v>
                </c:pt>
                <c:pt idx="314">
                  <c:v>1.1212328232534929E-6</c:v>
                </c:pt>
                <c:pt idx="315">
                  <c:v>1.1156198388428962E-6</c:v>
                </c:pt>
                <c:pt idx="316">
                  <c:v>1.1100136965147556E-6</c:v>
                </c:pt>
                <c:pt idx="317">
                  <c:v>1.104415222497046E-6</c:v>
                </c:pt>
                <c:pt idx="318">
                  <c:v>1.0988252218124828E-6</c:v>
                </c:pt>
                <c:pt idx="319">
                  <c:v>1.0932444099998051E-6</c:v>
                </c:pt>
                <c:pt idx="320">
                  <c:v>1.0876735405673799E-6</c:v>
                </c:pt>
                <c:pt idx="321">
                  <c:v>1.0821132787608434E-6</c:v>
                </c:pt>
                <c:pt idx="322">
                  <c:v>1.0765643931875957E-6</c:v>
                </c:pt>
                <c:pt idx="323">
                  <c:v>1.0710274168657108E-6</c:v>
                </c:pt>
                <c:pt idx="324">
                  <c:v>1.065503039576754E-6</c:v>
                </c:pt>
                <c:pt idx="325">
                  <c:v>1.0599918485176829E-6</c:v>
                </c:pt>
                <c:pt idx="326">
                  <c:v>1.0544944366586151E-6</c:v>
                </c:pt>
                <c:pt idx="327">
                  <c:v>1.0490113168115656E-6</c:v>
                </c:pt>
                <c:pt idx="328">
                  <c:v>1.0435430609634366E-6</c:v>
                </c:pt>
                <c:pt idx="329">
                  <c:v>1.0380901497297756E-6</c:v>
                </c:pt>
                <c:pt idx="330">
                  <c:v>1.032653104471315E-6</c:v>
                </c:pt>
                <c:pt idx="331">
                  <c:v>1.0272323665017069E-6</c:v>
                </c:pt>
                <c:pt idx="332">
                  <c:v>1.0218284068885808E-6</c:v>
                </c:pt>
                <c:pt idx="333">
                  <c:v>1.0164416657243436E-6</c:v>
                </c:pt>
                <c:pt idx="334">
                  <c:v>1.0110725141565524E-6</c:v>
                </c:pt>
                <c:pt idx="335">
                  <c:v>1.0057213936098819E-6</c:v>
                </c:pt>
                <c:pt idx="336">
                  <c:v>1.0003886617981905E-6</c:v>
                </c:pt>
                <c:pt idx="337">
                  <c:v>9.9507465300963105E-7</c:v>
                </c:pt>
                <c:pt idx="338">
                  <c:v>9.8977974916092393E-7</c:v>
                </c:pt>
                <c:pt idx="339">
                  <c:v>9.8450428276386504E-7</c:v>
                </c:pt>
                <c:pt idx="340">
                  <c:v>9.7924857656028763E-7</c:v>
                </c:pt>
                <c:pt idx="341">
                  <c:v>9.7401287657561397E-7</c:v>
                </c:pt>
                <c:pt idx="342">
                  <c:v>9.6879752764511551E-7</c:v>
                </c:pt>
                <c:pt idx="343">
                  <c:v>9.6360276935492095E-7</c:v>
                </c:pt>
                <c:pt idx="344">
                  <c:v>9.584288584996159E-7</c:v>
                </c:pt>
                <c:pt idx="345">
                  <c:v>9.5327609606066233E-7</c:v>
                </c:pt>
                <c:pt idx="346">
                  <c:v>9.4814461903958147E-7</c:v>
                </c:pt>
                <c:pt idx="347">
                  <c:v>9.4303471476209211E-7</c:v>
                </c:pt>
                <c:pt idx="348">
                  <c:v>9.3794658517776242E-7</c:v>
                </c:pt>
                <c:pt idx="349">
                  <c:v>9.3288040481365186E-7</c:v>
                </c:pt>
                <c:pt idx="350">
                  <c:v>9.2783638094839915E-7</c:v>
                </c:pt>
                <c:pt idx="351">
                  <c:v>9.2281468078159179E-7</c:v>
                </c:pt>
                <c:pt idx="352">
                  <c:v>9.178154678490813E-7</c:v>
                </c:pt>
                <c:pt idx="353">
                  <c:v>9.1283891190396815E-7</c:v>
                </c:pt>
                <c:pt idx="354">
                  <c:v>9.0788512696615697E-7</c:v>
                </c:pt>
                <c:pt idx="355">
                  <c:v>9.0295427779274462E-7</c:v>
                </c:pt>
                <c:pt idx="356">
                  <c:v>8.9804645675428674E-7</c:v>
                </c:pt>
                <c:pt idx="357">
                  <c:v>8.9316183582432984E-7</c:v>
                </c:pt>
                <c:pt idx="358">
                  <c:v>8.8830045119614454E-7</c:v>
                </c:pt>
                <c:pt idx="359">
                  <c:v>8.8346248372506153E-7</c:v>
                </c:pt>
                <c:pt idx="360">
                  <c:v>8.7864794451331107E-7</c:v>
                </c:pt>
                <c:pt idx="361">
                  <c:v>8.7385698754882668E-7</c:v>
                </c:pt>
                <c:pt idx="362">
                  <c:v>8.690896465823883E-7</c:v>
                </c:pt>
                <c:pt idx="363">
                  <c:v>8.6434601720419835E-7</c:v>
                </c:pt>
                <c:pt idx="364">
                  <c:v>8.5962614992940445E-7</c:v>
                </c:pt>
                <c:pt idx="365">
                  <c:v>8.5493009671644415E-7</c:v>
                </c:pt>
                <c:pt idx="366">
                  <c:v>8.5025790985682193E-7</c:v>
                </c:pt>
                <c:pt idx="367">
                  <c:v>8.4560961310931049E-7</c:v>
                </c:pt>
                <c:pt idx="368">
                  <c:v>8.4098530184206766E-7</c:v>
                </c:pt>
                <c:pt idx="369">
                  <c:v>8.3638494519089335E-7</c:v>
                </c:pt>
                <c:pt idx="370">
                  <c:v>8.31808581125415E-7</c:v>
                </c:pt>
                <c:pt idx="371">
                  <c:v>8.2725625627499966E-7</c:v>
                </c:pt>
                <c:pt idx="372">
                  <c:v>8.2272797807814158E-7</c:v>
                </c:pt>
                <c:pt idx="373">
                  <c:v>8.182236986842284E-7</c:v>
                </c:pt>
                <c:pt idx="374">
                  <c:v>8.1374350802132511E-7</c:v>
                </c:pt>
                <c:pt idx="375">
                  <c:v>8.092873464704553E-7</c:v>
                </c:pt>
                <c:pt idx="376">
                  <c:v>8.048552355144345E-7</c:v>
                </c:pt>
                <c:pt idx="377">
                  <c:v>8.0044713601790107E-7</c:v>
                </c:pt>
                <c:pt idx="378">
                  <c:v>7.9606305686263923E-7</c:v>
                </c:pt>
                <c:pt idx="379">
                  <c:v>7.9170296707342658E-7</c:v>
                </c:pt>
                <c:pt idx="380">
                  <c:v>7.8736684461233608E-7</c:v>
                </c:pt>
                <c:pt idx="381">
                  <c:v>7.8305470518902354E-7</c:v>
                </c:pt>
                <c:pt idx="382">
                  <c:v>7.7876641058072238E-7</c:v>
                </c:pt>
                <c:pt idx="383">
                  <c:v>7.7450205437923358E-7</c:v>
                </c:pt>
                <c:pt idx="384">
                  <c:v>7.7026150413495031E-7</c:v>
                </c:pt>
                <c:pt idx="385">
                  <c:v>7.6604476373365316E-7</c:v>
                </c:pt>
                <c:pt idx="386">
                  <c:v>7.6185175673648686E-7</c:v>
                </c:pt>
                <c:pt idx="387">
                  <c:v>7.5768248464225252E-7</c:v>
                </c:pt>
                <c:pt idx="388">
                  <c:v>7.5353684869661208E-7</c:v>
                </c:pt>
                <c:pt idx="389">
                  <c:v>7.4941484473622921E-7</c:v>
                </c:pt>
                <c:pt idx="390">
                  <c:v>7.4531635479990754E-7</c:v>
                </c:pt>
                <c:pt idx="391">
                  <c:v>7.4124135385211787E-7</c:v>
                </c:pt>
                <c:pt idx="392">
                  <c:v>7.3718975618364269E-7</c:v>
                </c:pt>
                <c:pt idx="393">
                  <c:v>7.3316154342029094E-7</c:v>
                </c:pt>
                <c:pt idx="394">
                  <c:v>7.2915661880612603E-7</c:v>
                </c:pt>
                <c:pt idx="395">
                  <c:v>7.2517491994661398E-7</c:v>
                </c:pt>
                <c:pt idx="396">
                  <c:v>7.2121634658861566E-7</c:v>
                </c:pt>
                <c:pt idx="397">
                  <c:v>7.1728085493383276E-7</c:v>
                </c:pt>
                <c:pt idx="398">
                  <c:v>7.1336838930458057E-7</c:v>
                </c:pt>
                <c:pt idx="399">
                  <c:v>7.0947882391259043E-7</c:v>
                </c:pt>
                <c:pt idx="400">
                  <c:v>7.0561209597475028E-7</c:v>
                </c:pt>
                <c:pt idx="401">
                  <c:v>7.017681259435804E-7</c:v>
                </c:pt>
                <c:pt idx="402">
                  <c:v>6.9794686075042023E-7</c:v>
                </c:pt>
                <c:pt idx="403">
                  <c:v>6.9414819375834824E-7</c:v>
                </c:pt>
                <c:pt idx="404">
                  <c:v>6.9037202682364907E-7</c:v>
                </c:pt>
                <c:pt idx="405">
                  <c:v>6.8661825464166881E-7</c:v>
                </c:pt>
                <c:pt idx="406">
                  <c:v>6.8288684496042862E-7</c:v>
                </c:pt>
                <c:pt idx="407">
                  <c:v>6.7917768442615767E-7</c:v>
                </c:pt>
                <c:pt idx="408">
                  <c:v>6.7549065324579161E-7</c:v>
                </c:pt>
                <c:pt idx="409">
                  <c:v>6.7182568663781694E-7</c:v>
                </c:pt>
                <c:pt idx="410">
                  <c:v>6.6818268762425248E-7</c:v>
                </c:pt>
                <c:pt idx="411">
                  <c:v>6.6456155717320442E-7</c:v>
                </c:pt>
                <c:pt idx="412">
                  <c:v>6.6096220990852217E-7</c:v>
                </c:pt>
                <c:pt idx="413">
                  <c:v>6.5738452897923239E-7</c:v>
                </c:pt>
                <c:pt idx="414">
                  <c:v>6.5382841496486321E-7</c:v>
                </c:pt>
                <c:pt idx="415">
                  <c:v>6.5029379731074144E-7</c:v>
                </c:pt>
                <c:pt idx="416">
                  <c:v>6.4678056083122826E-7</c:v>
                </c:pt>
                <c:pt idx="417">
                  <c:v>6.432885898410845E-7</c:v>
                </c:pt>
                <c:pt idx="418">
                  <c:v>6.3981779307997755E-7</c:v>
                </c:pt>
                <c:pt idx="419">
                  <c:v>6.3636806779676647E-7</c:v>
                </c:pt>
                <c:pt idx="420">
                  <c:v>6.3293933338925967E-7</c:v>
                </c:pt>
                <c:pt idx="421">
                  <c:v>6.2953148172173456E-7</c:v>
                </c:pt>
                <c:pt idx="422">
                  <c:v>6.2614437362773501E-7</c:v>
                </c:pt>
                <c:pt idx="423">
                  <c:v>6.2277792894915862E-7</c:v>
                </c:pt>
                <c:pt idx="424">
                  <c:v>6.194320412711285E-7</c:v>
                </c:pt>
                <c:pt idx="425">
                  <c:v>6.1610660728739219E-7</c:v>
                </c:pt>
                <c:pt idx="426">
                  <c:v>6.1280153590415054E-7</c:v>
                </c:pt>
                <c:pt idx="427">
                  <c:v>6.0951669378361828E-7</c:v>
                </c:pt>
                <c:pt idx="428">
                  <c:v>6.062519633531771E-7</c:v>
                </c:pt>
                <c:pt idx="429">
                  <c:v>6.0300728166318152E-7</c:v>
                </c:pt>
                <c:pt idx="430">
                  <c:v>5.9978252492376427E-7</c:v>
                </c:pt>
                <c:pt idx="431">
                  <c:v>5.9657757245368259E-7</c:v>
                </c:pt>
                <c:pt idx="432">
                  <c:v>5.9339232783006679E-7</c:v>
                </c:pt>
                <c:pt idx="433">
                  <c:v>5.9022669651742632E-7</c:v>
                </c:pt>
                <c:pt idx="434">
                  <c:v>5.8708052069755823E-7</c:v>
                </c:pt>
                <c:pt idx="435">
                  <c:v>5.839537589591437E-7</c:v>
                </c:pt>
                <c:pt idx="436">
                  <c:v>5.8084626719523413E-7</c:v>
                </c:pt>
                <c:pt idx="437">
                  <c:v>5.7775795697656562E-7</c:v>
                </c:pt>
                <c:pt idx="438">
                  <c:v>5.7468866704324384E-7</c:v>
                </c:pt>
                <c:pt idx="439">
                  <c:v>5.7163834449314166E-7</c:v>
                </c:pt>
                <c:pt idx="440">
                  <c:v>5.6860687186466308E-7</c:v>
                </c:pt>
                <c:pt idx="441">
                  <c:v>5.6559413796897218E-7</c:v>
                </c:pt>
                <c:pt idx="442">
                  <c:v>5.6260002001540244E-7</c:v>
                </c:pt>
                <c:pt idx="443">
                  <c:v>5.5962443196166944E-7</c:v>
                </c:pt>
                <c:pt idx="444">
                  <c:v>5.5666723958180953E-7</c:v>
                </c:pt>
                <c:pt idx="445">
                  <c:v>5.5372835200406811E-7</c:v>
                </c:pt>
                <c:pt idx="446">
                  <c:v>5.5080768029958094E-7</c:v>
                </c:pt>
                <c:pt idx="447">
                  <c:v>5.4790509490532102E-7</c:v>
                </c:pt>
                <c:pt idx="448">
                  <c:v>5.4502047069915349E-7</c:v>
                </c:pt>
                <c:pt idx="449">
                  <c:v>5.4215373190835692E-7</c:v>
                </c:pt>
                <c:pt idx="450">
                  <c:v>5.3930476201502486E-7</c:v>
                </c:pt>
                <c:pt idx="451">
                  <c:v>5.3647344655516349E-7</c:v>
                </c:pt>
                <c:pt idx="452">
                  <c:v>5.3365969149288262E-7</c:v>
                </c:pt>
                <c:pt idx="453">
                  <c:v>5.3086337503671643E-7</c:v>
                </c:pt>
                <c:pt idx="454">
                  <c:v>5.2808440736962226E-7</c:v>
                </c:pt>
                <c:pt idx="455">
                  <c:v>5.2532267946769906E-7</c:v>
                </c:pt>
                <c:pt idx="456">
                  <c:v>5.225780762008192E-7</c:v>
                </c:pt>
                <c:pt idx="457">
                  <c:v>5.1985048760139208E-7</c:v>
                </c:pt>
                <c:pt idx="458">
                  <c:v>5.1713984156043225E-7</c:v>
                </c:pt>
                <c:pt idx="459">
                  <c:v>5.1444597787275725E-7</c:v>
                </c:pt>
                <c:pt idx="460">
                  <c:v>5.1176885540460404E-7</c:v>
                </c:pt>
                <c:pt idx="461">
                  <c:v>5.0910831117523259E-7</c:v>
                </c:pt>
                <c:pt idx="462">
                  <c:v>5.0646430760359351E-7</c:v>
                </c:pt>
                <c:pt idx="463">
                  <c:v>5.0383666622133561E-7</c:v>
                </c:pt>
                <c:pt idx="464">
                  <c:v>5.0122533257201951E-7</c:v>
                </c:pt>
                <c:pt idx="465">
                  <c:v>4.9863019430107514E-7</c:v>
                </c:pt>
                <c:pt idx="466">
                  <c:v>4.9605114205153455E-7</c:v>
                </c:pt>
                <c:pt idx="467">
                  <c:v>4.9348810543525801E-7</c:v>
                </c:pt>
                <c:pt idx="468">
                  <c:v>4.9094095361246204E-7</c:v>
                </c:pt>
                <c:pt idx="469">
                  <c:v>4.8840957111995209E-7</c:v>
                </c:pt>
                <c:pt idx="470">
                  <c:v>4.8589388679243228E-7</c:v>
                </c:pt>
                <c:pt idx="471">
                  <c:v>4.8339374519867917E-7</c:v>
                </c:pt>
                <c:pt idx="472">
                  <c:v>4.8090913040699235E-7</c:v>
                </c:pt>
                <c:pt idx="473">
                  <c:v>4.7843989930962394E-7</c:v>
                </c:pt>
                <c:pt idx="474">
                  <c:v>4.7598597768816475E-7</c:v>
                </c:pt>
                <c:pt idx="475">
                  <c:v>4.7354722204628885E-7</c:v>
                </c:pt>
                <c:pt idx="476">
                  <c:v>4.7112354412126578E-7</c:v>
                </c:pt>
                <c:pt idx="477">
                  <c:v>4.6871489994826376E-7</c:v>
                </c:pt>
                <c:pt idx="478">
                  <c:v>4.6632109862443372E-7</c:v>
                </c:pt>
                <c:pt idx="479">
                  <c:v>4.6394216346445916E-7</c:v>
                </c:pt>
                <c:pt idx="480">
                  <c:v>4.6157789113099312E-7</c:v>
                </c:pt>
                <c:pt idx="481">
                  <c:v>4.5922820701704836E-7</c:v>
                </c:pt>
                <c:pt idx="482">
                  <c:v>4.5689305222529342E-7</c:v>
                </c:pt>
                <c:pt idx="483">
                  <c:v>4.5457233355250537E-7</c:v>
                </c:pt>
                <c:pt idx="484">
                  <c:v>4.5226593792246916E-7</c:v>
                </c:pt>
                <c:pt idx="485">
                  <c:v>4.4997376574817949E-7</c:v>
                </c:pt>
                <c:pt idx="486">
                  <c:v>4.4769571738711988E-7</c:v>
                </c:pt>
                <c:pt idx="487">
                  <c:v>4.454317429347654E-7</c:v>
                </c:pt>
                <c:pt idx="488">
                  <c:v>4.4318166736445619E-7</c:v>
                </c:pt>
                <c:pt idx="489">
                  <c:v>4.4094547901885051E-7</c:v>
                </c:pt>
                <c:pt idx="490">
                  <c:v>4.3872306010328543E-7</c:v>
                </c:pt>
                <c:pt idx="491">
                  <c:v>4.3651431314017941E-7</c:v>
                </c:pt>
                <c:pt idx="492">
                  <c:v>4.3431917529090924E-7</c:v>
                </c:pt>
                <c:pt idx="493">
                  <c:v>4.3213749434389825E-7</c:v>
                </c:pt>
                <c:pt idx="494">
                  <c:v>4.299692142328837E-7</c:v>
                </c:pt>
                <c:pt idx="495">
                  <c:v>4.2781428971627733E-7</c:v>
                </c:pt>
                <c:pt idx="496">
                  <c:v>4.2567259989079176E-7</c:v>
                </c:pt>
                <c:pt idx="497">
                  <c:v>4.2354401202926439E-7</c:v>
                </c:pt>
                <c:pt idx="498">
                  <c:v>4.2142846651271881E-7</c:v>
                </c:pt>
                <c:pt idx="499">
                  <c:v>4.1932594618820929E-7</c:v>
                </c:pt>
                <c:pt idx="500">
                  <c:v>4.1723626637013567E-7</c:v>
                </c:pt>
                <c:pt idx="501">
                  <c:v>4.1515937160285787E-7</c:v>
                </c:pt>
                <c:pt idx="502">
                  <c:v>4.1309518572507642E-7</c:v>
                </c:pt>
                <c:pt idx="503">
                  <c:v>4.1104363662780585E-7</c:v>
                </c:pt>
                <c:pt idx="504">
                  <c:v>4.0900463316173585E-7</c:v>
                </c:pt>
                <c:pt idx="505">
                  <c:v>4.0697808401102264E-7</c:v>
                </c:pt>
                <c:pt idx="506">
                  <c:v>4.0496389092092855E-7</c:v>
                </c:pt>
                <c:pt idx="507">
                  <c:v>4.029619833922915E-7</c:v>
                </c:pt>
                <c:pt idx="508">
                  <c:v>4.0097228382052208E-7</c:v>
                </c:pt>
                <c:pt idx="509">
                  <c:v>3.989947139904082E-7</c:v>
                </c:pt>
                <c:pt idx="510">
                  <c:v>3.970291764243683E-7</c:v>
                </c:pt>
                <c:pt idx="511">
                  <c:v>3.9507562132889973E-7</c:v>
                </c:pt>
                <c:pt idx="512">
                  <c:v>3.9313391081430282E-7</c:v>
                </c:pt>
                <c:pt idx="513">
                  <c:v>3.9120401340575484E-7</c:v>
                </c:pt>
                <c:pt idx="514">
                  <c:v>3.8928586199027393E-7</c:v>
                </c:pt>
                <c:pt idx="515">
                  <c:v>3.8737934260346663E-7</c:v>
                </c:pt>
                <c:pt idx="516">
                  <c:v>3.8548436820384779E-7</c:v>
                </c:pt>
                <c:pt idx="517">
                  <c:v>3.8360088383537772E-7</c:v>
                </c:pt>
                <c:pt idx="518">
                  <c:v>3.8172880145737054E-7</c:v>
                </c:pt>
                <c:pt idx="519">
                  <c:v>3.7986808776313552E-7</c:v>
                </c:pt>
                <c:pt idx="520">
                  <c:v>3.7801858171482294E-7</c:v>
                </c:pt>
                <c:pt idx="521">
                  <c:v>3.7618027665109466E-7</c:v>
                </c:pt>
                <c:pt idx="522">
                  <c:v>3.7435306565747339E-7</c:v>
                </c:pt>
                <c:pt idx="523">
                  <c:v>3.7253688384142336E-7</c:v>
                </c:pt>
                <c:pt idx="524">
                  <c:v>3.707316700296559E-7</c:v>
                </c:pt>
                <c:pt idx="525">
                  <c:v>3.6893730359643939E-7</c:v>
                </c:pt>
                <c:pt idx="526">
                  <c:v>3.6715378243235008E-7</c:v>
                </c:pt>
                <c:pt idx="527">
                  <c:v>3.6538097603067143E-7</c:v>
                </c:pt>
                <c:pt idx="528">
                  <c:v>3.6361881983193456E-7</c:v>
                </c:pt>
                <c:pt idx="529">
                  <c:v>3.6186726259934687E-7</c:v>
                </c:pt>
                <c:pt idx="530">
                  <c:v>3.6012621057457395E-7</c:v>
                </c:pt>
                <c:pt idx="531">
                  <c:v>3.5839560247330482E-7</c:v>
                </c:pt>
                <c:pt idx="532">
                  <c:v>3.5667537029437923E-7</c:v>
                </c:pt>
                <c:pt idx="533">
                  <c:v>3.5496546346713842E-7</c:v>
                </c:pt>
                <c:pt idx="534">
                  <c:v>3.5326576036665003E-7</c:v>
                </c:pt>
                <c:pt idx="535">
                  <c:v>3.5157624189707803E-7</c:v>
                </c:pt>
                <c:pt idx="536">
                  <c:v>3.4989680874897289E-7</c:v>
                </c:pt>
                <c:pt idx="537">
                  <c:v>3.4822738242956675E-7</c:v>
                </c:pt>
                <c:pt idx="538">
                  <c:v>3.4656796121801392E-7</c:v>
                </c:pt>
                <c:pt idx="539">
                  <c:v>3.4491842770822956E-7</c:v>
                </c:pt>
                <c:pt idx="540">
                  <c:v>3.4327868697614505E-7</c:v>
                </c:pt>
                <c:pt idx="541">
                  <c:v>3.4164873552455788E-7</c:v>
                </c:pt>
                <c:pt idx="542">
                  <c:v>3.4002843901648205E-7</c:v>
                </c:pt>
                <c:pt idx="543">
                  <c:v>3.3841777291598873E-7</c:v>
                </c:pt>
                <c:pt idx="544">
                  <c:v>3.3681670619234438E-7</c:v>
                </c:pt>
                <c:pt idx="545">
                  <c:v>3.3522512521422243E-7</c:v>
                </c:pt>
                <c:pt idx="546">
                  <c:v>3.3364295659588095E-7</c:v>
                </c:pt>
                <c:pt idx="547">
                  <c:v>3.3207015276426333E-7</c:v>
                </c:pt>
                <c:pt idx="548">
                  <c:v>3.3050669767664687E-7</c:v>
                </c:pt>
                <c:pt idx="549">
                  <c:v>3.2895245427599917E-7</c:v>
                </c:pt>
                <c:pt idx="550">
                  <c:v>3.2740736466418952E-7</c:v>
                </c:pt>
                <c:pt idx="551">
                  <c:v>3.2587142573259342E-7</c:v>
                </c:pt>
                <c:pt idx="552">
                  <c:v>3.2434455093932613E-7</c:v>
                </c:pt>
                <c:pt idx="553">
                  <c:v>3.2282665163307911E-7</c:v>
                </c:pt>
                <c:pt idx="554">
                  <c:v>3.2131769356347206E-7</c:v>
                </c:pt>
                <c:pt idx="555">
                  <c:v>3.1981761761112892E-7</c:v>
                </c:pt>
                <c:pt idx="556">
                  <c:v>3.1832634711514984E-7</c:v>
                </c:pt>
                <c:pt idx="557">
                  <c:v>3.1684381424090802E-7</c:v>
                </c:pt>
                <c:pt idx="558">
                  <c:v>3.1536998423842277E-7</c:v>
                </c:pt>
                <c:pt idx="559">
                  <c:v>3.1390481047832708E-7</c:v>
                </c:pt>
                <c:pt idx="560">
                  <c:v>3.1244823189835458E-7</c:v>
                </c:pt>
                <c:pt idx="561">
                  <c:v>3.1100012209961392E-7</c:v>
                </c:pt>
                <c:pt idx="562">
                  <c:v>3.0956050445229977E-7</c:v>
                </c:pt>
                <c:pt idx="563">
                  <c:v>3.0812927476198126E-7</c:v>
                </c:pt>
                <c:pt idx="564">
                  <c:v>3.0670638828667052E-7</c:v>
                </c:pt>
                <c:pt idx="565">
                  <c:v>3.0529184452676716E-7</c:v>
                </c:pt>
                <c:pt idx="566">
                  <c:v>3.03885469787879E-7</c:v>
                </c:pt>
                <c:pt idx="567">
                  <c:v>3.0248731880400115E-7</c:v>
                </c:pt>
                <c:pt idx="568">
                  <c:v>3.0109729737270996E-7</c:v>
                </c:pt>
                <c:pt idx="569">
                  <c:v>2.9971533704875597E-7</c:v>
                </c:pt>
                <c:pt idx="570">
                  <c:v>2.9834139064766063E-7</c:v>
                </c:pt>
                <c:pt idx="571">
                  <c:v>2.9697540226969465E-7</c:v>
                </c:pt>
                <c:pt idx="572">
                  <c:v>2.9561732017846509E-7</c:v>
                </c:pt>
                <c:pt idx="573">
                  <c:v>2.9426710740354522E-7</c:v>
                </c:pt>
                <c:pt idx="574">
                  <c:v>2.9292470471453669E-7</c:v>
                </c:pt>
                <c:pt idx="575">
                  <c:v>2.9159003700485187E-7</c:v>
                </c:pt>
                <c:pt idx="576">
                  <c:v>2.9026308306923099E-7</c:v>
                </c:pt>
                <c:pt idx="577">
                  <c:v>2.889437659137073E-7</c:v>
                </c:pt>
                <c:pt idx="578">
                  <c:v>2.8763206277870879E-7</c:v>
                </c:pt>
                <c:pt idx="579">
                  <c:v>2.8632789089710897E-7</c:v>
                </c:pt>
                <c:pt idx="580">
                  <c:v>2.8503119114953179E-7</c:v>
                </c:pt>
                <c:pt idx="581">
                  <c:v>2.8374196442415567E-7</c:v>
                </c:pt>
                <c:pt idx="582">
                  <c:v>2.8246012917509944E-7</c:v>
                </c:pt>
                <c:pt idx="583">
                  <c:v>2.811856199547158E-7</c:v>
                </c:pt>
                <c:pt idx="584">
                  <c:v>2.799184404822519E-7</c:v>
                </c:pt>
                <c:pt idx="585">
                  <c:v>2.7865851409680786E-7</c:v>
                </c:pt>
                <c:pt idx="586">
                  <c:v>2.7740575392343203E-7</c:v>
                </c:pt>
                <c:pt idx="587">
                  <c:v>2.7616015380038661E-7</c:v>
                </c:pt>
                <c:pt idx="588">
                  <c:v>2.7492167686826718E-7</c:v>
                </c:pt>
                <c:pt idx="589">
                  <c:v>2.7369023108958501E-7</c:v>
                </c:pt>
                <c:pt idx="590">
                  <c:v>2.7246579803463788E-7</c:v>
                </c:pt>
                <c:pt idx="591">
                  <c:v>2.712483593847459E-7</c:v>
                </c:pt>
                <c:pt idx="592">
                  <c:v>2.70037800231826E-7</c:v>
                </c:pt>
                <c:pt idx="593">
                  <c:v>2.6883409792732849E-7</c:v>
                </c:pt>
                <c:pt idx="594">
                  <c:v>2.6763724331191341E-7</c:v>
                </c:pt>
                <c:pt idx="595">
                  <c:v>2.6644718104096299E-7</c:v>
                </c:pt>
                <c:pt idx="596">
                  <c:v>2.6526383850589141E-7</c:v>
                </c:pt>
                <c:pt idx="597">
                  <c:v>2.6408719544512849E-7</c:v>
                </c:pt>
                <c:pt idx="598">
                  <c:v>2.6291719723570139E-7</c:v>
                </c:pt>
                <c:pt idx="599">
                  <c:v>2.6175377659809484E-7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E-4B88-8182-41D20823E8F5}"/>
            </c:ext>
          </c:extLst>
        </c:ser>
        <c:ser>
          <c:idx val="0"/>
          <c:order val="3"/>
          <c:tx>
            <c:strRef>
              <c:f>Sheet1!$E$1</c:f>
              <c:strCache>
                <c:ptCount val="1"/>
                <c:pt idx="0">
                  <c:v>forward h=.1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Sheet1!$C$2:$C$61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9.950330853168092E-2</c:v>
                </c:pt>
                <c:pt idx="1">
                  <c:v>9.4684021020934317E-2</c:v>
                </c:pt>
                <c:pt idx="2">
                  <c:v>8.4954446262326178E-2</c:v>
                </c:pt>
                <c:pt idx="3">
                  <c:v>7.1964373175879781E-2</c:v>
                </c:pt>
                <c:pt idx="4">
                  <c:v>5.7580289545570484E-2</c:v>
                </c:pt>
                <c:pt idx="5">
                  <c:v>4.3411484337507855E-2</c:v>
                </c:pt>
                <c:pt idx="6">
                  <c:v>3.0561260917601585E-2</c:v>
                </c:pt>
                <c:pt idx="7">
                  <c:v>1.9603903351150587E-2</c:v>
                </c:pt>
                <c:pt idx="8">
                  <c:v>1.0696278318711783E-2</c:v>
                </c:pt>
                <c:pt idx="9">
                  <c:v>3.7282147005620603E-3</c:v>
                </c:pt>
                <c:pt idx="10">
                  <c:v>-1.5466503028385148E-3</c:v>
                </c:pt>
                <c:pt idx="11">
                  <c:v>-5.4198753676796274E-3</c:v>
                </c:pt>
                <c:pt idx="12">
                  <c:v>-8.1750142906744649E-3</c:v>
                </c:pt>
                <c:pt idx="13">
                  <c:v>-1.0062003707155376E-2</c:v>
                </c:pt>
                <c:pt idx="14">
                  <c:v>-1.1288665889173877E-2</c:v>
                </c:pt>
                <c:pt idx="15">
                  <c:v>-1.202143785399179E-2</c:v>
                </c:pt>
                <c:pt idx="16">
                  <c:v>-1.2390276830225311E-2</c:v>
                </c:pt>
                <c:pt idx="17">
                  <c:v>-1.2494873582107657E-2</c:v>
                </c:pt>
                <c:pt idx="18">
                  <c:v>-1.2410726126676153E-2</c:v>
                </c:pt>
                <c:pt idx="19">
                  <c:v>-1.2194456590554292E-2</c:v>
                </c:pt>
                <c:pt idx="20">
                  <c:v>-1.1888195757100872E-2</c:v>
                </c:pt>
                <c:pt idx="21">
                  <c:v>-1.1523071088274328E-2</c:v>
                </c:pt>
                <c:pt idx="22">
                  <c:v>-1.1121918812110665E-2</c:v>
                </c:pt>
                <c:pt idx="23">
                  <c:v>-1.0701361423729017E-2</c:v>
                </c:pt>
                <c:pt idx="24">
                  <c:v>-1.0273383480526532E-2</c:v>
                </c:pt>
                <c:pt idx="25">
                  <c:v>-9.8465191283501063E-3</c:v>
                </c:pt>
                <c:pt idx="26">
                  <c:v>-9.4267432627438419E-3</c:v>
                </c:pt>
                <c:pt idx="27">
                  <c:v>-9.0181384867676906E-3</c:v>
                </c:pt>
                <c:pt idx="28">
                  <c:v>-8.6233934185631078E-3</c:v>
                </c:pt>
                <c:pt idx="29">
                  <c:v>-8.2441745765263752E-3</c:v>
                </c:pt>
                <c:pt idx="30">
                  <c:v>-7.881403681539445E-3</c:v>
                </c:pt>
                <c:pt idx="31">
                  <c:v>-7.5354642613365552E-3</c:v>
                </c:pt>
                <c:pt idx="32">
                  <c:v>-7.2063554221397652E-3</c:v>
                </c:pt>
                <c:pt idx="33">
                  <c:v>-6.8938061301623277E-3</c:v>
                </c:pt>
                <c:pt idx="34">
                  <c:v>-6.5973599635639202E-3</c:v>
                </c:pt>
                <c:pt idx="35">
                  <c:v>-6.3164377725001275E-3</c:v>
                </c:pt>
                <c:pt idx="36">
                  <c:v>-6.0503838053193038E-3</c:v>
                </c:pt>
                <c:pt idx="37">
                  <c:v>-5.7984994586144367E-3</c:v>
                </c:pt>
                <c:pt idx="38">
                  <c:v>-5.5600677650629038E-3</c:v>
                </c:pt>
                <c:pt idx="39">
                  <c:v>-5.3343709544023121E-3</c:v>
                </c:pt>
                <c:pt idx="40">
                  <c:v>-5.1207028405791943E-3</c:v>
                </c:pt>
                <c:pt idx="41">
                  <c:v>-4.918377353097414E-3</c:v>
                </c:pt>
                <c:pt idx="42">
                  <c:v>-4.7267342037913274E-3</c:v>
                </c:pt>
                <c:pt idx="43">
                  <c:v>-4.5451424350960168E-3</c:v>
                </c:pt>
                <c:pt idx="44">
                  <c:v>-4.3730024116914179E-3</c:v>
                </c:pt>
                <c:pt idx="45">
                  <c:v>-4.2097466781353954E-3</c:v>
                </c:pt>
                <c:pt idx="46">
                  <c:v>-4.0548400004366547E-3</c:v>
                </c:pt>
                <c:pt idx="47">
                  <c:v>-3.907778830266051E-3</c:v>
                </c:pt>
                <c:pt idx="48">
                  <c:v>-3.7680903704687685E-3</c:v>
                </c:pt>
                <c:pt idx="49">
                  <c:v>-3.6353313753800798E-3</c:v>
                </c:pt>
                <c:pt idx="50">
                  <c:v>-3.5090867849665863E-3</c:v>
                </c:pt>
                <c:pt idx="51">
                  <c:v>-3.3889682658359011E-3</c:v>
                </c:pt>
                <c:pt idx="52">
                  <c:v>-3.2746127126195845E-3</c:v>
                </c:pt>
                <c:pt idx="53">
                  <c:v>-3.16568074814777E-3</c:v>
                </c:pt>
                <c:pt idx="54">
                  <c:v>-3.0618552498380969E-3</c:v>
                </c:pt>
                <c:pt idx="55">
                  <c:v>-2.9628399211999445E-3</c:v>
                </c:pt>
                <c:pt idx="56">
                  <c:v>-2.8683579208886312E-3</c:v>
                </c:pt>
                <c:pt idx="57">
                  <c:v>-2.7781505574263066E-3</c:v>
                </c:pt>
                <c:pt idx="58">
                  <c:v>-2.6919760537133519E-3</c:v>
                </c:pt>
                <c:pt idx="59">
                  <c:v>-2.6096083833134776E-3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E-4B88-8182-41D20823E8F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backward h=.1 error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Sheet1!$C$3:$C$62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Sheet1!$F$3:$F$62</c:f>
              <c:numCache>
                <c:formatCode>General</c:formatCode>
                <c:ptCount val="60"/>
                <c:pt idx="0">
                  <c:v>-9.8516493448517109E-2</c:v>
                </c:pt>
                <c:pt idx="1">
                  <c:v>-9.1911561614252291E-2</c:v>
                </c:pt>
                <c:pt idx="2">
                  <c:v>-8.088888471861938E-2</c:v>
                </c:pt>
                <c:pt idx="3">
                  <c:v>-6.7232083641583062E-2</c:v>
                </c:pt>
                <c:pt idx="4">
                  <c:v>-5.2764538040636522E-2</c:v>
                </c:pt>
                <c:pt idx="5">
                  <c:v>-3.8941456838962774E-2</c:v>
                </c:pt>
                <c:pt idx="6">
                  <c:v>-2.6683113342169329E-2</c:v>
                </c:pt>
                <c:pt idx="7">
                  <c:v>-1.640853731016878E-2</c:v>
                </c:pt>
                <c:pt idx="8">
                  <c:v>-8.1691037052742388E-3</c:v>
                </c:pt>
                <c:pt idx="9">
                  <c:v>-1.7966471778909643E-3</c:v>
                </c:pt>
                <c:pt idx="10">
                  <c:v>2.9782365749894124E-3</c:v>
                </c:pt>
                <c:pt idx="11">
                  <c:v>6.4486803774410628E-3</c:v>
                </c:pt>
                <c:pt idx="12">
                  <c:v>8.8887921570067752E-3</c:v>
                </c:pt>
                <c:pt idx="13">
                  <c:v>1.0534801276267713E-2</c:v>
                </c:pt>
                <c:pt idx="14">
                  <c:v>1.1580356979848938E-2</c:v>
                </c:pt>
                <c:pt idx="15">
                  <c:v>1.2179080728549341E-2</c:v>
                </c:pt>
                <c:pt idx="16">
                  <c:v>1.2450137946932949E-2</c:v>
                </c:pt>
                <c:pt idx="17">
                  <c:v>1.2484512361531142E-2</c:v>
                </c:pt>
                <c:pt idx="18">
                  <c:v>1.2350866800921789E-2</c:v>
                </c:pt>
                <c:pt idx="19">
                  <c:v>1.2100554255432661E-2</c:v>
                </c:pt>
                <c:pt idx="20">
                  <c:v>1.1771693337168987E-2</c:v>
                </c:pt>
                <c:pt idx="21">
                  <c:v>1.1392382283209268E-2</c:v>
                </c:pt>
                <c:pt idx="22">
                  <c:v>1.0983183873167102E-2</c:v>
                </c:pt>
                <c:pt idx="23">
                  <c:v>1.0559021827604487E-2</c:v>
                </c:pt>
                <c:pt idx="24">
                  <c:v>1.0130615703313417E-2</c:v>
                </c:pt>
                <c:pt idx="25">
                  <c:v>9.7055605019379376E-3</c:v>
                </c:pt>
                <c:pt idx="26">
                  <c:v>9.289136010507959E-3</c:v>
                </c:pt>
                <c:pt idx="27">
                  <c:v>8.8849121275580423E-3</c:v>
                </c:pt>
                <c:pt idx="28">
                  <c:v>8.4952009332625034E-3</c:v>
                </c:pt>
                <c:pt idx="29">
                  <c:v>8.1213939675756075E-3</c:v>
                </c:pt>
                <c:pt idx="30">
                  <c:v>7.7642136605906575E-3</c:v>
                </c:pt>
                <c:pt idx="31">
                  <c:v>7.4239006029390708E-3</c:v>
                </c:pt>
                <c:pt idx="32">
                  <c:v>7.1003528676697458E-3</c:v>
                </c:pt>
                <c:pt idx="33">
                  <c:v>6.7932294882721012E-3</c:v>
                </c:pt>
                <c:pt idx="34">
                  <c:v>6.5020271293335652E-3</c:v>
                </c:pt>
                <c:pt idx="35">
                  <c:v>6.2261366990358225E-3</c:v>
                </c:pt>
                <c:pt idx="36">
                  <c:v>5.9648849485451905E-3</c:v>
                </c:pt>
                <c:pt idx="37">
                  <c:v>5.7175648338310125E-3</c:v>
                </c:pt>
                <c:pt idx="38">
                  <c:v>5.4834574688328863E-3</c:v>
                </c:pt>
                <c:pt idx="39">
                  <c:v>5.2618477921956286E-3</c:v>
                </c:pt>
                <c:pt idx="40">
                  <c:v>5.0520355416956431E-3</c:v>
                </c:pt>
                <c:pt idx="41">
                  <c:v>4.8533427347110525E-3</c:v>
                </c:pt>
                <c:pt idx="42">
                  <c:v>4.6651185566206066E-3</c:v>
                </c:pt>
                <c:pt idx="43">
                  <c:v>4.4867423357911052E-3</c:v>
                </c:pt>
                <c:pt idx="44">
                  <c:v>4.3176251163335455E-3</c:v>
                </c:pt>
                <c:pt idx="45">
                  <c:v>4.1572102129242561E-3</c:v>
                </c:pt>
                <c:pt idx="46">
                  <c:v>4.0049730369168257E-3</c:v>
                </c:pt>
                <c:pt idx="47">
                  <c:v>3.8604204103528383E-3</c:v>
                </c:pt>
                <c:pt idx="48">
                  <c:v>3.7230895302875489E-3</c:v>
                </c:pt>
                <c:pt idx="49">
                  <c:v>3.5925467041572623E-3</c:v>
                </c:pt>
                <c:pt idx="50">
                  <c:v>3.4683859459307964E-3</c:v>
                </c:pt>
                <c:pt idx="51">
                  <c:v>3.3502274988225778E-3</c:v>
                </c:pt>
                <c:pt idx="52">
                  <c:v>3.2377163326131053E-3</c:v>
                </c:pt>
                <c:pt idx="53">
                  <c:v>3.130520650055757E-3</c:v>
                </c:pt>
                <c:pt idx="54">
                  <c:v>3.0283304265544819E-3</c:v>
                </c:pt>
                <c:pt idx="55">
                  <c:v>2.9308559996900629E-3</c:v>
                </c:pt>
                <c:pt idx="56">
                  <c:v>2.8378267195829365E-3</c:v>
                </c:pt>
                <c:pt idx="57">
                  <c:v>2.7489896664315006E-3</c:v>
                </c:pt>
                <c:pt idx="58">
                  <c:v>2.6641084389226188E-3</c:v>
                </c:pt>
                <c:pt idx="59">
                  <c:v>2.5829620145068066E-3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E-4B88-8182-41D20823E8F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symmetric h=.1 error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Sheet1!$C$3:$C$61</c:f>
              <c:numCache>
                <c:formatCode>General</c:formatCode>
                <c:ptCount val="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</c:numCache>
            </c:numRef>
          </c:xVal>
          <c:yVal>
            <c:numRef>
              <c:f>Sheet1!$G$3:$G$61</c:f>
              <c:numCache>
                <c:formatCode>General</c:formatCode>
                <c:ptCount val="59"/>
                <c:pt idx="0">
                  <c:v>-1.916236213791396E-3</c:v>
                </c:pt>
                <c:pt idx="1">
                  <c:v>-3.4785576759630565E-3</c:v>
                </c:pt>
                <c:pt idx="2">
                  <c:v>-4.4622557713697997E-3</c:v>
                </c:pt>
                <c:pt idx="3">
                  <c:v>-4.825897048006289E-3</c:v>
                </c:pt>
                <c:pt idx="4">
                  <c:v>-4.6765268515643332E-3</c:v>
                </c:pt>
                <c:pt idx="5">
                  <c:v>-4.1900979606805944E-3</c:v>
                </c:pt>
                <c:pt idx="6">
                  <c:v>-3.5396049955093711E-3</c:v>
                </c:pt>
                <c:pt idx="7">
                  <c:v>-2.8561294957284988E-3</c:v>
                </c:pt>
                <c:pt idx="8">
                  <c:v>-2.2204445023560893E-3</c:v>
                </c:pt>
                <c:pt idx="9">
                  <c:v>-1.6716487403647395E-3</c:v>
                </c:pt>
                <c:pt idx="10">
                  <c:v>-1.2208193963451075E-3</c:v>
                </c:pt>
                <c:pt idx="11">
                  <c:v>-8.6316695661670106E-4</c:v>
                </c:pt>
                <c:pt idx="12">
                  <c:v>-5.8660577507430034E-4</c:v>
                </c:pt>
                <c:pt idx="13">
                  <c:v>-3.7693230645308162E-4</c:v>
                </c:pt>
                <c:pt idx="14">
                  <c:v>-2.205404370714259E-4</c:v>
                </c:pt>
                <c:pt idx="15">
                  <c:v>-1.0559805083798501E-4</c:v>
                </c:pt>
                <c:pt idx="16">
                  <c:v>-2.2367817587354288E-5</c:v>
                </c:pt>
                <c:pt idx="17">
                  <c:v>3.689311742749446E-5</c:v>
                </c:pt>
                <c:pt idx="18">
                  <c:v>7.8205105183748458E-5</c:v>
                </c:pt>
                <c:pt idx="19">
                  <c:v>1.0617924916589416E-4</c:v>
                </c:pt>
                <c:pt idx="20">
                  <c:v>1.2431112444732939E-4</c:v>
                </c:pt>
                <c:pt idx="21">
                  <c:v>1.3523173554930157E-4</c:v>
                </c:pt>
                <c:pt idx="22">
                  <c:v>1.4091122471904249E-4</c:v>
                </c:pt>
                <c:pt idx="23">
                  <c:v>1.4281917353897722E-4</c:v>
                </c:pt>
                <c:pt idx="24">
                  <c:v>1.4204828748165532E-4</c:v>
                </c:pt>
                <c:pt idx="25">
                  <c:v>1.3940861959704787E-4</c:v>
                </c:pt>
                <c:pt idx="26">
                  <c:v>1.3549876187013421E-4</c:v>
                </c:pt>
                <c:pt idx="27">
                  <c:v>1.3075935449746723E-4</c:v>
                </c:pt>
                <c:pt idx="28">
                  <c:v>1.2551317836806408E-4</c:v>
                </c:pt>
                <c:pt idx="29">
                  <c:v>1.1999514301808123E-4</c:v>
                </c:pt>
                <c:pt idx="30">
                  <c:v>1.1437469962705116E-4</c:v>
                </c:pt>
                <c:pt idx="31">
                  <c:v>1.0877259039965281E-4</c:v>
                </c:pt>
                <c:pt idx="32">
                  <c:v>1.0327336875370907E-4</c:v>
                </c:pt>
                <c:pt idx="33">
                  <c:v>9.7934762354090488E-5</c:v>
                </c:pt>
                <c:pt idx="34">
                  <c:v>9.2794678416718845E-5</c:v>
                </c:pt>
                <c:pt idx="35">
                  <c:v>8.7876446858259349E-5</c:v>
                </c:pt>
                <c:pt idx="36">
                  <c:v>8.3192744965376875E-5</c:v>
                </c:pt>
                <c:pt idx="37">
                  <c:v>7.8748534384054381E-5</c:v>
                </c:pt>
                <c:pt idx="38">
                  <c:v>7.4543257215287095E-5</c:v>
                </c:pt>
                <c:pt idx="39">
                  <c:v>7.0572475808217128E-5</c:v>
                </c:pt>
                <c:pt idx="40">
                  <c:v>6.6829094299114544E-5</c:v>
                </c:pt>
                <c:pt idx="41">
                  <c:v>6.3304265459862563E-5</c:v>
                </c:pt>
                <c:pt idx="42">
                  <c:v>5.9988060762294904E-5</c:v>
                </c:pt>
                <c:pt idx="43">
                  <c:v>5.6869962049843625E-5</c:v>
                </c:pt>
                <c:pt idx="44">
                  <c:v>5.3939219099075064E-5</c:v>
                </c:pt>
                <c:pt idx="45">
                  <c:v>5.1185106243800682E-5</c:v>
                </c:pt>
                <c:pt idx="46">
                  <c:v>4.8597103325387359E-5</c:v>
                </c:pt>
                <c:pt idx="47">
                  <c:v>4.6165019942034924E-5</c:v>
                </c:pt>
                <c:pt idx="48">
                  <c:v>4.3879077453734538E-5</c:v>
                </c:pt>
                <c:pt idx="49">
                  <c:v>4.1729959595337984E-5</c:v>
                </c:pt>
                <c:pt idx="50">
                  <c:v>3.970884004744768E-5</c:v>
                </c:pt>
                <c:pt idx="51">
                  <c:v>3.7807393101496611E-5</c:v>
                </c:pt>
                <c:pt idx="52">
                  <c:v>3.6017792232667656E-5</c:v>
                </c:pt>
                <c:pt idx="53">
                  <c:v>3.433270010883005E-5</c:v>
                </c:pt>
                <c:pt idx="54">
                  <c:v>3.2745252677268688E-5</c:v>
                </c:pt>
                <c:pt idx="55">
                  <c:v>3.1249039400715883E-5</c:v>
                </c:pt>
                <c:pt idx="56">
                  <c:v>2.9838081078314982E-5</c:v>
                </c:pt>
                <c:pt idx="57">
                  <c:v>2.8506806359074321E-5</c:v>
                </c:pt>
                <c:pt idx="58">
                  <c:v>2.7250027804570642E-5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0E-4B88-8182-41D20823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24560"/>
        <c:axId val="479531776"/>
      </c:scatterChart>
      <c:valAx>
        <c:axId val="47952456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31776"/>
        <c:crosses val="autoZero"/>
        <c:crossBetween val="midCat"/>
      </c:valAx>
      <c:valAx>
        <c:axId val="47953177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Errors of</a:t>
            </a:r>
            <a:r>
              <a:rPr lang="en-US" baseline="0"/>
              <a:t> Integration Methods for Various Step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'1'!$H$1</c:f>
              <c:strCache>
                <c:ptCount val="1"/>
                <c:pt idx="0">
                  <c:v>Right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'1'!$A$2:$A$4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'1'!$H$2:$H$4</c:f>
              <c:numCache>
                <c:formatCode>General</c:formatCode>
                <c:ptCount val="3"/>
                <c:pt idx="0">
                  <c:v>1.4482087359999785E-2</c:v>
                </c:pt>
                <c:pt idx="1">
                  <c:v>1.582087359999651E-3</c:v>
                </c:pt>
                <c:pt idx="2">
                  <c:v>1.8208735999980519E-4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5-49D3-BD82-AFDF13C3BE65}"/>
            </c:ext>
          </c:extLst>
        </c:ser>
        <c:ser>
          <c:idx val="2"/>
          <c:order val="2"/>
          <c:tx>
            <c:strRef>
              <c:f>'1'!$I$1</c:f>
              <c:strCache>
                <c:ptCount val="1"/>
                <c:pt idx="0">
                  <c:v>Left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'1'!$A$2:$A$4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'1'!$I$2:$I$4</c:f>
              <c:numCache>
                <c:formatCode>General</c:formatCode>
                <c:ptCount val="3"/>
                <c:pt idx="0">
                  <c:v>1.79179126400002E-2</c:v>
                </c:pt>
                <c:pt idx="1">
                  <c:v>1.6179126399999966E-3</c:v>
                </c:pt>
                <c:pt idx="2">
                  <c:v>1.1791264000038382E-4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5-49D3-BD82-AFDF13C3BE65}"/>
            </c:ext>
          </c:extLst>
        </c:ser>
        <c:ser>
          <c:idx val="3"/>
          <c:order val="3"/>
          <c:tx>
            <c:strRef>
              <c:f>'1'!$J$1</c:f>
              <c:strCache>
                <c:ptCount val="1"/>
                <c:pt idx="0">
                  <c:v>Trapezoid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'1'!$A$2:$A$4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'1'!$J$2:$J$4</c:f>
              <c:numCache>
                <c:formatCode>General</c:formatCode>
                <c:ptCount val="3"/>
                <c:pt idx="0">
                  <c:v>1.7109505670300784E-3</c:v>
                </c:pt>
                <c:pt idx="1">
                  <c:v>1.7092930800099992E-5</c:v>
                </c:pt>
                <c:pt idx="2">
                  <c:v>1.7092349002822971E-7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5-49D3-BD82-AFDF13C3BE65}"/>
            </c:ext>
          </c:extLst>
        </c:ser>
        <c:ser>
          <c:idx val="4"/>
          <c:order val="4"/>
          <c:tx>
            <c:strRef>
              <c:f>'1'!$K$1</c:f>
              <c:strCache>
                <c:ptCount val="1"/>
                <c:pt idx="0">
                  <c:v>Simpson's 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'1'!$A$2:$A$4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'1'!$K$2:$K$4</c:f>
              <c:numCache>
                <c:formatCode>General</c:formatCode>
                <c:ptCount val="3"/>
                <c:pt idx="0">
                  <c:v>1.4239541086980001E-2</c:v>
                </c:pt>
                <c:pt idx="1">
                  <c:v>1.1152676133501238E-3</c:v>
                </c:pt>
                <c:pt idx="2">
                  <c:v>1.0844995937020485E-4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5-49D3-BD82-AFDF13C3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710920"/>
        <c:axId val="522716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'1'!$A$1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315-49D3-BD82-AFDF13C3BE65}"/>
                  </c:ext>
                </c:extLst>
              </c15:ser>
            </c15:filteredBarSeries>
          </c:ext>
        </c:extLst>
      </c:barChart>
      <c:catAx>
        <c:axId val="52271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6168"/>
        <c:crosses val="autoZero"/>
        <c:auto val="1"/>
        <c:lblAlgn val="ctr"/>
        <c:lblOffset val="100"/>
        <c:noMultiLvlLbl val="0"/>
      </c:catAx>
      <c:valAx>
        <c:axId val="5227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52916</xdr:colOff>
      <xdr:row>5</xdr:row>
      <xdr:rowOff>1588</xdr:rowOff>
    </xdr:from>
    <xdr:to>
      <xdr:col>20</xdr:col>
      <xdr:colOff>365124</xdr:colOff>
      <xdr:row>19</xdr:row>
      <xdr:rowOff>77788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57B36-8BBC-4C36-824D-0D416906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9</xdr:row>
      <xdr:rowOff>19050</xdr:rowOff>
    </xdr:from>
    <xdr:to>
      <xdr:col>13</xdr:col>
      <xdr:colOff>200025</xdr:colOff>
      <xdr:row>42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A32CE-982F-4AFD-8408-F294A274D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DC0D-B924-4E3C-A315-476877BF2D53}">
  <dimension ref="A1:L602"/>
  <sheetViews>
    <sheetView topLeftCell="N1" zoomScale="180" zoomScaleNormal="180" workbookViewId="0">
      <selection activeCell="W16" sqref="W16"/>
    </sheetView>
  </sheetViews>
  <sheetFormatPr defaultRowHeight="15" x14ac:dyDescent="0.25"/>
  <cols>
    <col min="2" max="2" width="9.140625" customWidth="1"/>
    <col min="4" max="4" width="13.140625" customWidth="1"/>
    <col min="5" max="6" width="22.140625" customWidth="1"/>
    <col min="7" max="7" width="19.7109375" customWidth="1"/>
    <col min="9" max="9" width="12.28515625" bestFit="1" customWidth="1"/>
    <col min="10" max="10" width="18" customWidth="1"/>
    <col min="11" max="11" width="19.5703125" customWidth="1"/>
    <col min="12" max="12" width="20.42578125" customWidth="1"/>
    <col min="13" max="13" width="14.5703125" customWidth="1"/>
  </cols>
  <sheetData>
    <row r="1" spans="1:12" x14ac:dyDescent="0.25">
      <c r="A1" t="s">
        <v>0</v>
      </c>
      <c r="B1">
        <v>0</v>
      </c>
      <c r="C1" t="s">
        <v>4</v>
      </c>
      <c r="D1" t="s">
        <v>5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t="s">
        <v>1</v>
      </c>
      <c r="B2">
        <v>6</v>
      </c>
      <c r="C2">
        <v>0</v>
      </c>
      <c r="D2">
        <f>2*C2/(1+C2^2)</f>
        <v>0</v>
      </c>
      <c r="E2">
        <f t="shared" ref="E2:E33" si="0">(LN(1+(C2+h1_)^2)-LN(1+C2^2))/h1_-D2</f>
        <v>9.950330853168092E-2</v>
      </c>
      <c r="H2">
        <v>0</v>
      </c>
      <c r="I2">
        <f>2*H2/(1+H2^2)</f>
        <v>0</v>
      </c>
      <c r="J2">
        <f t="shared" ref="J2:J65" si="1">(LN(1+(H2+h2_)^2)-LN(1+H2^2))/h2_-I2</f>
        <v>9.9995000333297328E-3</v>
      </c>
    </row>
    <row r="3" spans="1:12" x14ac:dyDescent="0.25">
      <c r="A3" t="s">
        <v>2</v>
      </c>
      <c r="B3">
        <v>0.1</v>
      </c>
      <c r="C3">
        <v>0.1</v>
      </c>
      <c r="D3">
        <f>2*C3/(1+C3^2)</f>
        <v>0.19801980198019803</v>
      </c>
      <c r="E3">
        <f t="shared" si="0"/>
        <v>9.4684021020934317E-2</v>
      </c>
      <c r="F3">
        <f t="shared" ref="F3:F34" si="2">(LN(1+C3^2)-LN(1+(C3-h1_)^2))/h1_-D3</f>
        <v>-9.8516493448517109E-2</v>
      </c>
      <c r="G3">
        <f>0.5*(E3+F3)</f>
        <v>-1.916236213791396E-3</v>
      </c>
      <c r="H3">
        <v>0.01</v>
      </c>
      <c r="I3">
        <f t="shared" ref="I3:I66" si="3">2*H3/(1+H3^2)</f>
        <v>1.9998000199980003E-2</v>
      </c>
      <c r="J3">
        <f t="shared" si="1"/>
        <v>9.9945018993793967E-3</v>
      </c>
      <c r="K3">
        <f t="shared" ref="K3:K66" si="4">(LN(1+H3^2)-LN(1+(H3-h2_)^2))/h2_-I3</f>
        <v>-9.9985001666502704E-3</v>
      </c>
      <c r="L3">
        <f>0.5*(J3+K3)</f>
        <v>-1.9991336354368422E-6</v>
      </c>
    </row>
    <row r="4" spans="1:12" x14ac:dyDescent="0.25">
      <c r="A4" t="s">
        <v>3</v>
      </c>
      <c r="B4">
        <v>0.01</v>
      </c>
      <c r="C4">
        <v>0.2</v>
      </c>
      <c r="D4">
        <f t="shared" ref="D4:D62" si="5">2*C4/(1+C4^2)</f>
        <v>0.38461538461538464</v>
      </c>
      <c r="E4">
        <f t="shared" si="0"/>
        <v>8.4954446262326178E-2</v>
      </c>
      <c r="F4">
        <f t="shared" si="2"/>
        <v>-9.1911561614252291E-2</v>
      </c>
      <c r="G4">
        <f t="shared" ref="G4:G61" si="6">0.5*(E4+F4)</f>
        <v>-3.4785576759630565E-3</v>
      </c>
      <c r="H4">
        <v>0.02</v>
      </c>
      <c r="I4">
        <f t="shared" si="3"/>
        <v>3.9984006397441027E-2</v>
      </c>
      <c r="J4">
        <f t="shared" si="1"/>
        <v>9.9835157534692298E-3</v>
      </c>
      <c r="K4">
        <f t="shared" si="4"/>
        <v>-9.9915042980816271E-3</v>
      </c>
      <c r="L4">
        <f t="shared" ref="L4:L67" si="7">0.5*(J4+K4)</f>
        <v>-3.9942723061986429E-6</v>
      </c>
    </row>
    <row r="5" spans="1:12" x14ac:dyDescent="0.25">
      <c r="C5">
        <v>0.3</v>
      </c>
      <c r="D5">
        <f t="shared" si="5"/>
        <v>0.55045871559633019</v>
      </c>
      <c r="E5">
        <f t="shared" si="0"/>
        <v>7.1964373175879781E-2</v>
      </c>
      <c r="F5">
        <f t="shared" si="2"/>
        <v>-8.088888471861938E-2</v>
      </c>
      <c r="G5">
        <f t="shared" si="6"/>
        <v>-4.4622557713697997E-3</v>
      </c>
      <c r="H5">
        <v>0.03</v>
      </c>
      <c r="I5">
        <f t="shared" si="3"/>
        <v>5.9946048556299335E-2</v>
      </c>
      <c r="J5">
        <f t="shared" si="1"/>
        <v>9.9665635298086183E-3</v>
      </c>
      <c r="K5">
        <f t="shared" si="4"/>
        <v>-9.9785264053890779E-3</v>
      </c>
      <c r="L5">
        <f t="shared" si="7"/>
        <v>-5.9814377902298044E-6</v>
      </c>
    </row>
    <row r="6" spans="1:12" x14ac:dyDescent="0.25">
      <c r="C6">
        <v>0.4</v>
      </c>
      <c r="D6">
        <f t="shared" si="5"/>
        <v>0.68965517241379304</v>
      </c>
      <c r="E6">
        <f t="shared" si="0"/>
        <v>5.7580289545570484E-2</v>
      </c>
      <c r="F6">
        <f t="shared" si="2"/>
        <v>-6.7232083641583062E-2</v>
      </c>
      <c r="G6">
        <f t="shared" si="6"/>
        <v>-4.825897048006289E-3</v>
      </c>
      <c r="H6">
        <v>0.04</v>
      </c>
      <c r="I6">
        <f t="shared" si="3"/>
        <v>7.9872204472843447E-2</v>
      </c>
      <c r="J6">
        <f t="shared" si="1"/>
        <v>9.9436790161637756E-3</v>
      </c>
      <c r="K6">
        <f t="shared" si="4"/>
        <v>-9.9595923867354941E-3</v>
      </c>
      <c r="L6">
        <f t="shared" si="7"/>
        <v>-7.9566852858592441E-6</v>
      </c>
    </row>
    <row r="7" spans="1:12" x14ac:dyDescent="0.25">
      <c r="C7">
        <v>0.5</v>
      </c>
      <c r="D7">
        <f t="shared" si="5"/>
        <v>0.8</v>
      </c>
      <c r="E7">
        <f t="shared" si="0"/>
        <v>4.3411484337507855E-2</v>
      </c>
      <c r="F7">
        <f t="shared" si="2"/>
        <v>-5.2764538040636522E-2</v>
      </c>
      <c r="G7">
        <f t="shared" si="6"/>
        <v>-4.6765268515643332E-3</v>
      </c>
      <c r="H7">
        <v>0.05</v>
      </c>
      <c r="I7">
        <f t="shared" si="3"/>
        <v>9.9750623441396513E-2</v>
      </c>
      <c r="J7">
        <f t="shared" si="1"/>
        <v>9.9149077129107172E-3</v>
      </c>
      <c r="K7">
        <f t="shared" si="4"/>
        <v>-9.9347399523892904E-3</v>
      </c>
      <c r="L7">
        <f t="shared" si="7"/>
        <v>-9.9161197392866329E-6</v>
      </c>
    </row>
    <row r="8" spans="1:12" x14ac:dyDescent="0.25">
      <c r="C8">
        <v>0.6</v>
      </c>
      <c r="D8">
        <f t="shared" si="5"/>
        <v>0.88235294117647067</v>
      </c>
      <c r="E8">
        <f t="shared" si="0"/>
        <v>3.0561260917601585E-2</v>
      </c>
      <c r="F8">
        <f t="shared" si="2"/>
        <v>-3.8941456838962774E-2</v>
      </c>
      <c r="G8">
        <f t="shared" si="6"/>
        <v>-4.1900979606805944E-3</v>
      </c>
      <c r="H8">
        <v>0.06</v>
      </c>
      <c r="I8">
        <f t="shared" si="3"/>
        <v>0.11956954962136308</v>
      </c>
      <c r="J8">
        <f t="shared" si="1"/>
        <v>9.8803066432017334E-3</v>
      </c>
      <c r="K8">
        <f t="shared" si="4"/>
        <v>-9.9040184670558529E-3</v>
      </c>
      <c r="L8">
        <f t="shared" si="7"/>
        <v>-1.1855911927059759E-5</v>
      </c>
    </row>
    <row r="9" spans="1:12" x14ac:dyDescent="0.25">
      <c r="C9">
        <v>0.7</v>
      </c>
      <c r="D9">
        <f t="shared" si="5"/>
        <v>0.93959731543624159</v>
      </c>
      <c r="E9">
        <f t="shared" si="0"/>
        <v>1.9603903351150587E-2</v>
      </c>
      <c r="F9">
        <f t="shared" si="2"/>
        <v>-2.6683113342169329E-2</v>
      </c>
      <c r="G9">
        <f t="shared" si="6"/>
        <v>-3.5396049955093711E-3</v>
      </c>
      <c r="H9">
        <v>7.0000000000000007E-2</v>
      </c>
      <c r="I9">
        <f t="shared" si="3"/>
        <v>0.1393173450094537</v>
      </c>
      <c r="J9">
        <f t="shared" si="1"/>
        <v>9.8399441168584567E-3</v>
      </c>
      <c r="K9">
        <f t="shared" si="4"/>
        <v>-9.8674887448888804E-3</v>
      </c>
      <c r="L9">
        <f t="shared" si="7"/>
        <v>-1.377231401521184E-5</v>
      </c>
    </row>
    <row r="10" spans="1:12" x14ac:dyDescent="0.25">
      <c r="C10">
        <v>0.8</v>
      </c>
      <c r="D10">
        <f t="shared" si="5"/>
        <v>0.97560975609756095</v>
      </c>
      <c r="E10">
        <f t="shared" si="0"/>
        <v>1.0696278318711783E-2</v>
      </c>
      <c r="F10">
        <f t="shared" si="2"/>
        <v>-1.640853731016878E-2</v>
      </c>
      <c r="G10">
        <f t="shared" si="6"/>
        <v>-2.8561294957284988E-3</v>
      </c>
      <c r="H10">
        <v>0.08</v>
      </c>
      <c r="I10">
        <f t="shared" si="3"/>
        <v>0.1589825119236884</v>
      </c>
      <c r="J10">
        <f t="shared" si="1"/>
        <v>9.7938994482920927E-3</v>
      </c>
      <c r="K10">
        <f t="shared" si="4"/>
        <v>-9.8252227973762429E-3</v>
      </c>
      <c r="L10">
        <f t="shared" si="7"/>
        <v>-1.5661674542075121E-5</v>
      </c>
    </row>
    <row r="11" spans="1:12" x14ac:dyDescent="0.25">
      <c r="C11">
        <v>0.9</v>
      </c>
      <c r="D11">
        <f t="shared" si="5"/>
        <v>0.99447513812154698</v>
      </c>
      <c r="E11">
        <f t="shared" si="0"/>
        <v>3.7282147005620603E-3</v>
      </c>
      <c r="F11">
        <f t="shared" si="2"/>
        <v>-8.1691037052742388E-3</v>
      </c>
      <c r="G11">
        <f t="shared" si="6"/>
        <v>-2.2204445023560893E-3</v>
      </c>
      <c r="H11">
        <v>0.09</v>
      </c>
      <c r="I11">
        <f t="shared" si="3"/>
        <v>0.17855371490923519</v>
      </c>
      <c r="J11">
        <f t="shared" si="1"/>
        <v>9.7422626316947258E-3</v>
      </c>
      <c r="K11">
        <f t="shared" si="4"/>
        <v>-9.7773035372547001E-3</v>
      </c>
      <c r="L11">
        <f t="shared" si="7"/>
        <v>-1.752045277998715E-5</v>
      </c>
    </row>
    <row r="12" spans="1:12" x14ac:dyDescent="0.25">
      <c r="C12">
        <v>1</v>
      </c>
      <c r="D12">
        <f t="shared" si="5"/>
        <v>1</v>
      </c>
      <c r="E12">
        <f t="shared" si="0"/>
        <v>-1.5466503028385148E-3</v>
      </c>
      <c r="F12">
        <f t="shared" si="2"/>
        <v>-1.7966471778909643E-3</v>
      </c>
      <c r="G12">
        <f t="shared" si="6"/>
        <v>-1.6716487403647395E-3</v>
      </c>
      <c r="H12">
        <v>0.1</v>
      </c>
      <c r="I12">
        <f t="shared" si="3"/>
        <v>0.19801980198019803</v>
      </c>
      <c r="J12">
        <f t="shared" si="1"/>
        <v>9.6851339748382226E-3</v>
      </c>
      <c r="K12">
        <f t="shared" si="4"/>
        <v>-9.7238244392681139E-3</v>
      </c>
      <c r="L12">
        <f t="shared" si="7"/>
        <v>-1.9345232214945662E-5</v>
      </c>
    </row>
    <row r="13" spans="1:12" x14ac:dyDescent="0.25">
      <c r="C13">
        <v>1.1000000000000001</v>
      </c>
      <c r="D13">
        <f t="shared" si="5"/>
        <v>0.99547511312217207</v>
      </c>
      <c r="E13">
        <f t="shared" si="0"/>
        <v>-5.4198753676796274E-3</v>
      </c>
      <c r="F13">
        <f t="shared" si="2"/>
        <v>2.9782365749894124E-3</v>
      </c>
      <c r="G13">
        <f t="shared" si="6"/>
        <v>-1.2208193963451075E-3</v>
      </c>
      <c r="H13">
        <v>0.11</v>
      </c>
      <c r="I13">
        <f t="shared" si="3"/>
        <v>0.21736982511609526</v>
      </c>
      <c r="J13">
        <f t="shared" si="1"/>
        <v>9.6226236944986221E-3</v>
      </c>
      <c r="K13">
        <f t="shared" si="4"/>
        <v>-9.6648891610590093E-3</v>
      </c>
      <c r="L13">
        <f t="shared" si="7"/>
        <v>-2.1132733280193605E-5</v>
      </c>
    </row>
    <row r="14" spans="1:12" x14ac:dyDescent="0.25">
      <c r="C14">
        <v>1.2</v>
      </c>
      <c r="D14">
        <f t="shared" si="5"/>
        <v>0.98360655737704916</v>
      </c>
      <c r="E14">
        <f t="shared" si="0"/>
        <v>-8.1750142906744649E-3</v>
      </c>
      <c r="F14">
        <f t="shared" si="2"/>
        <v>6.4486803774410628E-3</v>
      </c>
      <c r="G14">
        <f t="shared" si="6"/>
        <v>-8.6316695661670106E-4</v>
      </c>
      <c r="H14">
        <v>0.12</v>
      </c>
      <c r="I14">
        <f t="shared" si="3"/>
        <v>0.23659305993690852</v>
      </c>
      <c r="J14">
        <f t="shared" si="1"/>
        <v>9.554851476114512E-3</v>
      </c>
      <c r="K14">
        <f t="shared" si="4"/>
        <v>-9.6006111263146343E-3</v>
      </c>
      <c r="L14">
        <f t="shared" si="7"/>
        <v>-2.2879825100061146E-5</v>
      </c>
    </row>
    <row r="15" spans="1:12" x14ac:dyDescent="0.25">
      <c r="C15">
        <v>1.3</v>
      </c>
      <c r="D15">
        <f t="shared" si="5"/>
        <v>0.96654275092936792</v>
      </c>
      <c r="E15">
        <f t="shared" si="0"/>
        <v>-1.0062003707155376E-2</v>
      </c>
      <c r="F15">
        <f t="shared" si="2"/>
        <v>8.8887921570067752E-3</v>
      </c>
      <c r="G15">
        <f t="shared" si="6"/>
        <v>-5.8660577507430034E-4</v>
      </c>
      <c r="H15">
        <v>0.13</v>
      </c>
      <c r="I15">
        <f t="shared" si="3"/>
        <v>0.25567902448618351</v>
      </c>
      <c r="J15">
        <f t="shared" si="1"/>
        <v>9.481946000692798E-3</v>
      </c>
      <c r="K15">
        <f t="shared" si="4"/>
        <v>-9.5311130731604854E-3</v>
      </c>
      <c r="L15">
        <f t="shared" si="7"/>
        <v>-2.4583536233843684E-5</v>
      </c>
    </row>
    <row r="16" spans="1:12" x14ac:dyDescent="0.25">
      <c r="C16">
        <v>1.4</v>
      </c>
      <c r="D16">
        <f t="shared" si="5"/>
        <v>0.94594594594594594</v>
      </c>
      <c r="E16">
        <f t="shared" si="0"/>
        <v>-1.1288665889173877E-2</v>
      </c>
      <c r="F16">
        <f t="shared" si="2"/>
        <v>1.0534801276267713E-2</v>
      </c>
      <c r="G16">
        <f t="shared" si="6"/>
        <v>-3.7693230645308162E-4</v>
      </c>
      <c r="H16">
        <v>0.14000000000000001</v>
      </c>
      <c r="I16">
        <f t="shared" si="3"/>
        <v>0.27461749705766969</v>
      </c>
      <c r="J16">
        <f t="shared" si="1"/>
        <v>9.4040444419639102E-3</v>
      </c>
      <c r="K16">
        <f t="shared" si="4"/>
        <v>-9.4565265707933777E-3</v>
      </c>
      <c r="L16">
        <f t="shared" si="7"/>
        <v>-2.6241064414733728E-5</v>
      </c>
    </row>
    <row r="17" spans="3:12" x14ac:dyDescent="0.25">
      <c r="C17">
        <v>1.5</v>
      </c>
      <c r="D17">
        <f t="shared" si="5"/>
        <v>0.92307692307692313</v>
      </c>
      <c r="E17">
        <f t="shared" si="0"/>
        <v>-1.202143785399179E-2</v>
      </c>
      <c r="F17">
        <f t="shared" si="2"/>
        <v>1.1580356979848938E-2</v>
      </c>
      <c r="G17">
        <f t="shared" si="6"/>
        <v>-2.205404370714259E-4</v>
      </c>
      <c r="H17">
        <v>0.15</v>
      </c>
      <c r="I17">
        <f t="shared" si="3"/>
        <v>0.29339853300733498</v>
      </c>
      <c r="J17">
        <f t="shared" si="1"/>
        <v>9.3212919375533776E-3</v>
      </c>
      <c r="K17">
        <f t="shared" si="4"/>
        <v>-9.3769915077013821E-3</v>
      </c>
      <c r="L17">
        <f t="shared" si="7"/>
        <v>-2.7849785074002265E-5</v>
      </c>
    </row>
    <row r="18" spans="3:12" x14ac:dyDescent="0.25">
      <c r="C18">
        <v>1.6</v>
      </c>
      <c r="D18">
        <f t="shared" si="5"/>
        <v>0.898876404494382</v>
      </c>
      <c r="E18">
        <f t="shared" si="0"/>
        <v>-1.2390276830225311E-2</v>
      </c>
      <c r="F18">
        <f t="shared" si="2"/>
        <v>1.2179080728549341E-2</v>
      </c>
      <c r="G18">
        <f t="shared" si="6"/>
        <v>-1.0559805083798501E-4</v>
      </c>
      <c r="H18">
        <v>0.16</v>
      </c>
      <c r="I18">
        <f t="shared" si="3"/>
        <v>0.31201248049921998</v>
      </c>
      <c r="J18">
        <f t="shared" si="1"/>
        <v>9.2338410366619716E-3</v>
      </c>
      <c r="K18">
        <f t="shared" si="4"/>
        <v>-9.2926555543316192E-3</v>
      </c>
      <c r="L18">
        <f t="shared" si="7"/>
        <v>-2.9407258834823757E-5</v>
      </c>
    </row>
    <row r="19" spans="3:12" x14ac:dyDescent="0.25">
      <c r="C19">
        <v>1.7</v>
      </c>
      <c r="D19">
        <f t="shared" si="5"/>
        <v>0.87403598971722374</v>
      </c>
      <c r="E19">
        <f t="shared" si="0"/>
        <v>-1.2494873582107657E-2</v>
      </c>
      <c r="F19">
        <f t="shared" si="2"/>
        <v>1.2450137946932949E-2</v>
      </c>
      <c r="G19">
        <f t="shared" si="6"/>
        <v>-2.2367817587354288E-5</v>
      </c>
      <c r="H19">
        <v>0.17</v>
      </c>
      <c r="I19">
        <f t="shared" si="3"/>
        <v>0.33044999514044132</v>
      </c>
      <c r="J19">
        <f t="shared" si="1"/>
        <v>9.1418511289890758E-3</v>
      </c>
      <c r="K19">
        <f t="shared" si="4"/>
        <v>-9.2036736045593703E-3</v>
      </c>
      <c r="L19">
        <f t="shared" si="7"/>
        <v>-3.0911237785147261E-5</v>
      </c>
    </row>
    <row r="20" spans="3:12" x14ac:dyDescent="0.25">
      <c r="C20">
        <v>1.8</v>
      </c>
      <c r="D20">
        <f t="shared" si="5"/>
        <v>0.84905660377358494</v>
      </c>
      <c r="E20">
        <f t="shared" si="0"/>
        <v>-1.2410726126676153E-2</v>
      </c>
      <c r="F20">
        <f t="shared" si="2"/>
        <v>1.2484512361531142E-2</v>
      </c>
      <c r="G20">
        <f t="shared" si="6"/>
        <v>3.689311742749446E-5</v>
      </c>
      <c r="H20">
        <v>0.18</v>
      </c>
      <c r="I20">
        <f t="shared" si="3"/>
        <v>0.34870205346764821</v>
      </c>
      <c r="J20">
        <f t="shared" si="1"/>
        <v>9.0454878570846442E-3</v>
      </c>
      <c r="K20">
        <f t="shared" si="4"/>
        <v>-9.1102071982178123E-3</v>
      </c>
      <c r="L20">
        <f t="shared" si="7"/>
        <v>-3.2359670566584064E-5</v>
      </c>
    </row>
    <row r="21" spans="3:12" x14ac:dyDescent="0.25">
      <c r="C21">
        <v>1.9</v>
      </c>
      <c r="D21">
        <f t="shared" si="5"/>
        <v>0.824295010845987</v>
      </c>
      <c r="E21">
        <f t="shared" si="0"/>
        <v>-1.2194456590554292E-2</v>
      </c>
      <c r="F21">
        <f t="shared" si="2"/>
        <v>1.2350866800921789E-2</v>
      </c>
      <c r="G21">
        <f t="shared" si="6"/>
        <v>7.8205105183748458E-5</v>
      </c>
      <c r="H21">
        <v>0.19</v>
      </c>
      <c r="I21">
        <f t="shared" si="3"/>
        <v>0.36675996525431909</v>
      </c>
      <c r="J21">
        <f t="shared" si="1"/>
        <v>8.9449225169078717E-3</v>
      </c>
      <c r="K21">
        <f t="shared" si="4"/>
        <v>-9.012423929586233E-3</v>
      </c>
      <c r="L21">
        <f t="shared" si="7"/>
        <v>-3.3750706339180647E-5</v>
      </c>
    </row>
    <row r="22" spans="3:12" x14ac:dyDescent="0.25">
      <c r="C22">
        <v>2</v>
      </c>
      <c r="D22">
        <f t="shared" si="5"/>
        <v>0.8</v>
      </c>
      <c r="E22">
        <f t="shared" si="0"/>
        <v>-1.1888195757100872E-2</v>
      </c>
      <c r="F22">
        <f t="shared" si="2"/>
        <v>1.2100554255432661E-2</v>
      </c>
      <c r="G22">
        <f t="shared" si="6"/>
        <v>1.0617924916589416E-4</v>
      </c>
      <c r="H22">
        <v>0.2</v>
      </c>
      <c r="I22">
        <f t="shared" si="3"/>
        <v>0.38461538461538464</v>
      </c>
      <c r="J22">
        <f t="shared" si="1"/>
        <v>8.8403314492453422E-3</v>
      </c>
      <c r="K22">
        <f t="shared" si="4"/>
        <v>-8.9104968441576782E-3</v>
      </c>
      <c r="L22">
        <f t="shared" si="7"/>
        <v>-3.5082697456167988E-5</v>
      </c>
    </row>
    <row r="23" spans="3:12" x14ac:dyDescent="0.25">
      <c r="C23">
        <v>2.1</v>
      </c>
      <c r="D23">
        <f t="shared" si="5"/>
        <v>0.77634011090573019</v>
      </c>
      <c r="E23">
        <f t="shared" si="0"/>
        <v>-1.1523071088274328E-2</v>
      </c>
      <c r="F23">
        <f t="shared" si="2"/>
        <v>1.1771693337168987E-2</v>
      </c>
      <c r="G23">
        <f t="shared" si="6"/>
        <v>1.2431112444732939E-4</v>
      </c>
      <c r="H23">
        <v>0.21</v>
      </c>
      <c r="I23">
        <f t="shared" si="3"/>
        <v>0.40226031989273053</v>
      </c>
      <c r="J23">
        <f t="shared" si="1"/>
        <v>8.7318954259285042E-3</v>
      </c>
      <c r="K23">
        <f t="shared" si="4"/>
        <v>-8.8046038281005545E-3</v>
      </c>
      <c r="L23">
        <f t="shared" si="7"/>
        <v>-3.6354201086025162E-5</v>
      </c>
    </row>
    <row r="24" spans="3:12" x14ac:dyDescent="0.25">
      <c r="C24">
        <v>2.2000000000000002</v>
      </c>
      <c r="D24">
        <f t="shared" si="5"/>
        <v>0.75342465753424659</v>
      </c>
      <c r="E24">
        <f t="shared" si="0"/>
        <v>-1.1121918812110665E-2</v>
      </c>
      <c r="F24">
        <f t="shared" si="2"/>
        <v>1.1392382283209268E-2</v>
      </c>
      <c r="G24">
        <f t="shared" si="6"/>
        <v>1.3523173554930157E-4</v>
      </c>
      <c r="H24">
        <v>0.22</v>
      </c>
      <c r="I24">
        <f t="shared" si="3"/>
        <v>0.41968714231209464</v>
      </c>
      <c r="J24">
        <f t="shared" si="1"/>
        <v>8.6197990341387865E-3</v>
      </c>
      <c r="K24">
        <f t="shared" si="4"/>
        <v>-8.6949269934356033E-3</v>
      </c>
      <c r="L24">
        <f t="shared" si="7"/>
        <v>-3.7563979648408408E-5</v>
      </c>
    </row>
    <row r="25" spans="3:12" x14ac:dyDescent="0.25">
      <c r="C25">
        <v>2.2999999999999998</v>
      </c>
      <c r="D25">
        <f t="shared" si="5"/>
        <v>0.7313195548489666</v>
      </c>
      <c r="E25">
        <f t="shared" si="0"/>
        <v>-1.0701361423729017E-2</v>
      </c>
      <c r="F25">
        <f t="shared" si="2"/>
        <v>1.0983183873167102E-2</v>
      </c>
      <c r="G25">
        <f t="shared" si="6"/>
        <v>1.4091122471904249E-4</v>
      </c>
      <c r="H25">
        <v>0.23</v>
      </c>
      <c r="I25">
        <f t="shared" si="3"/>
        <v>0.4368885934086808</v>
      </c>
      <c r="J25">
        <f t="shared" si="1"/>
        <v>8.5042300621516742E-3</v>
      </c>
      <c r="K25">
        <f t="shared" si="4"/>
        <v>-8.5816520624473758E-3</v>
      </c>
      <c r="L25">
        <f t="shared" si="7"/>
        <v>-3.8711000147850783E-5</v>
      </c>
    </row>
    <row r="26" spans="3:12" x14ac:dyDescent="0.25">
      <c r="C26">
        <v>2.4</v>
      </c>
      <c r="D26">
        <f t="shared" si="5"/>
        <v>0.7100591715976331</v>
      </c>
      <c r="E26">
        <f t="shared" si="0"/>
        <v>-1.0273383480526532E-2</v>
      </c>
      <c r="F26">
        <f t="shared" si="2"/>
        <v>1.0559021827604487E-2</v>
      </c>
      <c r="G26">
        <f t="shared" si="6"/>
        <v>1.4281917353897722E-4</v>
      </c>
      <c r="H26">
        <v>0.24</v>
      </c>
      <c r="I26">
        <f t="shared" si="3"/>
        <v>0.45385779122541597</v>
      </c>
      <c r="J26">
        <f t="shared" si="1"/>
        <v>8.3853788895800752E-3</v>
      </c>
      <c r="K26">
        <f t="shared" si="4"/>
        <v>-8.4649677545834967E-3</v>
      </c>
      <c r="L26">
        <f t="shared" si="7"/>
        <v>-3.9794432501710775E-5</v>
      </c>
    </row>
    <row r="27" spans="3:12" x14ac:dyDescent="0.25">
      <c r="C27">
        <v>2.5</v>
      </c>
      <c r="D27">
        <f t="shared" si="5"/>
        <v>0.68965517241379315</v>
      </c>
      <c r="E27">
        <f t="shared" si="0"/>
        <v>-9.8465191283501063E-3</v>
      </c>
      <c r="F27">
        <f t="shared" si="2"/>
        <v>1.0130615703313417E-2</v>
      </c>
      <c r="G27">
        <f t="shared" si="6"/>
        <v>1.4204828748165532E-4</v>
      </c>
      <c r="H27">
        <v>0.25</v>
      </c>
      <c r="I27">
        <f t="shared" si="3"/>
        <v>0.47058823529411764</v>
      </c>
      <c r="J27">
        <f t="shared" si="1"/>
        <v>8.2634378856105695E-3</v>
      </c>
      <c r="K27">
        <f t="shared" si="4"/>
        <v>-8.3450651791215913E-3</v>
      </c>
      <c r="L27">
        <f t="shared" si="7"/>
        <v>-4.0813646755510913E-5</v>
      </c>
    </row>
    <row r="28" spans="3:12" x14ac:dyDescent="0.25">
      <c r="C28">
        <v>2.6</v>
      </c>
      <c r="D28">
        <f t="shared" si="5"/>
        <v>0.67010309278350511</v>
      </c>
      <c r="E28">
        <f t="shared" si="0"/>
        <v>-9.4267432627438419E-3</v>
      </c>
      <c r="F28">
        <f t="shared" si="2"/>
        <v>9.7055605019379376E-3</v>
      </c>
      <c r="G28">
        <f t="shared" si="6"/>
        <v>1.3940861959704787E-4</v>
      </c>
      <c r="H28">
        <v>0.26</v>
      </c>
      <c r="I28">
        <f t="shared" si="3"/>
        <v>0.48707381041588604</v>
      </c>
      <c r="J28">
        <f t="shared" si="1"/>
        <v>8.1386008172466551E-3</v>
      </c>
      <c r="K28">
        <f t="shared" si="4"/>
        <v>-8.2221372361578338E-3</v>
      </c>
      <c r="L28">
        <f t="shared" si="7"/>
        <v>-4.1768209455589345E-5</v>
      </c>
    </row>
    <row r="29" spans="3:12" x14ac:dyDescent="0.25">
      <c r="C29">
        <v>2.7</v>
      </c>
      <c r="D29">
        <f t="shared" si="5"/>
        <v>0.6513872135102533</v>
      </c>
      <c r="E29">
        <f t="shared" si="0"/>
        <v>-9.0181384867676906E-3</v>
      </c>
      <c r="F29">
        <f t="shared" si="2"/>
        <v>9.289136010507959E-3</v>
      </c>
      <c r="G29">
        <f t="shared" si="6"/>
        <v>1.3549876187013421E-4</v>
      </c>
      <c r="H29">
        <v>0.27</v>
      </c>
      <c r="I29">
        <f t="shared" si="3"/>
        <v>0.50330878926274591</v>
      </c>
      <c r="J29">
        <f t="shared" si="1"/>
        <v>8.011062271465641E-3</v>
      </c>
      <c r="K29">
        <f t="shared" si="4"/>
        <v>-8.096378029613216E-3</v>
      </c>
      <c r="L29">
        <f t="shared" si="7"/>
        <v>-4.2657879073787486E-5</v>
      </c>
    </row>
    <row r="30" spans="3:12" x14ac:dyDescent="0.25">
      <c r="C30">
        <v>2.8</v>
      </c>
      <c r="D30">
        <f t="shared" si="5"/>
        <v>0.63348416289592757</v>
      </c>
      <c r="E30">
        <f t="shared" si="0"/>
        <v>-8.6233934185631078E-3</v>
      </c>
      <c r="F30">
        <f t="shared" si="2"/>
        <v>8.8849121275580423E-3</v>
      </c>
      <c r="G30">
        <f t="shared" si="6"/>
        <v>1.3075935449746723E-4</v>
      </c>
      <c r="H30">
        <v>0.28000000000000003</v>
      </c>
      <c r="I30">
        <f t="shared" si="3"/>
        <v>0.51928783382789323</v>
      </c>
      <c r="J30">
        <f t="shared" si="1"/>
        <v>7.8810170924576983E-3</v>
      </c>
      <c r="K30">
        <f t="shared" si="4"/>
        <v>-7.9679822936816747E-3</v>
      </c>
      <c r="L30">
        <f t="shared" si="7"/>
        <v>-4.3482600611988165E-5</v>
      </c>
    </row>
    <row r="31" spans="3:12" x14ac:dyDescent="0.25">
      <c r="C31">
        <v>2.9</v>
      </c>
      <c r="D31">
        <f t="shared" si="5"/>
        <v>0.61636556854410196</v>
      </c>
      <c r="E31">
        <f t="shared" si="0"/>
        <v>-8.2441745765263752E-3</v>
      </c>
      <c r="F31">
        <f t="shared" si="2"/>
        <v>8.4952009332625034E-3</v>
      </c>
      <c r="G31">
        <f t="shared" si="6"/>
        <v>1.2551317836806408E-4</v>
      </c>
      <c r="H31">
        <v>0.28999999999999998</v>
      </c>
      <c r="I31">
        <f t="shared" si="3"/>
        <v>0.53500599575684893</v>
      </c>
      <c r="J31">
        <f t="shared" si="1"/>
        <v>7.7486598374848503E-3</v>
      </c>
      <c r="K31">
        <f t="shared" si="4"/>
        <v>-7.8371448364980001E-3</v>
      </c>
      <c r="L31">
        <f t="shared" si="7"/>
        <v>-4.4242499506574884E-5</v>
      </c>
    </row>
    <row r="32" spans="3:12" x14ac:dyDescent="0.25">
      <c r="C32">
        <v>3</v>
      </c>
      <c r="D32">
        <f t="shared" si="5"/>
        <v>0.6</v>
      </c>
      <c r="E32">
        <f t="shared" si="0"/>
        <v>-7.881403681539445E-3</v>
      </c>
      <c r="F32">
        <f t="shared" si="2"/>
        <v>8.1213939675756075E-3</v>
      </c>
      <c r="G32">
        <f t="shared" si="6"/>
        <v>1.1999514301808123E-4</v>
      </c>
      <c r="H32">
        <v>0.3</v>
      </c>
      <c r="I32">
        <f t="shared" si="3"/>
        <v>0.55045871559633019</v>
      </c>
      <c r="J32">
        <f t="shared" si="1"/>
        <v>7.6141842525010439E-3</v>
      </c>
      <c r="K32">
        <f t="shared" si="4"/>
        <v>-7.7040600019964156E-3</v>
      </c>
      <c r="L32">
        <f t="shared" si="7"/>
        <v>-4.4937874747685846E-5</v>
      </c>
    </row>
    <row r="33" spans="3:12" x14ac:dyDescent="0.25">
      <c r="C33">
        <v>3.1</v>
      </c>
      <c r="D33">
        <f t="shared" si="5"/>
        <v>0.58435438265786988</v>
      </c>
      <c r="E33">
        <f t="shared" si="0"/>
        <v>-7.5354642613365552E-3</v>
      </c>
      <c r="F33">
        <f t="shared" si="2"/>
        <v>7.7642136605906575E-3</v>
      </c>
      <c r="G33">
        <f t="shared" si="6"/>
        <v>1.1437469962705116E-4</v>
      </c>
      <c r="H33">
        <v>0.31</v>
      </c>
      <c r="I33">
        <f t="shared" si="3"/>
        <v>0.56564182100173332</v>
      </c>
      <c r="J33">
        <f t="shared" si="1"/>
        <v>7.4777827699059607E-3</v>
      </c>
      <c r="K33">
        <f t="shared" si="4"/>
        <v>-7.5689211529020861E-3</v>
      </c>
      <c r="L33">
        <f t="shared" si="7"/>
        <v>-4.5569191498062711E-5</v>
      </c>
    </row>
    <row r="34" spans="3:12" x14ac:dyDescent="0.25">
      <c r="C34">
        <v>3.2</v>
      </c>
      <c r="D34">
        <f t="shared" si="5"/>
        <v>0.56939501779359425</v>
      </c>
      <c r="E34">
        <f t="shared" ref="E34:E61" si="8">(LN(1+(C34+h1_)^2)-LN(1+C34^2))/h1_-D34</f>
        <v>-7.2063554221397652E-3</v>
      </c>
      <c r="F34">
        <f t="shared" si="2"/>
        <v>7.4239006029390708E-3</v>
      </c>
      <c r="G34">
        <f t="shared" si="6"/>
        <v>1.0877259039965281E-4</v>
      </c>
      <c r="H34">
        <v>0.32</v>
      </c>
      <c r="I34">
        <f t="shared" si="3"/>
        <v>0.58055152394775034</v>
      </c>
      <c r="J34">
        <f t="shared" si="1"/>
        <v>7.3396460298498223E-3</v>
      </c>
      <c r="K34">
        <f t="shared" si="4"/>
        <v>-7.4319201761110509E-3</v>
      </c>
      <c r="L34">
        <f t="shared" si="7"/>
        <v>-4.6137073130614326E-5</v>
      </c>
    </row>
    <row r="35" spans="3:12" x14ac:dyDescent="0.25">
      <c r="C35">
        <v>3.3</v>
      </c>
      <c r="D35">
        <f t="shared" si="5"/>
        <v>0.55508830950378474</v>
      </c>
      <c r="E35">
        <f t="shared" si="8"/>
        <v>-6.8938061301623277E-3</v>
      </c>
      <c r="F35">
        <f t="shared" ref="F35:F62" si="9">(LN(1+C35^2)-LN(1+(C35-h1_)^2))/h1_-D35</f>
        <v>7.1003528676697458E-3</v>
      </c>
      <c r="G35">
        <f t="shared" si="6"/>
        <v>1.0327336875370907E-4</v>
      </c>
      <c r="H35">
        <v>0.33</v>
      </c>
      <c r="I35">
        <f t="shared" si="3"/>
        <v>0.59518441698980973</v>
      </c>
      <c r="J35">
        <f t="shared" si="1"/>
        <v>7.1999624265555173E-3</v>
      </c>
      <c r="K35">
        <f t="shared" si="4"/>
        <v>-7.2932470122095694E-3</v>
      </c>
      <c r="L35">
        <f t="shared" si="7"/>
        <v>-4.6642292827026033E-5</v>
      </c>
    </row>
    <row r="36" spans="3:12" x14ac:dyDescent="0.25">
      <c r="C36">
        <v>3.4</v>
      </c>
      <c r="D36">
        <f t="shared" si="5"/>
        <v>0.54140127388535031</v>
      </c>
      <c r="E36">
        <f t="shared" si="8"/>
        <v>-6.5973599635639202E-3</v>
      </c>
      <c r="F36">
        <f t="shared" si="9"/>
        <v>6.7932294882721012E-3</v>
      </c>
      <c r="G36">
        <f t="shared" si="6"/>
        <v>9.7934762354090488E-5</v>
      </c>
      <c r="H36">
        <v>0.34</v>
      </c>
      <c r="I36">
        <f t="shared" si="3"/>
        <v>0.60953746862674807</v>
      </c>
      <c r="J36">
        <f t="shared" si="1"/>
        <v>7.0589176808099063E-3</v>
      </c>
      <c r="K36">
        <f t="shared" si="4"/>
        <v>-7.1530892103828236E-3</v>
      </c>
      <c r="L36">
        <f t="shared" si="7"/>
        <v>-4.708576478645865E-5</v>
      </c>
    </row>
    <row r="37" spans="3:12" x14ac:dyDescent="0.25">
      <c r="C37">
        <v>3.5</v>
      </c>
      <c r="D37">
        <f t="shared" si="5"/>
        <v>0.52830188679245282</v>
      </c>
      <c r="E37">
        <f t="shared" si="8"/>
        <v>-6.3164377725001275E-3</v>
      </c>
      <c r="F37">
        <f t="shared" si="9"/>
        <v>6.5020271293335652E-3</v>
      </c>
      <c r="G37">
        <f t="shared" si="6"/>
        <v>9.2794678416718845E-5</v>
      </c>
      <c r="H37">
        <v>0.35</v>
      </c>
      <c r="I37">
        <f t="shared" si="3"/>
        <v>0.62360801781737185</v>
      </c>
      <c r="J37">
        <f t="shared" si="1"/>
        <v>6.9166944394445373E-3</v>
      </c>
      <c r="K37">
        <f t="shared" si="4"/>
        <v>-7.011631509813876E-3</v>
      </c>
      <c r="L37">
        <f t="shared" si="7"/>
        <v>-4.7468535184669314E-5</v>
      </c>
    </row>
    <row r="38" spans="3:12" x14ac:dyDescent="0.25">
      <c r="C38">
        <v>3.6</v>
      </c>
      <c r="D38">
        <f t="shared" si="5"/>
        <v>0.51575931232091687</v>
      </c>
      <c r="E38">
        <f t="shared" si="8"/>
        <v>-6.0503838053193038E-3</v>
      </c>
      <c r="F38">
        <f t="shared" si="9"/>
        <v>6.2261366990358225E-3</v>
      </c>
      <c r="G38">
        <f t="shared" si="6"/>
        <v>8.7876446858259349E-5</v>
      </c>
      <c r="H38">
        <v>0.36</v>
      </c>
      <c r="I38">
        <f t="shared" si="3"/>
        <v>0.63739376770538247</v>
      </c>
      <c r="J38">
        <f t="shared" si="1"/>
        <v>6.7734719029530766E-3</v>
      </c>
      <c r="K38">
        <f t="shared" si="4"/>
        <v>-6.869055448566086E-3</v>
      </c>
      <c r="L38">
        <f t="shared" si="7"/>
        <v>-4.7791772806504706E-5</v>
      </c>
    </row>
    <row r="39" spans="3:12" x14ac:dyDescent="0.25">
      <c r="C39">
        <v>3.7</v>
      </c>
      <c r="D39">
        <f t="shared" si="5"/>
        <v>0.50374404356705238</v>
      </c>
      <c r="E39">
        <f t="shared" si="8"/>
        <v>-5.7984994586144367E-3</v>
      </c>
      <c r="F39">
        <f t="shared" si="9"/>
        <v>5.9648849485451905E-3</v>
      </c>
      <c r="G39">
        <f t="shared" si="6"/>
        <v>8.3192744965376875E-5</v>
      </c>
      <c r="H39">
        <v>0.37</v>
      </c>
      <c r="I39">
        <f t="shared" si="3"/>
        <v>0.65089277860849681</v>
      </c>
      <c r="J39">
        <f t="shared" si="1"/>
        <v>6.6294254809367015E-3</v>
      </c>
      <c r="K39">
        <f t="shared" si="4"/>
        <v>-6.7255390001612625E-3</v>
      </c>
      <c r="L39">
        <f t="shared" si="7"/>
        <v>-4.8056759612280509E-5</v>
      </c>
    </row>
    <row r="40" spans="3:12" x14ac:dyDescent="0.25">
      <c r="C40">
        <v>3.8</v>
      </c>
      <c r="D40">
        <f t="shared" si="5"/>
        <v>0.49222797927461137</v>
      </c>
      <c r="E40">
        <f t="shared" si="8"/>
        <v>-5.5600677650629038E-3</v>
      </c>
      <c r="F40">
        <f t="shared" si="9"/>
        <v>5.7175648338310125E-3</v>
      </c>
      <c r="G40">
        <f t="shared" si="6"/>
        <v>7.8748534384054381E-5</v>
      </c>
      <c r="H40">
        <v>0.38</v>
      </c>
      <c r="I40">
        <f t="shared" si="3"/>
        <v>0.66410346032855638</v>
      </c>
      <c r="J40">
        <f t="shared" si="1"/>
        <v>6.4847264766979551E-3</v>
      </c>
      <c r="K40">
        <f t="shared" si="4"/>
        <v>-6.5812562391228679E-3</v>
      </c>
      <c r="L40">
        <f t="shared" si="7"/>
        <v>-4.8264881212456423E-5</v>
      </c>
    </row>
    <row r="41" spans="3:12" x14ac:dyDescent="0.25">
      <c r="C41">
        <v>3.9</v>
      </c>
      <c r="D41">
        <f t="shared" si="5"/>
        <v>0.48118445404071558</v>
      </c>
      <c r="E41">
        <f t="shared" si="8"/>
        <v>-5.3343709544023121E-3</v>
      </c>
      <c r="F41">
        <f t="shared" si="9"/>
        <v>5.4834574688328863E-3</v>
      </c>
      <c r="G41">
        <f t="shared" si="6"/>
        <v>7.4543257215287095E-5</v>
      </c>
      <c r="H41">
        <v>0.39</v>
      </c>
      <c r="I41">
        <f t="shared" si="3"/>
        <v>0.67702456383994458</v>
      </c>
      <c r="J41">
        <f t="shared" si="1"/>
        <v>6.3395418003215909E-3</v>
      </c>
      <c r="K41">
        <f t="shared" si="4"/>
        <v>-6.4363770346902438E-3</v>
      </c>
      <c r="L41">
        <f t="shared" si="7"/>
        <v>-4.8417617184326467E-5</v>
      </c>
    </row>
    <row r="42" spans="3:12" x14ac:dyDescent="0.25">
      <c r="C42">
        <v>4</v>
      </c>
      <c r="D42">
        <f t="shared" si="5"/>
        <v>0.47058823529411764</v>
      </c>
      <c r="E42">
        <f t="shared" si="8"/>
        <v>-5.1207028405791943E-3</v>
      </c>
      <c r="F42">
        <f t="shared" si="9"/>
        <v>5.2618477921956286E-3</v>
      </c>
      <c r="G42">
        <f t="shared" si="6"/>
        <v>7.0572475808217128E-5</v>
      </c>
      <c r="H42">
        <v>0.4</v>
      </c>
      <c r="I42">
        <f t="shared" si="3"/>
        <v>0.68965517241379304</v>
      </c>
      <c r="J42">
        <f t="shared" si="1"/>
        <v>6.1940337101982212E-3</v>
      </c>
      <c r="K42">
        <f t="shared" si="4"/>
        <v>-6.2910667735268655E-3</v>
      </c>
      <c r="L42">
        <f t="shared" si="7"/>
        <v>-4.8516531664322127E-5</v>
      </c>
    </row>
    <row r="43" spans="3:12" x14ac:dyDescent="0.25">
      <c r="C43">
        <v>4.0999999999999996</v>
      </c>
      <c r="D43">
        <f t="shared" si="5"/>
        <v>0.46041549691184724</v>
      </c>
      <c r="E43">
        <f t="shared" si="8"/>
        <v>-4.918377353097414E-3</v>
      </c>
      <c r="F43">
        <f t="shared" si="9"/>
        <v>5.0520355416956431E-3</v>
      </c>
      <c r="G43">
        <f t="shared" si="6"/>
        <v>6.6829094299114544E-5</v>
      </c>
      <c r="H43">
        <v>0.41</v>
      </c>
      <c r="I43">
        <f t="shared" si="3"/>
        <v>0.70199469223525379</v>
      </c>
      <c r="J43">
        <f t="shared" si="1"/>
        <v>6.0483595836952064E-3</v>
      </c>
      <c r="K43">
        <f t="shared" si="4"/>
        <v>-6.1454861112431036E-3</v>
      </c>
      <c r="L43">
        <f t="shared" si="7"/>
        <v>-4.8563263773948595E-5</v>
      </c>
    </row>
    <row r="44" spans="3:12" x14ac:dyDescent="0.25">
      <c r="C44">
        <v>4.2</v>
      </c>
      <c r="D44">
        <f t="shared" si="5"/>
        <v>0.45064377682403434</v>
      </c>
      <c r="E44">
        <f t="shared" si="8"/>
        <v>-4.7267342037913274E-3</v>
      </c>
      <c r="F44">
        <f t="shared" si="9"/>
        <v>4.8533427347110525E-3</v>
      </c>
      <c r="G44">
        <f t="shared" si="6"/>
        <v>6.3304265459862563E-5</v>
      </c>
      <c r="H44">
        <v>0.42</v>
      </c>
      <c r="I44">
        <f t="shared" si="3"/>
        <v>0.71404284257055428</v>
      </c>
      <c r="J44">
        <f t="shared" si="1"/>
        <v>5.9026717148928931E-3</v>
      </c>
      <c r="K44">
        <f t="shared" si="4"/>
        <v>-5.9997907516052829E-3</v>
      </c>
      <c r="L44">
        <f t="shared" si="7"/>
        <v>-4.8559518356194875E-5</v>
      </c>
    </row>
    <row r="45" spans="3:12" x14ac:dyDescent="0.25">
      <c r="C45">
        <v>4.3</v>
      </c>
      <c r="D45">
        <f t="shared" si="5"/>
        <v>0.4412519240636224</v>
      </c>
      <c r="E45">
        <f t="shared" si="8"/>
        <v>-4.5451424350960168E-3</v>
      </c>
      <c r="F45">
        <f t="shared" si="9"/>
        <v>4.6651185566206066E-3</v>
      </c>
      <c r="G45">
        <f t="shared" si="6"/>
        <v>5.9988060762294904E-5</v>
      </c>
      <c r="H45">
        <v>0.43</v>
      </c>
      <c r="I45">
        <f t="shared" si="3"/>
        <v>0.72579964553970799</v>
      </c>
      <c r="J45">
        <f t="shared" si="1"/>
        <v>5.7571171404969812E-3</v>
      </c>
      <c r="K45">
        <f t="shared" si="4"/>
        <v>-5.8541312542608193E-3</v>
      </c>
      <c r="L45">
        <f t="shared" si="7"/>
        <v>-4.8507056881919031E-5</v>
      </c>
    </row>
    <row r="46" spans="3:12" x14ac:dyDescent="0.25">
      <c r="C46">
        <v>4.4000000000000004</v>
      </c>
      <c r="D46">
        <f t="shared" si="5"/>
        <v>0.43222003929273084</v>
      </c>
      <c r="E46">
        <f t="shared" si="8"/>
        <v>-4.3730024116914179E-3</v>
      </c>
      <c r="F46">
        <f t="shared" si="9"/>
        <v>4.4867423357911052E-3</v>
      </c>
      <c r="G46">
        <f t="shared" si="6"/>
        <v>5.6869962049843625E-5</v>
      </c>
      <c r="H46">
        <v>0.44</v>
      </c>
      <c r="I46">
        <f t="shared" si="3"/>
        <v>0.7372654155495979</v>
      </c>
      <c r="J46">
        <f t="shared" si="1"/>
        <v>5.6118374923979086E-3</v>
      </c>
      <c r="K46">
        <f t="shared" si="4"/>
        <v>-5.7086528693929273E-3</v>
      </c>
      <c r="L46">
        <f t="shared" si="7"/>
        <v>-4.8407688497509316E-5</v>
      </c>
    </row>
    <row r="47" spans="3:12" x14ac:dyDescent="0.25">
      <c r="C47">
        <v>4.5</v>
      </c>
      <c r="D47">
        <f t="shared" si="5"/>
        <v>0.42352941176470588</v>
      </c>
      <c r="E47">
        <f t="shared" si="8"/>
        <v>-4.2097466781353954E-3</v>
      </c>
      <c r="F47">
        <f t="shared" si="9"/>
        <v>4.3176251163335455E-3</v>
      </c>
      <c r="G47">
        <f t="shared" si="6"/>
        <v>5.3939219099075064E-5</v>
      </c>
      <c r="H47">
        <v>0.45</v>
      </c>
      <c r="I47">
        <f t="shared" si="3"/>
        <v>0.74844074844074837</v>
      </c>
      <c r="J47">
        <f t="shared" si="1"/>
        <v>5.466968875841971E-3</v>
      </c>
      <c r="K47">
        <f t="shared" si="4"/>
        <v>-5.5634953987525604E-3</v>
      </c>
      <c r="L47">
        <f t="shared" si="7"/>
        <v>-4.8263261455294693E-5</v>
      </c>
    </row>
    <row r="48" spans="3:12" x14ac:dyDescent="0.25">
      <c r="C48">
        <v>4.5999999999999996</v>
      </c>
      <c r="D48">
        <f t="shared" si="5"/>
        <v>0.41516245487364623</v>
      </c>
      <c r="E48">
        <f t="shared" si="8"/>
        <v>-4.0548400004366547E-3</v>
      </c>
      <c r="F48">
        <f t="shared" si="9"/>
        <v>4.1572102129242561E-3</v>
      </c>
      <c r="G48">
        <f t="shared" si="6"/>
        <v>5.1185106243800682E-5</v>
      </c>
      <c r="H48">
        <v>0.46</v>
      </c>
      <c r="I48">
        <f t="shared" si="3"/>
        <v>0.75932651039947185</v>
      </c>
      <c r="J48">
        <f t="shared" si="1"/>
        <v>5.3226417732864517E-3</v>
      </c>
      <c r="K48">
        <f t="shared" si="4"/>
        <v>-5.4187930828815123E-3</v>
      </c>
      <c r="L48">
        <f t="shared" si="7"/>
        <v>-4.8075654797530287E-5</v>
      </c>
    </row>
    <row r="49" spans="3:12" x14ac:dyDescent="0.25">
      <c r="C49">
        <v>4.7</v>
      </c>
      <c r="D49">
        <f t="shared" si="5"/>
        <v>0.40710264183629274</v>
      </c>
      <c r="E49">
        <f t="shared" si="8"/>
        <v>-3.907778830266051E-3</v>
      </c>
      <c r="F49">
        <f t="shared" si="9"/>
        <v>4.0049730369168257E-3</v>
      </c>
      <c r="G49">
        <f t="shared" si="6"/>
        <v>4.8597103325387359E-5</v>
      </c>
      <c r="H49">
        <v>0.47</v>
      </c>
      <c r="I49">
        <f t="shared" si="3"/>
        <v>0.76992382668523229</v>
      </c>
      <c r="J49">
        <f t="shared" si="1"/>
        <v>5.1789809717476265E-3</v>
      </c>
      <c r="K49">
        <f t="shared" si="4"/>
        <v>-5.2746745124906402E-3</v>
      </c>
      <c r="L49">
        <f t="shared" si="7"/>
        <v>-4.7846770371506864E-5</v>
      </c>
    </row>
    <row r="50" spans="3:12" x14ac:dyDescent="0.25">
      <c r="C50">
        <v>4.8</v>
      </c>
      <c r="D50">
        <f t="shared" si="5"/>
        <v>0.39933444259567386</v>
      </c>
      <c r="E50">
        <f t="shared" si="8"/>
        <v>-3.7680903704687685E-3</v>
      </c>
      <c r="F50">
        <f t="shared" si="9"/>
        <v>3.8604204103528383E-3</v>
      </c>
      <c r="G50">
        <f t="shared" si="6"/>
        <v>4.6165019942034924E-5</v>
      </c>
      <c r="H50">
        <v>0.48</v>
      </c>
      <c r="I50">
        <f t="shared" si="3"/>
        <v>0.78023407022106628</v>
      </c>
      <c r="J50">
        <f t="shared" si="1"/>
        <v>5.0361055136511901E-3</v>
      </c>
      <c r="K50">
        <f t="shared" si="4"/>
        <v>-5.1312625640863585E-3</v>
      </c>
      <c r="L50">
        <f t="shared" si="7"/>
        <v>-4.7578525217584211E-5</v>
      </c>
    </row>
    <row r="51" spans="3:12" x14ac:dyDescent="0.25">
      <c r="C51">
        <v>4.9000000000000004</v>
      </c>
      <c r="D51">
        <f t="shared" si="5"/>
        <v>0.39184326269492198</v>
      </c>
      <c r="E51">
        <f t="shared" si="8"/>
        <v>-3.6353313753800798E-3</v>
      </c>
      <c r="F51">
        <f t="shared" si="9"/>
        <v>3.7230895302875489E-3</v>
      </c>
      <c r="G51">
        <f t="shared" si="6"/>
        <v>4.3879077453734538E-5</v>
      </c>
      <c r="H51">
        <v>0.49</v>
      </c>
      <c r="I51">
        <f t="shared" si="3"/>
        <v>0.79025885009273444</v>
      </c>
      <c r="J51">
        <f t="shared" si="1"/>
        <v>4.894128669283182E-3</v>
      </c>
      <c r="K51">
        <f t="shared" si="4"/>
        <v>-4.9886743580169757E-3</v>
      </c>
      <c r="L51">
        <f t="shared" si="7"/>
        <v>-4.7272844366896827E-5</v>
      </c>
    </row>
    <row r="52" spans="3:12" x14ac:dyDescent="0.25">
      <c r="C52">
        <v>5</v>
      </c>
      <c r="D52">
        <f t="shared" si="5"/>
        <v>0.38461538461538464</v>
      </c>
      <c r="E52">
        <f t="shared" si="8"/>
        <v>-3.5090867849665863E-3</v>
      </c>
      <c r="F52">
        <f t="shared" si="9"/>
        <v>3.5925467041572623E-3</v>
      </c>
      <c r="G52">
        <f t="shared" si="6"/>
        <v>4.1729959595337984E-5</v>
      </c>
      <c r="H52">
        <v>0.5</v>
      </c>
      <c r="I52">
        <f t="shared" si="3"/>
        <v>0.8</v>
      </c>
      <c r="J52">
        <f t="shared" si="1"/>
        <v>4.753157930065921E-3</v>
      </c>
      <c r="K52">
        <f t="shared" si="4"/>
        <v>-4.8470212379824185E-3</v>
      </c>
      <c r="L52">
        <f t="shared" si="7"/>
        <v>-4.693165395824872E-5</v>
      </c>
    </row>
    <row r="53" spans="3:12" x14ac:dyDescent="0.25">
      <c r="C53">
        <v>5.0999999999999996</v>
      </c>
      <c r="D53">
        <f t="shared" si="5"/>
        <v>0.37763791188448725</v>
      </c>
      <c r="E53">
        <f t="shared" si="8"/>
        <v>-3.3889682658359011E-3</v>
      </c>
      <c r="F53">
        <f t="shared" si="9"/>
        <v>3.4683859459307964E-3</v>
      </c>
      <c r="G53">
        <f t="shared" si="6"/>
        <v>3.970884004744768E-5</v>
      </c>
      <c r="H53">
        <v>0.51</v>
      </c>
      <c r="I53">
        <f t="shared" si="3"/>
        <v>0.80945956670105546</v>
      </c>
      <c r="J53">
        <f t="shared" si="1"/>
        <v>4.6132950213231272E-3</v>
      </c>
      <c r="K53">
        <f t="shared" si="4"/>
        <v>-4.7064087709894897E-3</v>
      </c>
      <c r="L53">
        <f t="shared" si="7"/>
        <v>-4.6556874833181272E-5</v>
      </c>
    </row>
    <row r="54" spans="3:12" x14ac:dyDescent="0.25">
      <c r="C54">
        <v>5.2</v>
      </c>
      <c r="D54">
        <f t="shared" si="5"/>
        <v>0.37089871611982878</v>
      </c>
      <c r="E54">
        <f t="shared" si="8"/>
        <v>-3.2746127126195845E-3</v>
      </c>
      <c r="F54">
        <f t="shared" si="9"/>
        <v>3.3502274988225778E-3</v>
      </c>
      <c r="G54">
        <f t="shared" si="6"/>
        <v>3.7807393101496611E-5</v>
      </c>
      <c r="H54">
        <v>0.52</v>
      </c>
      <c r="I54">
        <f t="shared" si="3"/>
        <v>0.81863979848866508</v>
      </c>
      <c r="J54">
        <f t="shared" si="1"/>
        <v>4.4746359332414887E-3</v>
      </c>
      <c r="K54">
        <f t="shared" si="4"/>
        <v>-4.5669367662865001E-3</v>
      </c>
      <c r="L54">
        <f t="shared" si="7"/>
        <v>-4.6150416522505733E-5</v>
      </c>
    </row>
    <row r="55" spans="3:12" x14ac:dyDescent="0.25">
      <c r="C55">
        <v>5.3</v>
      </c>
      <c r="D55">
        <f t="shared" si="5"/>
        <v>0.36438638707459609</v>
      </c>
      <c r="E55">
        <f t="shared" si="8"/>
        <v>-3.16568074814777E-3</v>
      </c>
      <c r="F55">
        <f t="shared" si="9"/>
        <v>3.2377163326131053E-3</v>
      </c>
      <c r="G55">
        <f t="shared" si="6"/>
        <v>3.6017792232667656E-5</v>
      </c>
      <c r="H55">
        <v>0.53</v>
      </c>
      <c r="I55">
        <f t="shared" si="3"/>
        <v>0.82754313373409327</v>
      </c>
      <c r="J55">
        <f t="shared" si="1"/>
        <v>4.3372709688932476E-3</v>
      </c>
      <c r="K55">
        <f t="shared" si="4"/>
        <v>-4.4286993121867013E-3</v>
      </c>
      <c r="L55">
        <f t="shared" si="7"/>
        <v>-4.5714171646726864E-5</v>
      </c>
    </row>
    <row r="56" spans="3:12" x14ac:dyDescent="0.25">
      <c r="C56">
        <v>5.4</v>
      </c>
      <c r="D56">
        <f t="shared" si="5"/>
        <v>0.35809018567639256</v>
      </c>
      <c r="E56">
        <f t="shared" si="8"/>
        <v>-3.0618552498380969E-3</v>
      </c>
      <c r="F56">
        <f t="shared" si="9"/>
        <v>3.130520650055757E-3</v>
      </c>
      <c r="G56">
        <f t="shared" si="6"/>
        <v>3.433270010883005E-5</v>
      </c>
      <c r="H56">
        <v>0.54</v>
      </c>
      <c r="I56">
        <f t="shared" si="3"/>
        <v>0.83617218953236294</v>
      </c>
      <c r="J56">
        <f t="shared" si="1"/>
        <v>4.2012848078151199E-3</v>
      </c>
      <c r="K56">
        <f t="shared" si="4"/>
        <v>-4.2917848293764216E-3</v>
      </c>
      <c r="L56">
        <f t="shared" si="7"/>
        <v>-4.5250010780650829E-5</v>
      </c>
    </row>
    <row r="57" spans="3:12" x14ac:dyDescent="0.25">
      <c r="C57">
        <v>5.5</v>
      </c>
      <c r="D57">
        <f t="shared" si="5"/>
        <v>0.35199999999999998</v>
      </c>
      <c r="E57">
        <f t="shared" si="8"/>
        <v>-2.9628399211999445E-3</v>
      </c>
      <c r="F57">
        <f t="shared" si="9"/>
        <v>3.0283304265544819E-3</v>
      </c>
      <c r="G57">
        <f t="shared" si="6"/>
        <v>3.2745252677268688E-5</v>
      </c>
      <c r="H57">
        <v>0.55000000000000004</v>
      </c>
      <c r="I57">
        <f t="shared" si="3"/>
        <v>0.84452975047984657</v>
      </c>
      <c r="J57">
        <f t="shared" si="1"/>
        <v>4.06675658433997E-3</v>
      </c>
      <c r="K57">
        <f t="shared" si="4"/>
        <v>-4.1562761396685133E-3</v>
      </c>
      <c r="L57">
        <f t="shared" si="7"/>
        <v>-4.4759777664271638E-5</v>
      </c>
    </row>
    <row r="58" spans="3:12" x14ac:dyDescent="0.25">
      <c r="C58">
        <v>5.6</v>
      </c>
      <c r="D58">
        <f t="shared" si="5"/>
        <v>0.34610630407910997</v>
      </c>
      <c r="E58">
        <f t="shared" si="8"/>
        <v>-2.8683579208886312E-3</v>
      </c>
      <c r="F58">
        <f t="shared" si="9"/>
        <v>2.9308559996900629E-3</v>
      </c>
      <c r="G58">
        <f t="shared" si="6"/>
        <v>3.1249039400715883E-5</v>
      </c>
      <c r="H58">
        <v>0.56000000000000005</v>
      </c>
      <c r="I58">
        <f t="shared" si="3"/>
        <v>0.85261875761266748</v>
      </c>
      <c r="J58">
        <f t="shared" si="1"/>
        <v>3.9337599786904986E-3</v>
      </c>
      <c r="K58">
        <f t="shared" si="4"/>
        <v>-4.0222505484809323E-3</v>
      </c>
      <c r="L58">
        <f t="shared" si="7"/>
        <v>-4.4245284895216841E-5</v>
      </c>
    </row>
    <row r="59" spans="3:12" x14ac:dyDescent="0.25">
      <c r="C59">
        <v>5.7</v>
      </c>
      <c r="D59">
        <f t="shared" si="5"/>
        <v>0.3404001194386384</v>
      </c>
      <c r="E59">
        <f t="shared" si="8"/>
        <v>-2.7781505574263066E-3</v>
      </c>
      <c r="F59">
        <f t="shared" si="9"/>
        <v>2.8378267195829365E-3</v>
      </c>
      <c r="G59">
        <f t="shared" si="6"/>
        <v>2.9838081078314982E-5</v>
      </c>
      <c r="H59">
        <v>0.56999999999999995</v>
      </c>
      <c r="I59">
        <f t="shared" si="3"/>
        <v>0.86044229753188917</v>
      </c>
      <c r="J59">
        <f t="shared" si="1"/>
        <v>3.8023633205198637E-3</v>
      </c>
      <c r="K59">
        <f t="shared" si="4"/>
        <v>-3.8897799405145372E-3</v>
      </c>
      <c r="L59">
        <f t="shared" si="7"/>
        <v>-4.3708309997336769E-5</v>
      </c>
    </row>
    <row r="60" spans="3:12" x14ac:dyDescent="0.25">
      <c r="C60">
        <v>5.8</v>
      </c>
      <c r="D60">
        <f t="shared" si="5"/>
        <v>0.3348729792147806</v>
      </c>
      <c r="E60">
        <f t="shared" si="8"/>
        <v>-2.6919760537133519E-3</v>
      </c>
      <c r="F60">
        <f t="shared" si="9"/>
        <v>2.7489896664315006E-3</v>
      </c>
      <c r="G60">
        <f t="shared" si="6"/>
        <v>2.8506806359074321E-5</v>
      </c>
      <c r="H60">
        <v>0.57999999999999996</v>
      </c>
      <c r="I60">
        <f t="shared" si="3"/>
        <v>0.86800359173900021</v>
      </c>
      <c r="J60">
        <f t="shared" si="1"/>
        <v>3.6726297026915544E-3</v>
      </c>
      <c r="K60">
        <f t="shared" si="4"/>
        <v>-3.758930886591183E-3</v>
      </c>
      <c r="L60">
        <f t="shared" si="7"/>
        <v>-4.3150591949814299E-5</v>
      </c>
    </row>
    <row r="61" spans="3:12" x14ac:dyDescent="0.25">
      <c r="C61">
        <v>5.9</v>
      </c>
      <c r="D61">
        <f t="shared" si="5"/>
        <v>0.32951689472214463</v>
      </c>
      <c r="E61">
        <f t="shared" si="8"/>
        <v>-2.6096083833134776E-3</v>
      </c>
      <c r="F61">
        <f t="shared" si="9"/>
        <v>2.6641084389226188E-3</v>
      </c>
      <c r="G61">
        <f t="shared" si="6"/>
        <v>2.7250027804570642E-5</v>
      </c>
      <c r="H61">
        <v>0.59</v>
      </c>
      <c r="I61">
        <f t="shared" si="3"/>
        <v>0.87530598620280387</v>
      </c>
      <c r="J61">
        <f t="shared" si="1"/>
        <v>3.5446171051141118E-3</v>
      </c>
      <c r="K61">
        <f t="shared" si="4"/>
        <v>-3.6297647611120976E-3</v>
      </c>
      <c r="L61">
        <f t="shared" si="7"/>
        <v>-4.2573827998992897E-5</v>
      </c>
    </row>
    <row r="62" spans="3:12" x14ac:dyDescent="0.25">
      <c r="C62">
        <v>6</v>
      </c>
      <c r="D62">
        <f t="shared" si="5"/>
        <v>0.32432432432432434</v>
      </c>
      <c r="F62">
        <f t="shared" si="9"/>
        <v>2.5829620145068066E-3</v>
      </c>
      <c r="H62">
        <v>0.6</v>
      </c>
      <c r="I62">
        <f t="shared" si="3"/>
        <v>0.88235294117647067</v>
      </c>
      <c r="J62">
        <f t="shared" si="1"/>
        <v>3.4183785267284383E-3</v>
      </c>
      <c r="K62">
        <f t="shared" si="4"/>
        <v>-3.5023378685526962E-3</v>
      </c>
      <c r="L62">
        <f t="shared" si="7"/>
        <v>-4.1979670912128952E-5</v>
      </c>
    </row>
    <row r="63" spans="3:12" x14ac:dyDescent="0.25">
      <c r="H63">
        <v>0.61</v>
      </c>
      <c r="I63">
        <f t="shared" si="3"/>
        <v>0.88914802128124759</v>
      </c>
      <c r="J63">
        <f t="shared" si="1"/>
        <v>3.2939621247140005E-3</v>
      </c>
      <c r="K63">
        <f t="shared" si="4"/>
        <v>-3.3767015780484799E-3</v>
      </c>
      <c r="L63">
        <f t="shared" si="7"/>
        <v>-4.1369726667239703E-5</v>
      </c>
    </row>
    <row r="64" spans="3:12" x14ac:dyDescent="0.25">
      <c r="H64">
        <v>0.62</v>
      </c>
      <c r="I64">
        <f t="shared" si="3"/>
        <v>0.89569488587113544</v>
      </c>
      <c r="J64">
        <f t="shared" si="1"/>
        <v>3.1714113604687233E-3</v>
      </c>
      <c r="K64">
        <f t="shared" si="4"/>
        <v>-3.2529024651738458E-3</v>
      </c>
      <c r="L64">
        <f t="shared" si="7"/>
        <v>-4.0745552352561276E-5</v>
      </c>
    </row>
    <row r="65" spans="8:12" x14ac:dyDescent="0.25">
      <c r="H65">
        <v>0.63</v>
      </c>
      <c r="I65">
        <f t="shared" si="3"/>
        <v>0.90199727969074373</v>
      </c>
      <c r="J65">
        <f t="shared" si="1"/>
        <v>3.0507651502343913E-3</v>
      </c>
      <c r="K65">
        <f t="shared" si="4"/>
        <v>-3.1309824591395641E-3</v>
      </c>
      <c r="L65">
        <f t="shared" si="7"/>
        <v>-4.0108654452586379E-5</v>
      </c>
    </row>
    <row r="66" spans="8:12" x14ac:dyDescent="0.25">
      <c r="H66">
        <v>0.64</v>
      </c>
      <c r="I66">
        <f t="shared" si="3"/>
        <v>0.90805902383654946</v>
      </c>
      <c r="J66">
        <f t="shared" ref="J66:J129" si="10">(LN(1+(H66+h2_)^2)-LN(1+H66^2))/h2_-I66</f>
        <v>2.9320580205548508E-3</v>
      </c>
      <c r="K66">
        <f t="shared" si="4"/>
        <v>-3.0109789955713451E-3</v>
      </c>
      <c r="L66">
        <f t="shared" si="7"/>
        <v>-3.9460487508247155E-5</v>
      </c>
    </row>
    <row r="67" spans="8:12" x14ac:dyDescent="0.25">
      <c r="H67">
        <v>0.65</v>
      </c>
      <c r="I67">
        <f t="shared" ref="I67:I130" si="11">2*H67/(1+H67^2)</f>
        <v>0.91388400702987693</v>
      </c>
      <c r="J67">
        <f t="shared" si="10"/>
        <v>2.8153202667337007E-3</v>
      </c>
      <c r="K67">
        <f t="shared" ref="K67:K130" si="12">(LN(1+H67^2)-LN(1+(H67-h2_)^2))/h2_-I67</f>
        <v>-2.8929251727726202E-3</v>
      </c>
      <c r="L67">
        <f t="shared" si="7"/>
        <v>-3.8802453019459726E-5</v>
      </c>
    </row>
    <row r="68" spans="8:12" x14ac:dyDescent="0.25">
      <c r="H68">
        <v>0.66</v>
      </c>
      <c r="I68">
        <f t="shared" si="11"/>
        <v>0.91947617720813601</v>
      </c>
      <c r="J68">
        <f t="shared" si="10"/>
        <v>2.7005781143097929E-3</v>
      </c>
      <c r="K68">
        <f t="shared" si="12"/>
        <v>-2.7768499115253809E-3</v>
      </c>
      <c r="L68">
        <f t="shared" ref="L68:L131" si="13">0.5*(J68+K68)</f>
        <v>-3.8135898607793983E-5</v>
      </c>
    </row>
    <row r="69" spans="8:12" x14ac:dyDescent="0.25">
      <c r="H69">
        <v>0.67</v>
      </c>
      <c r="I69">
        <f t="shared" si="11"/>
        <v>0.9248395334391607</v>
      </c>
      <c r="J69">
        <f t="shared" si="10"/>
        <v>2.5878538817397656E-3</v>
      </c>
      <c r="K69">
        <f t="shared" si="12"/>
        <v>-2.6627781167148923E-3</v>
      </c>
      <c r="L69">
        <f t="shared" si="13"/>
        <v>-3.746211748756334E-5</v>
      </c>
    </row>
    <row r="70" spans="8:12" x14ac:dyDescent="0.25">
      <c r="H70">
        <v>0.68</v>
      </c>
      <c r="I70">
        <f t="shared" si="11"/>
        <v>0.92997811816192555</v>
      </c>
      <c r="J70">
        <f t="shared" si="10"/>
        <v>2.4771661446292281E-3</v>
      </c>
      <c r="K70">
        <f t="shared" si="12"/>
        <v>-2.550730841025084E-3</v>
      </c>
      <c r="L70">
        <f t="shared" si="13"/>
        <v>-3.6782348197927917E-5</v>
      </c>
    </row>
    <row r="71" spans="8:12" x14ac:dyDescent="0.25">
      <c r="H71">
        <v>0.69</v>
      </c>
      <c r="I71">
        <f t="shared" si="11"/>
        <v>0.93489600975543652</v>
      </c>
      <c r="J71">
        <f t="shared" si="10"/>
        <v>2.3685298999381876E-3</v>
      </c>
      <c r="K71">
        <f t="shared" si="12"/>
        <v>-2.4407254488761909E-3</v>
      </c>
      <c r="L71">
        <f t="shared" si="13"/>
        <v>-3.6097774469001642E-5</v>
      </c>
    </row>
    <row r="72" spans="8:12" x14ac:dyDescent="0.25">
      <c r="H72">
        <v>0.7</v>
      </c>
      <c r="I72">
        <f t="shared" si="11"/>
        <v>0.93959731543624159</v>
      </c>
      <c r="J72">
        <f t="shared" si="10"/>
        <v>2.2619567300372623E-3</v>
      </c>
      <c r="K72">
        <f t="shared" si="12"/>
        <v>-2.3327757808668803E-3</v>
      </c>
      <c r="L72">
        <f t="shared" si="13"/>
        <v>-3.5409525414809018E-5</v>
      </c>
    </row>
    <row r="73" spans="8:12" x14ac:dyDescent="0.25">
      <c r="H73">
        <v>0.71</v>
      </c>
      <c r="I73">
        <f t="shared" si="11"/>
        <v>0.94408616448374438</v>
      </c>
      <c r="J73">
        <f t="shared" si="10"/>
        <v>2.1574549658327502E-3</v>
      </c>
      <c r="K73">
        <f t="shared" si="12"/>
        <v>-2.2268923174655342E-3</v>
      </c>
      <c r="L73">
        <f t="shared" si="13"/>
        <v>-3.4718675816391986E-5</v>
      </c>
    </row>
    <row r="74" spans="8:12" x14ac:dyDescent="0.25">
      <c r="H74">
        <v>0.72</v>
      </c>
      <c r="I74">
        <f t="shared" si="11"/>
        <v>0.94836670179135929</v>
      </c>
      <c r="J74">
        <f t="shared" si="10"/>
        <v>2.0550298484685037E-3</v>
      </c>
      <c r="K74">
        <f t="shared" si="12"/>
        <v>-2.1230823417821565E-3</v>
      </c>
      <c r="L74">
        <f t="shared" si="13"/>
        <v>-3.4026246656826409E-5</v>
      </c>
    </row>
    <row r="75" spans="8:12" x14ac:dyDescent="0.25">
      <c r="H75">
        <v>0.73</v>
      </c>
      <c r="I75">
        <f t="shared" si="11"/>
        <v>0.95244308174049186</v>
      </c>
      <c r="J75">
        <f t="shared" si="10"/>
        <v>1.9546836891346508E-3</v>
      </c>
      <c r="K75">
        <f t="shared" si="12"/>
        <v>-2.0213501006640655E-3</v>
      </c>
      <c r="L75">
        <f t="shared" si="13"/>
        <v>-3.333320576470733E-5</v>
      </c>
    </row>
    <row r="76" spans="8:12" x14ac:dyDescent="0.25">
      <c r="H76">
        <v>0.74</v>
      </c>
      <c r="I76">
        <f t="shared" si="11"/>
        <v>0.95631946239338328</v>
      </c>
      <c r="J76">
        <f t="shared" si="10"/>
        <v>1.8564160264813445E-3</v>
      </c>
      <c r="K76">
        <f t="shared" si="12"/>
        <v>-1.9216969637567693E-3</v>
      </c>
      <c r="L76">
        <f t="shared" si="13"/>
        <v>-3.2640468637712416E-5</v>
      </c>
    </row>
    <row r="77" spans="8:12" x14ac:dyDescent="0.25">
      <c r="H77">
        <v>0.75</v>
      </c>
      <c r="I77">
        <f t="shared" si="11"/>
        <v>0.96</v>
      </c>
      <c r="J77">
        <f t="shared" si="10"/>
        <v>1.7602237814327015E-3</v>
      </c>
      <c r="K77">
        <f t="shared" si="12"/>
        <v>-1.8241215801353405E-3</v>
      </c>
      <c r="L77">
        <f t="shared" si="13"/>
        <v>-3.1948899351319504E-5</v>
      </c>
    </row>
    <row r="78" spans="8:12" x14ac:dyDescent="0.25">
      <c r="H78">
        <v>0.76</v>
      </c>
      <c r="I78">
        <f t="shared" si="11"/>
        <v>0.96348884381338751</v>
      </c>
      <c r="J78">
        <f t="shared" si="10"/>
        <v>1.6661014087810955E-3</v>
      </c>
      <c r="K78">
        <f t="shared" si="12"/>
        <v>-1.7286200319548417E-3</v>
      </c>
      <c r="L78">
        <f t="shared" si="13"/>
        <v>-3.1259311586873118E-5</v>
      </c>
    </row>
    <row r="79" spans="8:12" x14ac:dyDescent="0.25">
      <c r="H79">
        <v>0.77</v>
      </c>
      <c r="I79">
        <f t="shared" si="11"/>
        <v>0.96679013120723212</v>
      </c>
      <c r="J79">
        <f t="shared" si="10"/>
        <v>1.5740410454071485E-3</v>
      </c>
      <c r="K79">
        <f t="shared" si="12"/>
        <v>-1.6351859850635142E-3</v>
      </c>
      <c r="L79">
        <f t="shared" si="13"/>
        <v>-3.0572469828182847E-5</v>
      </c>
    </row>
    <row r="80" spans="8:12" x14ac:dyDescent="0.25">
      <c r="H80">
        <v>0.78</v>
      </c>
      <c r="I80">
        <f t="shared" si="11"/>
        <v>0.9699079830887839</v>
      </c>
      <c r="J80">
        <f t="shared" si="10"/>
        <v>1.4840326550377148E-3</v>
      </c>
      <c r="K80">
        <f t="shared" si="12"/>
        <v>-1.5438108361446323E-3</v>
      </c>
      <c r="L80">
        <f t="shared" si="13"/>
        <v>-2.9889090553458786E-5</v>
      </c>
    </row>
    <row r="81" spans="8:12" x14ac:dyDescent="0.25">
      <c r="H81">
        <v>0.79</v>
      </c>
      <c r="I81">
        <f t="shared" si="11"/>
        <v>0.97284649959977831</v>
      </c>
      <c r="J81">
        <f t="shared" si="10"/>
        <v>1.3960641689174658E-3</v>
      </c>
      <c r="K81">
        <f t="shared" si="12"/>
        <v>-1.4544838559567008E-3</v>
      </c>
      <c r="L81">
        <f t="shared" si="13"/>
        <v>-2.9209843519617529E-5</v>
      </c>
    </row>
    <row r="82" spans="8:12" x14ac:dyDescent="0.25">
      <c r="H82">
        <v>0.8</v>
      </c>
      <c r="I82">
        <f t="shared" si="11"/>
        <v>0.97560975609756095</v>
      </c>
      <c r="J82">
        <f t="shared" si="10"/>
        <v>1.3101216225617218E-3</v>
      </c>
      <c r="K82">
        <f t="shared" si="12"/>
        <v>-1.3671923288651744E-3</v>
      </c>
      <c r="L82">
        <f t="shared" si="13"/>
        <v>-2.8535353151726284E-5</v>
      </c>
    </row>
    <row r="83" spans="8:12" x14ac:dyDescent="0.25">
      <c r="H83">
        <v>0.81</v>
      </c>
      <c r="I83">
        <f t="shared" si="11"/>
        <v>0.97820179940824825</v>
      </c>
      <c r="J83">
        <f t="shared" si="10"/>
        <v>1.2261892882091674E-3</v>
      </c>
      <c r="K83">
        <f t="shared" si="12"/>
        <v>-1.2819216881255757E-3</v>
      </c>
      <c r="L83">
        <f t="shared" si="13"/>
        <v>-2.7866199958204163E-5</v>
      </c>
    </row>
    <row r="84" spans="8:12" x14ac:dyDescent="0.25">
      <c r="H84">
        <v>0.82</v>
      </c>
      <c r="I84">
        <f t="shared" si="11"/>
        <v>0.98062664434345848</v>
      </c>
      <c r="J84">
        <f t="shared" si="10"/>
        <v>1.1442498031134507E-3</v>
      </c>
      <c r="K84">
        <f t="shared" si="12"/>
        <v>-1.1986556469899545E-3</v>
      </c>
      <c r="L84">
        <f t="shared" si="13"/>
        <v>-2.7202921938251912E-5</v>
      </c>
    </row>
    <row r="85" spans="8:12" x14ac:dyDescent="0.25">
      <c r="H85">
        <v>0.83</v>
      </c>
      <c r="I85">
        <f t="shared" si="11"/>
        <v>0.98288827047190486</v>
      </c>
      <c r="J85">
        <f t="shared" si="10"/>
        <v>1.0642842930836949E-3</v>
      </c>
      <c r="K85">
        <f t="shared" si="12"/>
        <v>-1.1173763253329305E-3</v>
      </c>
      <c r="L85">
        <f t="shared" si="13"/>
        <v>-2.6546016124617822E-5</v>
      </c>
    </row>
    <row r="86" spans="8:12" x14ac:dyDescent="0.25">
      <c r="H86">
        <v>0.84</v>
      </c>
      <c r="I86">
        <f t="shared" si="11"/>
        <v>0.98499061913696051</v>
      </c>
      <c r="J86">
        <f t="shared" si="10"/>
        <v>9.8627249185423427E-4</v>
      </c>
      <c r="K86">
        <f t="shared" si="12"/>
        <v>-1.0380643719719584E-3</v>
      </c>
      <c r="L86">
        <f t="shared" si="13"/>
        <v>-2.5895940058862088E-5</v>
      </c>
    </row>
    <row r="87" spans="8:12" x14ac:dyDescent="0.25">
      <c r="H87">
        <v>0.85</v>
      </c>
      <c r="I87">
        <f t="shared" si="11"/>
        <v>0.98693759071117559</v>
      </c>
      <c r="J87">
        <f t="shared" si="10"/>
        <v>9.1019285578852749E-4</v>
      </c>
      <c r="K87">
        <f t="shared" si="12"/>
        <v>-9.6069908236084967E-4</v>
      </c>
      <c r="L87">
        <f t="shared" si="13"/>
        <v>-2.5253113286161089E-5</v>
      </c>
    </row>
    <row r="88" spans="8:12" x14ac:dyDescent="0.25">
      <c r="H88">
        <v>0.86</v>
      </c>
      <c r="I88">
        <f t="shared" si="11"/>
        <v>0.98873304207863888</v>
      </c>
      <c r="J88">
        <f t="shared" si="10"/>
        <v>8.3602267388793727E-4</v>
      </c>
      <c r="K88">
        <f t="shared" si="12"/>
        <v>-8.85258511674758E-4</v>
      </c>
      <c r="L88">
        <f t="shared" si="13"/>
        <v>-2.4617918893410362E-5</v>
      </c>
    </row>
    <row r="89" spans="8:12" x14ac:dyDescent="0.25">
      <c r="H89">
        <v>0.87</v>
      </c>
      <c r="I89">
        <f t="shared" si="11"/>
        <v>0.99038078433604648</v>
      </c>
      <c r="J89">
        <f t="shared" si="10"/>
        <v>7.6373817335528837E-4</v>
      </c>
      <c r="K89">
        <f t="shared" si="12"/>
        <v>-8.1171958351966556E-4</v>
      </c>
      <c r="L89">
        <f t="shared" si="13"/>
        <v>-2.399070508218859E-5</v>
      </c>
    </row>
    <row r="90" spans="8:12" x14ac:dyDescent="0.25">
      <c r="H90">
        <v>0.88</v>
      </c>
      <c r="I90">
        <f t="shared" si="11"/>
        <v>0.9918845807033364</v>
      </c>
      <c r="J90">
        <f t="shared" si="10"/>
        <v>6.9331462070632011E-4</v>
      </c>
      <c r="K90">
        <f t="shared" si="12"/>
        <v>-7.4005819393463401E-4</v>
      </c>
      <c r="L90">
        <f t="shared" si="13"/>
        <v>-2.3371786614156953E-5</v>
      </c>
    </row>
    <row r="91" spans="8:12" x14ac:dyDescent="0.25">
      <c r="H91">
        <v>0.89</v>
      </c>
      <c r="I91">
        <f t="shared" si="11"/>
        <v>0.99324814463478606</v>
      </c>
      <c r="J91">
        <f t="shared" si="10"/>
        <v>6.2472641806166074E-4</v>
      </c>
      <c r="K91">
        <f t="shared" si="12"/>
        <v>-6.7024931074333161E-4</v>
      </c>
      <c r="L91">
        <f t="shared" si="13"/>
        <v>-2.2761446340835434E-5</v>
      </c>
    </row>
    <row r="92" spans="8:12" x14ac:dyDescent="0.25">
      <c r="H92">
        <v>0.9</v>
      </c>
      <c r="I92">
        <f t="shared" si="11"/>
        <v>0.99447513812154698</v>
      </c>
      <c r="J92">
        <f t="shared" si="10"/>
        <v>5.5794719526292003E-4</v>
      </c>
      <c r="K92">
        <f t="shared" si="12"/>
        <v>-6.0226706869925817E-4</v>
      </c>
      <c r="L92">
        <f t="shared" si="13"/>
        <v>-2.2159936718169071E-5</v>
      </c>
    </row>
    <row r="93" spans="8:12" x14ac:dyDescent="0.25">
      <c r="H93">
        <v>0.91</v>
      </c>
      <c r="I93">
        <f t="shared" si="11"/>
        <v>0.99556917017668622</v>
      </c>
      <c r="J93">
        <f t="shared" si="10"/>
        <v>4.9294989740644723E-4</v>
      </c>
      <c r="K93">
        <f t="shared" si="12"/>
        <v>-5.3608485987632903E-4</v>
      </c>
      <c r="L93">
        <f t="shared" si="13"/>
        <v>-2.15674812349409E-5</v>
      </c>
    </row>
    <row r="94" spans="8:12" x14ac:dyDescent="0.25">
      <c r="H94">
        <v>0.92</v>
      </c>
      <c r="I94">
        <f t="shared" si="11"/>
        <v>0.99653379549393417</v>
      </c>
      <c r="J94">
        <f t="shared" si="10"/>
        <v>4.2970686807963787E-4</v>
      </c>
      <c r="K94">
        <f t="shared" si="12"/>
        <v>-4.7167541984149963E-4</v>
      </c>
      <c r="L94">
        <f t="shared" si="13"/>
        <v>-2.098427588093088E-5</v>
      </c>
    </row>
    <row r="95" spans="8:12" x14ac:dyDescent="0.25">
      <c r="H95">
        <v>0.93</v>
      </c>
      <c r="I95">
        <f t="shared" si="11"/>
        <v>0.99737251327148913</v>
      </c>
      <c r="J95">
        <f t="shared" si="10"/>
        <v>3.6818992841169962E-4</v>
      </c>
      <c r="K95">
        <f t="shared" si="12"/>
        <v>-4.0901090947531582E-4</v>
      </c>
      <c r="L95">
        <f t="shared" si="13"/>
        <v>-2.0410490531808101E-5</v>
      </c>
    </row>
    <row r="96" spans="8:12" x14ac:dyDescent="0.25">
      <c r="H96">
        <v>0.94</v>
      </c>
      <c r="I96">
        <f t="shared" si="11"/>
        <v>0.9980887661923975</v>
      </c>
      <c r="J96">
        <f t="shared" si="10"/>
        <v>3.0837045173826017E-4</v>
      </c>
      <c r="K96">
        <f t="shared" si="12"/>
        <v>-3.480629925077805E-4</v>
      </c>
      <c r="L96">
        <f t="shared" si="13"/>
        <v>-1.9846270384760167E-5</v>
      </c>
    </row>
    <row r="97" spans="8:12" x14ac:dyDescent="0.25">
      <c r="H97">
        <v>0.95</v>
      </c>
      <c r="I97">
        <f t="shared" si="11"/>
        <v>0.99868593955321949</v>
      </c>
      <c r="J97">
        <f t="shared" si="10"/>
        <v>2.5021943459813123E-4</v>
      </c>
      <c r="K97">
        <f t="shared" si="12"/>
        <v>-2.8880290908372963E-4</v>
      </c>
      <c r="L97">
        <f t="shared" si="13"/>
        <v>-1.9291737242799201E-5</v>
      </c>
    </row>
    <row r="98" spans="8:12" x14ac:dyDescent="0.25">
      <c r="H98">
        <v>0.96</v>
      </c>
      <c r="I98">
        <f t="shared" si="11"/>
        <v>0.99916736053288924</v>
      </c>
      <c r="J98">
        <f t="shared" si="10"/>
        <v>1.9370756336023476E-4</v>
      </c>
      <c r="K98">
        <f t="shared" si="12"/>
        <v>-2.3120154507161317E-4</v>
      </c>
      <c r="L98">
        <f t="shared" si="13"/>
        <v>-1.8746990855689205E-5</v>
      </c>
    </row>
    <row r="99" spans="8:12" x14ac:dyDescent="0.25">
      <c r="H99">
        <v>0.97</v>
      </c>
      <c r="I99">
        <f t="shared" si="11"/>
        <v>0.99953629759389973</v>
      </c>
      <c r="J99">
        <f t="shared" si="10"/>
        <v>1.388052771895687E-4</v>
      </c>
      <c r="K99">
        <f t="shared" si="12"/>
        <v>-1.7522949765025331E-4</v>
      </c>
      <c r="L99">
        <f t="shared" si="13"/>
        <v>-1.8212110230342304E-5</v>
      </c>
    </row>
    <row r="100" spans="8:12" x14ac:dyDescent="0.25">
      <c r="H100">
        <v>0.98</v>
      </c>
      <c r="I100">
        <f t="shared" si="11"/>
        <v>0.99979596000816162</v>
      </c>
      <c r="J100">
        <f t="shared" si="10"/>
        <v>8.5482827475669154E-5</v>
      </c>
      <c r="K100">
        <f t="shared" si="12"/>
        <v>-1.208571370723277E-4</v>
      </c>
      <c r="L100">
        <f t="shared" si="13"/>
        <v>-1.7687154798329274E-5</v>
      </c>
    </row>
    <row r="101" spans="8:12" x14ac:dyDescent="0.25">
      <c r="H101">
        <v>0.99</v>
      </c>
      <c r="I101">
        <f t="shared" si="11"/>
        <v>0.99994949750012629</v>
      </c>
      <c r="J101">
        <f t="shared" si="10"/>
        <v>3.3710333228520462E-5</v>
      </c>
      <c r="K101">
        <f t="shared" si="12"/>
        <v>-6.8054664489003436E-5</v>
      </c>
      <c r="L101">
        <f t="shared" si="13"/>
        <v>-1.7172165630241487E-5</v>
      </c>
    </row>
    <row r="102" spans="8:12" x14ac:dyDescent="0.25">
      <c r="H102">
        <v>1</v>
      </c>
      <c r="I102">
        <f t="shared" si="11"/>
        <v>1</v>
      </c>
      <c r="J102">
        <f t="shared" si="10"/>
        <v>-1.6542166635602484E-5</v>
      </c>
      <c r="K102">
        <f t="shared" si="12"/>
        <v>-1.6792166645185347E-5</v>
      </c>
      <c r="L102">
        <f t="shared" si="13"/>
        <v>-1.6667166640393916E-5</v>
      </c>
    </row>
    <row r="103" spans="8:12" x14ac:dyDescent="0.25">
      <c r="H103">
        <v>1.01</v>
      </c>
      <c r="I103">
        <f t="shared" si="11"/>
        <v>0.99995049750012366</v>
      </c>
      <c r="J103">
        <f t="shared" si="10"/>
        <v>-6.5304664575771554E-5</v>
      </c>
      <c r="K103">
        <f t="shared" si="12"/>
        <v>3.2960333240739104E-5</v>
      </c>
      <c r="L103">
        <f t="shared" si="13"/>
        <v>-1.6172165667516225E-5</v>
      </c>
    </row>
    <row r="104" spans="8:12" x14ac:dyDescent="0.25">
      <c r="H104">
        <v>1.02</v>
      </c>
      <c r="I104">
        <f t="shared" si="11"/>
        <v>0.99980396000784166</v>
      </c>
      <c r="J104">
        <f t="shared" si="10"/>
        <v>-1.1260713870520078E-4</v>
      </c>
      <c r="K104">
        <f t="shared" si="12"/>
        <v>8.1232827706223532E-5</v>
      </c>
      <c r="L104">
        <f t="shared" si="13"/>
        <v>-1.5687155499488625E-5</v>
      </c>
    </row>
    <row r="105" spans="8:12" x14ac:dyDescent="0.25">
      <c r="H105">
        <v>1.03</v>
      </c>
      <c r="I105">
        <f t="shared" si="11"/>
        <v>0.99956329758843221</v>
      </c>
      <c r="J105">
        <f t="shared" si="10"/>
        <v>-1.5847951063407972E-4</v>
      </c>
      <c r="K105">
        <f t="shared" si="12"/>
        <v>1.2805528070425343E-4</v>
      </c>
      <c r="L105">
        <f t="shared" si="13"/>
        <v>-1.5212114964913148E-5</v>
      </c>
    </row>
    <row r="106" spans="8:12" x14ac:dyDescent="0.25">
      <c r="H106">
        <v>1.04</v>
      </c>
      <c r="I106">
        <f t="shared" si="11"/>
        <v>0.9992313604919294</v>
      </c>
      <c r="J106">
        <f t="shared" si="10"/>
        <v>-2.0295160569161474E-4</v>
      </c>
      <c r="K106">
        <f t="shared" si="12"/>
        <v>1.7345758586873039E-4</v>
      </c>
      <c r="L106">
        <f t="shared" si="13"/>
        <v>-1.4747009911442177E-5</v>
      </c>
    </row>
    <row r="107" spans="8:12" x14ac:dyDescent="0.25">
      <c r="H107">
        <v>1.05</v>
      </c>
      <c r="I107">
        <f t="shared" si="11"/>
        <v>0.99881093935790732</v>
      </c>
      <c r="J107">
        <f t="shared" si="10"/>
        <v>-2.4605311658076889E-4</v>
      </c>
      <c r="K107">
        <f t="shared" si="12"/>
        <v>2.1746952833046063E-4</v>
      </c>
      <c r="L107">
        <f t="shared" si="13"/>
        <v>-1.4291794125154134E-5</v>
      </c>
    </row>
    <row r="108" spans="8:12" x14ac:dyDescent="0.25">
      <c r="H108">
        <v>1.06</v>
      </c>
      <c r="I108">
        <f t="shared" si="11"/>
        <v>0.99830476549255975</v>
      </c>
      <c r="J108">
        <f t="shared" si="10"/>
        <v>-2.8781356929574731E-4</v>
      </c>
      <c r="K108">
        <f t="shared" si="12"/>
        <v>2.6012074876680114E-4</v>
      </c>
      <c r="L108">
        <f t="shared" si="13"/>
        <v>-1.3846410264473086E-5</v>
      </c>
    </row>
    <row r="109" spans="8:12" x14ac:dyDescent="0.25">
      <c r="H109">
        <v>1.07</v>
      </c>
      <c r="I109">
        <f t="shared" si="11"/>
        <v>0.99771551121264412</v>
      </c>
      <c r="J109">
        <f t="shared" si="10"/>
        <v>-3.2826229195492829E-4</v>
      </c>
      <c r="K109">
        <f t="shared" si="12"/>
        <v>3.0144071061988242E-4</v>
      </c>
      <c r="L109">
        <f t="shared" si="13"/>
        <v>-1.3410790667522932E-5</v>
      </c>
    </row>
    <row r="110" spans="8:12" x14ac:dyDescent="0.25">
      <c r="H110">
        <v>1.08</v>
      </c>
      <c r="I110">
        <f t="shared" si="11"/>
        <v>0.99704579025110773</v>
      </c>
      <c r="J110">
        <f t="shared" si="10"/>
        <v>-3.6742838611891759E-4</v>
      </c>
      <c r="K110">
        <f t="shared" si="12"/>
        <v>3.4145866958146254E-4</v>
      </c>
      <c r="L110">
        <f t="shared" si="13"/>
        <v>-1.2984858268727528E-5</v>
      </c>
    </row>
    <row r="111" spans="8:12" x14ac:dyDescent="0.25">
      <c r="H111">
        <v>1.0900000000000001</v>
      </c>
      <c r="I111">
        <f t="shared" si="11"/>
        <v>0.99629815821945966</v>
      </c>
      <c r="J111">
        <f t="shared" si="10"/>
        <v>-4.0534070019804247E-4</v>
      </c>
      <c r="K111">
        <f t="shared" si="12"/>
        <v>3.8020364552915353E-4</v>
      </c>
      <c r="L111">
        <f t="shared" si="13"/>
        <v>-1.2568527334444468E-5</v>
      </c>
    </row>
    <row r="112" spans="8:12" x14ac:dyDescent="0.25">
      <c r="H112">
        <v>1.1000000000000001</v>
      </c>
      <c r="I112">
        <f t="shared" si="11"/>
        <v>0.99547511312217207</v>
      </c>
      <c r="J112">
        <f t="shared" si="10"/>
        <v>-4.4202780536217734E-4</v>
      </c>
      <c r="K112">
        <f t="shared" si="12"/>
        <v>4.1770439708954665E-4</v>
      </c>
      <c r="L112">
        <f t="shared" si="13"/>
        <v>-1.2161704136315343E-5</v>
      </c>
    </row>
    <row r="113" spans="8:12" x14ac:dyDescent="0.25">
      <c r="H113">
        <v>1.1100000000000001</v>
      </c>
      <c r="I113">
        <f t="shared" si="11"/>
        <v>0.99457909591864169</v>
      </c>
      <c r="J113">
        <f t="shared" si="10"/>
        <v>-4.7751797370254589E-4</v>
      </c>
      <c r="K113">
        <f t="shared" si="12"/>
        <v>4.539893981682086E-4</v>
      </c>
      <c r="L113">
        <f t="shared" si="13"/>
        <v>-1.1764287767168646E-5</v>
      </c>
    </row>
    <row r="114" spans="8:12" x14ac:dyDescent="0.25">
      <c r="H114">
        <v>1.1200000000000001</v>
      </c>
      <c r="I114">
        <f t="shared" si="11"/>
        <v>0.99361249112845984</v>
      </c>
      <c r="J114">
        <f t="shared" si="10"/>
        <v>-5.1183915813535208E-4</v>
      </c>
      <c r="K114">
        <f t="shared" si="12"/>
        <v>4.8908681647930052E-4</v>
      </c>
      <c r="L114">
        <f t="shared" si="13"/>
        <v>-1.1376170828025778E-5</v>
      </c>
    </row>
    <row r="115" spans="8:12" x14ac:dyDescent="0.25">
      <c r="H115">
        <v>1.1299999999999999</v>
      </c>
      <c r="I115">
        <f t="shared" si="11"/>
        <v>0.99257762747595424</v>
      </c>
      <c r="J115">
        <f t="shared" si="10"/>
        <v>-5.4501897425140999E-4</v>
      </c>
      <c r="K115">
        <f t="shared" si="12"/>
        <v>5.2302449437025E-4</v>
      </c>
      <c r="L115">
        <f t="shared" si="13"/>
        <v>-1.0997239940579995E-5</v>
      </c>
    </row>
    <row r="116" spans="8:12" x14ac:dyDescent="0.25">
      <c r="H116">
        <v>1.1399999999999999</v>
      </c>
      <c r="I116">
        <f t="shared" si="11"/>
        <v>0.99147677857018612</v>
      </c>
      <c r="J116">
        <f t="shared" si="10"/>
        <v>-5.7708468441441951E-4</v>
      </c>
      <c r="K116">
        <f t="shared" si="12"/>
        <v>5.5582993151670479E-4</v>
      </c>
      <c r="L116">
        <f t="shared" si="13"/>
        <v>-1.0627376448857362E-5</v>
      </c>
    </row>
    <row r="117" spans="8:12" x14ac:dyDescent="0.25">
      <c r="H117">
        <v>1.1499999999999999</v>
      </c>
      <c r="I117">
        <f t="shared" si="11"/>
        <v>0.99031216361679231</v>
      </c>
      <c r="J117">
        <f t="shared" si="10"/>
        <v>-6.0806318290651529E-4</v>
      </c>
      <c r="K117">
        <f t="shared" si="12"/>
        <v>5.8753026897939709E-4</v>
      </c>
      <c r="L117">
        <f t="shared" si="13"/>
        <v>-1.0266456963559101E-5</v>
      </c>
    </row>
    <row r="118" spans="8:12" x14ac:dyDescent="0.25">
      <c r="H118">
        <v>1.1599999999999999</v>
      </c>
      <c r="I118">
        <f t="shared" si="11"/>
        <v>0.98908594815825368</v>
      </c>
      <c r="J118">
        <f t="shared" si="10"/>
        <v>-6.3798098337675135E-4</v>
      </c>
      <c r="K118">
        <f t="shared" si="12"/>
        <v>6.1815227563211117E-4</v>
      </c>
      <c r="L118">
        <f t="shared" si="13"/>
        <v>-9.9143538723200919E-6</v>
      </c>
    </row>
    <row r="119" spans="8:12" x14ac:dyDescent="0.25">
      <c r="H119">
        <v>1.17</v>
      </c>
      <c r="I119">
        <f t="shared" si="11"/>
        <v>0.9878002448393769</v>
      </c>
      <c r="J119">
        <f t="shared" si="10"/>
        <v>-6.6686420729988871E-4</v>
      </c>
      <c r="K119">
        <f t="shared" si="12"/>
        <v>6.4772233550003389E-4</v>
      </c>
      <c r="L119">
        <f t="shared" si="13"/>
        <v>-9.570935899927413E-6</v>
      </c>
    </row>
    <row r="120" spans="8:12" x14ac:dyDescent="0.25">
      <c r="H120">
        <v>1.18</v>
      </c>
      <c r="I120">
        <f t="shared" si="11"/>
        <v>0.98645711419495063</v>
      </c>
      <c r="J120">
        <f t="shared" si="10"/>
        <v>-6.9473857415947027E-4</v>
      </c>
      <c r="K120">
        <f t="shared" si="12"/>
        <v>6.7626643712637158E-4</v>
      </c>
      <c r="L120">
        <f t="shared" si="13"/>
        <v>-9.236068516549345E-6</v>
      </c>
    </row>
    <row r="121" spans="8:12" x14ac:dyDescent="0.25">
      <c r="H121">
        <v>1.19</v>
      </c>
      <c r="I121">
        <f t="shared" si="11"/>
        <v>0.98505856545672765</v>
      </c>
      <c r="J121">
        <f t="shared" si="10"/>
        <v>-7.2162939295994377E-4</v>
      </c>
      <c r="K121">
        <f t="shared" si="12"/>
        <v>7.0381016406351193E-4</v>
      </c>
      <c r="L121">
        <f t="shared" si="13"/>
        <v>-8.909614448215919E-6</v>
      </c>
    </row>
    <row r="122" spans="8:12" x14ac:dyDescent="0.25">
      <c r="H122">
        <v>1.2</v>
      </c>
      <c r="I122">
        <f t="shared" si="11"/>
        <v>0.98360655737704916</v>
      </c>
      <c r="J122">
        <f t="shared" si="10"/>
        <v>-7.4756155482691433E-4</v>
      </c>
      <c r="K122">
        <f t="shared" si="12"/>
        <v>7.3037868671854689E-4</v>
      </c>
      <c r="L122">
        <f t="shared" si="13"/>
        <v>-8.591434054183722E-6</v>
      </c>
    </row>
    <row r="123" spans="8:12" x14ac:dyDescent="0.25">
      <c r="H123">
        <v>1.21</v>
      </c>
      <c r="I123">
        <f t="shared" si="11"/>
        <v>0.98210299906659626</v>
      </c>
      <c r="J123">
        <f t="shared" si="10"/>
        <v>-7.7255952710009179E-4</v>
      </c>
      <c r="K123">
        <f t="shared" si="12"/>
        <v>7.5599675562598723E-4</v>
      </c>
      <c r="L123">
        <f t="shared" si="13"/>
        <v>-8.2813857370522825E-6</v>
      </c>
    </row>
    <row r="124" spans="8:12" x14ac:dyDescent="0.25">
      <c r="H124">
        <v>1.22</v>
      </c>
      <c r="I124">
        <f t="shared" si="11"/>
        <v>0.98054975084391582</v>
      </c>
      <c r="J124">
        <f t="shared" si="10"/>
        <v>-7.9664734818729599E-4</v>
      </c>
      <c r="K124">
        <f t="shared" si="12"/>
        <v>7.8068869558034493E-4</v>
      </c>
      <c r="L124">
        <f t="shared" si="13"/>
        <v>-7.9793263034755313E-6</v>
      </c>
    </row>
    <row r="125" spans="8:12" x14ac:dyDescent="0.25">
      <c r="H125">
        <v>1.23</v>
      </c>
      <c r="I125">
        <f t="shared" si="11"/>
        <v>0.9789486250945123</v>
      </c>
      <c r="J125">
        <f t="shared" si="10"/>
        <v>-8.1984862381312418E-4</v>
      </c>
      <c r="K125">
        <f t="shared" si="12"/>
        <v>8.0447840121622427E-4</v>
      </c>
      <c r="L125">
        <f t="shared" si="13"/>
        <v>-7.6851112984499537E-6</v>
      </c>
    </row>
    <row r="126" spans="8:12" x14ac:dyDescent="0.25">
      <c r="H126">
        <v>1.24</v>
      </c>
      <c r="I126">
        <f t="shared" si="11"/>
        <v>0.97730138713745263</v>
      </c>
      <c r="J126">
        <f t="shared" si="10"/>
        <v>-8.4218652398615479E-4</v>
      </c>
      <c r="K126">
        <f t="shared" si="12"/>
        <v>8.2738933324655317E-4</v>
      </c>
      <c r="L126">
        <f t="shared" si="13"/>
        <v>-7.3985953698008089E-6</v>
      </c>
    </row>
    <row r="127" spans="8:12" x14ac:dyDescent="0.25">
      <c r="H127">
        <v>1.25</v>
      </c>
      <c r="I127">
        <f t="shared" si="11"/>
        <v>0.97560975609756095</v>
      </c>
      <c r="J127">
        <f t="shared" si="10"/>
        <v>-8.6368378088197417E-4</v>
      </c>
      <c r="K127">
        <f t="shared" si="12"/>
        <v>8.4944451590551751E-4</v>
      </c>
      <c r="L127">
        <f t="shared" si="13"/>
        <v>-7.1196324882283335E-6</v>
      </c>
    </row>
    <row r="128" spans="8:12" x14ac:dyDescent="0.25">
      <c r="H128">
        <v>1.26</v>
      </c>
      <c r="I128">
        <f t="shared" si="11"/>
        <v>0.97387540578141907</v>
      </c>
      <c r="J128">
        <f t="shared" si="10"/>
        <v>-8.8436268784508609E-4</v>
      </c>
      <c r="K128">
        <f t="shared" si="12"/>
        <v>8.7066653525991189E-4</v>
      </c>
      <c r="L128">
        <f t="shared" si="13"/>
        <v>-6.8480762925871019E-6</v>
      </c>
    </row>
    <row r="129" spans="8:12" x14ac:dyDescent="0.25">
      <c r="H129">
        <v>1.27</v>
      </c>
      <c r="I129">
        <f t="shared" si="11"/>
        <v>0.97209996555551315</v>
      </c>
      <c r="J129">
        <f t="shared" si="10"/>
        <v>-9.0424509869424519E-4</v>
      </c>
      <c r="K129">
        <f t="shared" si="12"/>
        <v>8.9107753806083601E-4</v>
      </c>
      <c r="L129">
        <f t="shared" si="13"/>
        <v>-6.5837803167045905E-6</v>
      </c>
    </row>
    <row r="130" spans="8:12" x14ac:dyDescent="0.25">
      <c r="H130">
        <v>1.28</v>
      </c>
      <c r="I130">
        <f t="shared" si="11"/>
        <v>0.97028502122498494</v>
      </c>
      <c r="J130">
        <f t="shared" ref="J130:J193" si="14">(LN(1+(H130+h2_)^2)-LN(1+H130^2))/h2_-I130</f>
        <v>-9.2335242825392072E-4</v>
      </c>
      <c r="K130">
        <f t="shared" si="12"/>
        <v>9.1069923183395574E-4</v>
      </c>
      <c r="L130">
        <f t="shared" si="13"/>
        <v>-6.3265982099824924E-6</v>
      </c>
    </row>
    <row r="131" spans="8:12" x14ac:dyDescent="0.25">
      <c r="H131">
        <v>1.29</v>
      </c>
      <c r="I131">
        <f t="shared" ref="I131:I194" si="15">2*H131/(1+H131^2)</f>
        <v>0.96843211591156475</v>
      </c>
      <c r="J131">
        <f t="shared" si="14"/>
        <v>-9.4170565323326016E-4</v>
      </c>
      <c r="K131">
        <f t="shared" ref="K131:K194" si="16">(LN(1+H131^2)-LN(1+(H131-h2_)^2))/h2_-I131</f>
        <v>9.2955288516627377E-4</v>
      </c>
      <c r="L131">
        <f t="shared" si="13"/>
        <v>-6.0763840334931984E-6</v>
      </c>
    </row>
    <row r="132" spans="8:12" x14ac:dyDescent="0.25">
      <c r="H132">
        <v>1.3</v>
      </c>
      <c r="I132">
        <f t="shared" si="15"/>
        <v>0.96654275092936792</v>
      </c>
      <c r="J132">
        <f t="shared" si="14"/>
        <v>-9.5932531373310592E-4</v>
      </c>
      <c r="K132">
        <f t="shared" si="16"/>
        <v>9.4765932896356819E-4</v>
      </c>
      <c r="L132">
        <f t="shared" ref="L132:L195" si="17">0.5*(J132+K132)</f>
        <v>-5.8329923847688647E-6</v>
      </c>
    </row>
    <row r="133" spans="8:12" x14ac:dyDescent="0.25">
      <c r="H133">
        <v>1.31</v>
      </c>
      <c r="I133">
        <f t="shared" si="15"/>
        <v>0.96461838665733968</v>
      </c>
      <c r="J133">
        <f t="shared" si="14"/>
        <v>-9.7623151540915387E-4</v>
      </c>
      <c r="K133">
        <f t="shared" si="16"/>
        <v>9.6503895829513908E-4</v>
      </c>
      <c r="L133">
        <f t="shared" si="17"/>
        <v>-5.5962785570073947E-6</v>
      </c>
    </row>
    <row r="134" spans="8:12" x14ac:dyDescent="0.25">
      <c r="H134">
        <v>1.32</v>
      </c>
      <c r="I134">
        <f t="shared" si="15"/>
        <v>0.96266044340723456</v>
      </c>
      <c r="J134">
        <f t="shared" si="14"/>
        <v>-9.9244393226571859E-4</v>
      </c>
      <c r="K134">
        <f t="shared" si="16"/>
        <v>9.8171173469596695E-4</v>
      </c>
      <c r="L134">
        <f t="shared" si="17"/>
        <v>-5.3660987848758168E-6</v>
      </c>
    </row>
    <row r="135" spans="8:12" x14ac:dyDescent="0.25">
      <c r="H135">
        <v>1.33</v>
      </c>
      <c r="I135">
        <f t="shared" si="15"/>
        <v>0.96067030228610628</v>
      </c>
      <c r="J135">
        <f t="shared" si="14"/>
        <v>-1.0079818097330495E-3</v>
      </c>
      <c r="K135">
        <f t="shared" si="16"/>
        <v>9.9769718886255632E-4</v>
      </c>
      <c r="L135">
        <f t="shared" si="17"/>
        <v>-5.1423104352465998E-6</v>
      </c>
    </row>
    <row r="136" spans="8:12" x14ac:dyDescent="0.25">
      <c r="H136">
        <v>1.34</v>
      </c>
      <c r="I136">
        <f t="shared" si="15"/>
        <v>0.95864930605236798</v>
      </c>
      <c r="J136">
        <f t="shared" si="14"/>
        <v>-1.0228639680651685E-3</v>
      </c>
      <c r="K136">
        <f t="shared" si="16"/>
        <v>1.0130144240052541E-3</v>
      </c>
      <c r="L136">
        <f t="shared" si="17"/>
        <v>-4.9247720299572251E-6</v>
      </c>
    </row>
    <row r="137" spans="8:12" x14ac:dyDescent="0.25">
      <c r="H137">
        <v>1.35</v>
      </c>
      <c r="I137">
        <f t="shared" si="15"/>
        <v>0.95659875996457044</v>
      </c>
      <c r="J137">
        <f t="shared" si="14"/>
        <v>-1.0371088065270762E-3</v>
      </c>
      <c r="K137">
        <f t="shared" si="16"/>
        <v>1.0276821197323649E-3</v>
      </c>
      <c r="L137">
        <f t="shared" si="17"/>
        <v>-4.7133433973556293E-6</v>
      </c>
    </row>
    <row r="138" spans="8:12" x14ac:dyDescent="0.25">
      <c r="H138">
        <v>1.36</v>
      </c>
      <c r="I138">
        <f t="shared" si="15"/>
        <v>0.95451993262212231</v>
      </c>
      <c r="J138">
        <f t="shared" si="14"/>
        <v>-1.0507343078061115E-3</v>
      </c>
      <c r="K138">
        <f t="shared" si="16"/>
        <v>1.0417185359210546E-3</v>
      </c>
      <c r="L138">
        <f t="shared" si="17"/>
        <v>-4.507885942528489E-6</v>
      </c>
    </row>
    <row r="139" spans="8:12" x14ac:dyDescent="0.25">
      <c r="H139">
        <v>1.37</v>
      </c>
      <c r="I139">
        <f t="shared" si="15"/>
        <v>0.95241405679724711</v>
      </c>
      <c r="J139">
        <f t="shared" si="14"/>
        <v>-1.0637580421423154E-3</v>
      </c>
      <c r="K139">
        <f t="shared" si="16"/>
        <v>1.0551415170690914E-3</v>
      </c>
      <c r="L139">
        <f t="shared" si="17"/>
        <v>-4.3082625366119842E-6</v>
      </c>
    </row>
    <row r="140" spans="8:12" x14ac:dyDescent="0.25">
      <c r="H140">
        <v>1.38</v>
      </c>
      <c r="I140">
        <f t="shared" si="15"/>
        <v>0.95028233025754028</v>
      </c>
      <c r="J140">
        <f t="shared" si="14"/>
        <v>-1.0761971730055553E-3</v>
      </c>
      <c r="K140">
        <f t="shared" si="16"/>
        <v>1.0679684975645198E-3</v>
      </c>
      <c r="L140">
        <f t="shared" si="17"/>
        <v>-4.1143377205177245E-6</v>
      </c>
    </row>
    <row r="141" spans="8:12" x14ac:dyDescent="0.25">
      <c r="H141">
        <v>1.39</v>
      </c>
      <c r="I141">
        <f t="shared" si="15"/>
        <v>0.94812591657856149</v>
      </c>
      <c r="J141">
        <f t="shared" si="14"/>
        <v>-1.0880684616675351E-3</v>
      </c>
      <c r="K141">
        <f t="shared" si="16"/>
        <v>1.0802165059732305E-3</v>
      </c>
      <c r="L141">
        <f t="shared" si="17"/>
        <v>-3.9259778471523177E-6</v>
      </c>
    </row>
    <row r="142" spans="8:12" x14ac:dyDescent="0.25">
      <c r="H142">
        <v>1.4</v>
      </c>
      <c r="I142">
        <f t="shared" si="15"/>
        <v>0.94594594594594594</v>
      </c>
      <c r="J142">
        <f t="shared" si="14"/>
        <v>-1.0993882729944948E-3</v>
      </c>
      <c r="K142">
        <f t="shared" si="16"/>
        <v>1.0919021709480115E-3</v>
      </c>
      <c r="L142">
        <f t="shared" si="17"/>
        <v>-3.7430510232416836E-6</v>
      </c>
    </row>
    <row r="143" spans="8:12" x14ac:dyDescent="0.25">
      <c r="H143">
        <v>1.41</v>
      </c>
      <c r="I143">
        <f t="shared" si="15"/>
        <v>0.94374351594658812</v>
      </c>
      <c r="J143">
        <f t="shared" si="14"/>
        <v>-1.1101725809483654E-3</v>
      </c>
      <c r="K143">
        <f t="shared" si="16"/>
        <v>1.1030417263633296E-3</v>
      </c>
      <c r="L143">
        <f t="shared" si="17"/>
        <v>-3.5654272925178532E-6</v>
      </c>
    </row>
    <row r="144" spans="8:12" x14ac:dyDescent="0.25">
      <c r="H144">
        <v>1.42</v>
      </c>
      <c r="I144">
        <f t="shared" si="15"/>
        <v>0.94151969234849486</v>
      </c>
      <c r="J144">
        <f t="shared" si="14"/>
        <v>-1.1204369743701426E-3</v>
      </c>
      <c r="K144">
        <f t="shared" si="16"/>
        <v>1.1136510171448899E-3</v>
      </c>
      <c r="L144">
        <f t="shared" si="17"/>
        <v>-3.3929786126263295E-6</v>
      </c>
    </row>
    <row r="145" spans="8:12" x14ac:dyDescent="0.25">
      <c r="H145">
        <v>1.43</v>
      </c>
      <c r="I145">
        <f t="shared" si="15"/>
        <v>0.93927550986896124</v>
      </c>
      <c r="J145">
        <f t="shared" si="14"/>
        <v>-1.1301966630542504E-3</v>
      </c>
      <c r="K145">
        <f t="shared" si="16"/>
        <v>1.1237455051634759E-3</v>
      </c>
      <c r="L145">
        <f t="shared" si="17"/>
        <v>-3.2255789453872197E-6</v>
      </c>
    </row>
    <row r="146" spans="8:12" x14ac:dyDescent="0.25">
      <c r="H146">
        <v>1.44</v>
      </c>
      <c r="I146">
        <f t="shared" si="15"/>
        <v>0.93701197293076521</v>
      </c>
      <c r="J146">
        <f t="shared" si="14"/>
        <v>-1.1394664837655055E-3</v>
      </c>
      <c r="K146">
        <f t="shared" si="16"/>
        <v>1.1333402751417809E-3</v>
      </c>
      <c r="L146">
        <f t="shared" si="17"/>
        <v>-3.0631043118622969E-6</v>
      </c>
    </row>
    <row r="147" spans="8:12" x14ac:dyDescent="0.25">
      <c r="H147">
        <v>1.45</v>
      </c>
      <c r="I147">
        <f t="shared" si="15"/>
        <v>0.93473005640612405</v>
      </c>
      <c r="J147">
        <f t="shared" si="14"/>
        <v>-1.1482609064523697E-3</v>
      </c>
      <c r="K147">
        <f t="shared" si="16"/>
        <v>1.1424500408756533E-3</v>
      </c>
      <c r="L147">
        <f t="shared" si="17"/>
        <v>-2.9054327883581976E-6</v>
      </c>
    </row>
    <row r="148" spans="8:12" x14ac:dyDescent="0.25">
      <c r="H148">
        <v>1.46</v>
      </c>
      <c r="I148">
        <f t="shared" si="15"/>
        <v>0.93243070634819269</v>
      </c>
      <c r="J148">
        <f t="shared" si="14"/>
        <v>-1.1565940405697805E-3</v>
      </c>
      <c r="K148">
        <f t="shared" si="16"/>
        <v>1.15108915147899E-3</v>
      </c>
      <c r="L148">
        <f t="shared" si="17"/>
        <v>-2.7524445453952495E-6</v>
      </c>
    </row>
    <row r="149" spans="8:12" x14ac:dyDescent="0.25">
      <c r="H149">
        <v>1.47</v>
      </c>
      <c r="I149">
        <f t="shared" si="15"/>
        <v>0.93011484070992445</v>
      </c>
      <c r="J149">
        <f t="shared" si="14"/>
        <v>-1.1644796415319902E-3</v>
      </c>
      <c r="K149">
        <f t="shared" si="16"/>
        <v>1.1592715976984636E-3</v>
      </c>
      <c r="L149">
        <f t="shared" si="17"/>
        <v>-2.6040219167633438E-6</v>
      </c>
    </row>
    <row r="150" spans="8:12" x14ac:dyDescent="0.25">
      <c r="H150">
        <v>1.48</v>
      </c>
      <c r="I150">
        <f t="shared" si="15"/>
        <v>0.92778335005015045</v>
      </c>
      <c r="J150">
        <f t="shared" si="14"/>
        <v>-1.1719311169962054E-3</v>
      </c>
      <c r="K150">
        <f t="shared" si="16"/>
        <v>1.1670110182420146E-3</v>
      </c>
      <c r="L150">
        <f t="shared" si="17"/>
        <v>-2.4600493770954301E-6</v>
      </c>
    </row>
    <row r="151" spans="8:12" x14ac:dyDescent="0.25">
      <c r="H151">
        <v>1.49</v>
      </c>
      <c r="I151">
        <f t="shared" si="15"/>
        <v>0.92543709822676312</v>
      </c>
      <c r="J151">
        <f t="shared" si="14"/>
        <v>-1.1789615335063841E-3</v>
      </c>
      <c r="K151">
        <f t="shared" si="16"/>
        <v>1.1743207063911187E-3</v>
      </c>
      <c r="L151">
        <f t="shared" si="17"/>
        <v>-2.3204135576326834E-6</v>
      </c>
    </row>
    <row r="152" spans="8:12" x14ac:dyDescent="0.25">
      <c r="H152">
        <v>1.5</v>
      </c>
      <c r="I152">
        <f t="shared" si="15"/>
        <v>0.92307692307692313</v>
      </c>
      <c r="J152">
        <f t="shared" si="14"/>
        <v>-1.1855836228613637E-3</v>
      </c>
      <c r="K152">
        <f t="shared" si="16"/>
        <v>1.1812136163336096E-3</v>
      </c>
      <c r="L152">
        <f t="shared" si="17"/>
        <v>-2.18500326387705E-6</v>
      </c>
    </row>
    <row r="153" spans="8:12" x14ac:dyDescent="0.25">
      <c r="H153">
        <v>1.51</v>
      </c>
      <c r="I153">
        <f t="shared" si="15"/>
        <v>0.92070363708423519</v>
      </c>
      <c r="J153">
        <f t="shared" si="14"/>
        <v>-1.1918097887524404E-3</v>
      </c>
      <c r="K153">
        <f t="shared" si="16"/>
        <v>1.187702369826571E-3</v>
      </c>
      <c r="L153">
        <f t="shared" si="17"/>
        <v>-2.0537094629347052E-6</v>
      </c>
    </row>
    <row r="154" spans="8:12" x14ac:dyDescent="0.25">
      <c r="H154">
        <v>1.52</v>
      </c>
      <c r="I154">
        <f t="shared" si="15"/>
        <v>0.91831802803286611</v>
      </c>
      <c r="J154">
        <f t="shared" si="14"/>
        <v>-1.1976521132660567E-3</v>
      </c>
      <c r="K154">
        <f t="shared" si="16"/>
        <v>1.193799262616646E-3</v>
      </c>
      <c r="L154">
        <f t="shared" si="17"/>
        <v>-1.9264253247053276E-6</v>
      </c>
    </row>
    <row r="155" spans="8:12" x14ac:dyDescent="0.25">
      <c r="H155">
        <v>1.53</v>
      </c>
      <c r="I155">
        <f t="shared" si="15"/>
        <v>0.91592085964859771</v>
      </c>
      <c r="J155">
        <f t="shared" si="14"/>
        <v>-1.2031223633555133E-3</v>
      </c>
      <c r="K155">
        <f t="shared" si="16"/>
        <v>1.1995162710023433E-3</v>
      </c>
      <c r="L155">
        <f t="shared" si="17"/>
        <v>-1.8030461765849992E-6</v>
      </c>
    </row>
    <row r="156" spans="8:12" x14ac:dyDescent="0.25">
      <c r="H156">
        <v>1.54</v>
      </c>
      <c r="I156">
        <f t="shared" si="15"/>
        <v>0.91351287222683597</v>
      </c>
      <c r="J156">
        <f t="shared" si="14"/>
        <v>-1.2082319974138223E-3</v>
      </c>
      <c r="K156">
        <f t="shared" si="16"/>
        <v>1.2048650584062237E-3</v>
      </c>
      <c r="L156">
        <f t="shared" si="17"/>
        <v>-1.6834695037992731E-6</v>
      </c>
    </row>
    <row r="157" spans="8:12" x14ac:dyDescent="0.25">
      <c r="H157">
        <v>1.55</v>
      </c>
      <c r="I157">
        <f t="shared" si="15"/>
        <v>0.91109478324761195</v>
      </c>
      <c r="J157">
        <f t="shared" si="14"/>
        <v>-1.2129921718058156E-3</v>
      </c>
      <c r="K157">
        <f t="shared" si="16"/>
        <v>1.2098569818101979E-3</v>
      </c>
      <c r="L157">
        <f t="shared" si="17"/>
        <v>-1.5675949978088966E-6</v>
      </c>
    </row>
    <row r="158" spans="8:12" x14ac:dyDescent="0.25">
      <c r="H158">
        <v>1.56</v>
      </c>
      <c r="I158">
        <f t="shared" si="15"/>
        <v>0.90866728797763274</v>
      </c>
      <c r="J158">
        <f t="shared" si="14"/>
        <v>-1.2174137470846169E-3</v>
      </c>
      <c r="K158">
        <f t="shared" si="16"/>
        <v>1.2145030981733917E-3</v>
      </c>
      <c r="L158">
        <f t="shared" si="17"/>
        <v>-1.4553244556125833E-6</v>
      </c>
    </row>
    <row r="159" spans="8:12" x14ac:dyDescent="0.25">
      <c r="H159">
        <v>1.57</v>
      </c>
      <c r="I159">
        <f t="shared" si="15"/>
        <v>0.90623106005945342</v>
      </c>
      <c r="J159">
        <f t="shared" si="14"/>
        <v>-1.2215072946295535E-3</v>
      </c>
      <c r="K159">
        <f t="shared" si="16"/>
        <v>1.2188141710947065E-3</v>
      </c>
      <c r="L159">
        <f t="shared" si="17"/>
        <v>-1.3465617674235375E-6</v>
      </c>
    </row>
    <row r="160" spans="8:12" x14ac:dyDescent="0.25">
      <c r="H160">
        <v>1.58</v>
      </c>
      <c r="I160">
        <f t="shared" si="15"/>
        <v>0.90378675208786174</v>
      </c>
      <c r="J160">
        <f t="shared" si="14"/>
        <v>-1.2252831030423739E-3</v>
      </c>
      <c r="K160">
        <f t="shared" si="16"/>
        <v>1.2228006769621214E-3</v>
      </c>
      <c r="L160">
        <f t="shared" si="17"/>
        <v>-1.2412130401262544E-6</v>
      </c>
    </row>
    <row r="161" spans="8:12" x14ac:dyDescent="0.25">
      <c r="H161">
        <v>1.59</v>
      </c>
      <c r="I161">
        <f t="shared" si="15"/>
        <v>0.90133499617357782</v>
      </c>
      <c r="J161">
        <f t="shared" si="14"/>
        <v>-1.2287511840708421E-3</v>
      </c>
      <c r="K161">
        <f t="shared" si="16"/>
        <v>1.2264728112415524E-3</v>
      </c>
      <c r="L161">
        <f t="shared" si="17"/>
        <v>-1.1391864146448327E-6</v>
      </c>
    </row>
    <row r="162" spans="8:12" x14ac:dyDescent="0.25">
      <c r="H162">
        <v>1.6</v>
      </c>
      <c r="I162">
        <f t="shared" si="15"/>
        <v>0.898876404494382</v>
      </c>
      <c r="J162">
        <f t="shared" si="14"/>
        <v>-1.2319212793054923E-3</v>
      </c>
      <c r="K162">
        <f t="shared" si="16"/>
        <v>1.2298404951249786E-3</v>
      </c>
      <c r="L162">
        <f t="shared" si="17"/>
        <v>-1.0403920902568586E-6</v>
      </c>
    </row>
    <row r="163" spans="8:12" x14ac:dyDescent="0.25">
      <c r="H163">
        <v>1.61</v>
      </c>
      <c r="I163">
        <f t="shared" si="15"/>
        <v>0.89641156983380199</v>
      </c>
      <c r="J163">
        <f t="shared" si="14"/>
        <v>-1.2348028659374677E-3</v>
      </c>
      <c r="K163">
        <f t="shared" si="16"/>
        <v>1.2329133812745141E-3</v>
      </c>
      <c r="L163">
        <f t="shared" si="17"/>
        <v>-9.4474233147678888E-7</v>
      </c>
    </row>
    <row r="164" spans="8:12" x14ac:dyDescent="0.25">
      <c r="H164">
        <v>1.62</v>
      </c>
      <c r="I164">
        <f t="shared" si="15"/>
        <v>0.89394106610749358</v>
      </c>
      <c r="J164">
        <f t="shared" si="14"/>
        <v>-1.2374051632662031E-3</v>
      </c>
      <c r="K164">
        <f t="shared" si="16"/>
        <v>1.2357008603709474E-3</v>
      </c>
      <c r="L164">
        <f t="shared" si="17"/>
        <v>-8.5215144762784689E-7</v>
      </c>
    </row>
    <row r="165" spans="8:12" x14ac:dyDescent="0.25">
      <c r="H165">
        <v>1.63</v>
      </c>
      <c r="I165">
        <f t="shared" si="15"/>
        <v>0.89146544887746448</v>
      </c>
      <c r="J165">
        <f t="shared" si="14"/>
        <v>-1.2397371382635303E-3</v>
      </c>
      <c r="K165">
        <f t="shared" si="16"/>
        <v>1.2382120667628893E-3</v>
      </c>
      <c r="L165">
        <f t="shared" si="17"/>
        <v>-7.6253575032048104E-7</v>
      </c>
    </row>
    <row r="166" spans="8:12" x14ac:dyDescent="0.25">
      <c r="H166">
        <v>1.64</v>
      </c>
      <c r="I166">
        <f t="shared" si="15"/>
        <v>0.88898525585429322</v>
      </c>
      <c r="J166">
        <f t="shared" si="14"/>
        <v>-1.2418075118780791E-3</v>
      </c>
      <c r="K166">
        <f t="shared" si="16"/>
        <v>1.2404558849077318E-3</v>
      </c>
      <c r="L166">
        <f t="shared" si="17"/>
        <v>-6.7581348517364859E-7</v>
      </c>
    </row>
    <row r="167" spans="8:12" x14ac:dyDescent="0.25">
      <c r="H167">
        <v>1.65</v>
      </c>
      <c r="I167">
        <f t="shared" si="15"/>
        <v>0.88650100738750837</v>
      </c>
      <c r="J167">
        <f t="shared" si="14"/>
        <v>-1.2436247646689935E-3</v>
      </c>
      <c r="K167">
        <f t="shared" si="16"/>
        <v>1.2424409549067761E-3</v>
      </c>
      <c r="L167">
        <f t="shared" si="17"/>
        <v>-5.9190488110871797E-7</v>
      </c>
    </row>
    <row r="168" spans="8:12" x14ac:dyDescent="0.25">
      <c r="H168">
        <v>1.66</v>
      </c>
      <c r="I168">
        <f t="shared" si="15"/>
        <v>0.88401320694429653</v>
      </c>
      <c r="J168">
        <f t="shared" si="14"/>
        <v>-1.2451971426921116E-3</v>
      </c>
      <c r="K168">
        <f t="shared" si="16"/>
        <v>1.2441756785428471E-3</v>
      </c>
      <c r="L168">
        <f t="shared" si="17"/>
        <v>-5.1073207463225856E-7</v>
      </c>
    </row>
    <row r="169" spans="8:12" x14ac:dyDescent="0.25">
      <c r="H169">
        <v>1.67</v>
      </c>
      <c r="I169">
        <f t="shared" si="15"/>
        <v>0.88152234157671094</v>
      </c>
      <c r="J169">
        <f t="shared" si="14"/>
        <v>-1.2465326630556328E-3</v>
      </c>
      <c r="K169">
        <f t="shared" si="16"/>
        <v>1.2456682248934703E-3</v>
      </c>
      <c r="L169">
        <f t="shared" si="17"/>
        <v>-4.3221908108126428E-7</v>
      </c>
    </row>
    <row r="170" spans="8:12" x14ac:dyDescent="0.25">
      <c r="H170">
        <v>1.68</v>
      </c>
      <c r="I170">
        <f t="shared" si="15"/>
        <v>0.87902888237756394</v>
      </c>
      <c r="J170">
        <f t="shared" si="14"/>
        <v>-1.2476391196171166E-3</v>
      </c>
      <c r="K170">
        <f t="shared" si="16"/>
        <v>1.246926536091375E-3</v>
      </c>
      <c r="L170">
        <f t="shared" si="17"/>
        <v>-3.5629176287077513E-7</v>
      </c>
    </row>
    <row r="171" spans="8:12" x14ac:dyDescent="0.25">
      <c r="H171">
        <v>1.69</v>
      </c>
      <c r="I171">
        <f t="shared" si="15"/>
        <v>0.87653328492518356</v>
      </c>
      <c r="J171">
        <f t="shared" si="14"/>
        <v>-1.2485240884471116E-3</v>
      </c>
      <c r="K171">
        <f t="shared" si="16"/>
        <v>1.2479583327632549E-3</v>
      </c>
      <c r="L171">
        <f t="shared" si="17"/>
        <v>-2.8287784192837506E-7</v>
      </c>
    </row>
    <row r="172" spans="8:12" x14ac:dyDescent="0.25">
      <c r="H172">
        <v>1.7</v>
      </c>
      <c r="I172">
        <f t="shared" si="15"/>
        <v>0.87403598971722374</v>
      </c>
      <c r="J172">
        <f t="shared" si="14"/>
        <v>-1.2491949330931673E-3</v>
      </c>
      <c r="K172">
        <f t="shared" si="16"/>
        <v>1.2487711195127149E-3</v>
      </c>
      <c r="L172">
        <f t="shared" si="17"/>
        <v>-2.1190679022620174E-7</v>
      </c>
    </row>
    <row r="173" spans="8:12" x14ac:dyDescent="0.25">
      <c r="H173">
        <v>1.71</v>
      </c>
      <c r="I173">
        <f t="shared" si="15"/>
        <v>0.8715374225937158</v>
      </c>
      <c r="J173">
        <f t="shared" si="14"/>
        <v>-1.2496588101653661E-3</v>
      </c>
      <c r="K173">
        <f t="shared" si="16"/>
        <v>1.2493721904147659E-3</v>
      </c>
      <c r="L173">
        <f t="shared" si="17"/>
        <v>-1.4330987530009054E-7</v>
      </c>
    </row>
    <row r="174" spans="8:12" x14ac:dyDescent="0.25">
      <c r="H174">
        <v>1.72</v>
      </c>
      <c r="I174">
        <f t="shared" si="15"/>
        <v>0.86903799514955538</v>
      </c>
      <c r="J174">
        <f t="shared" si="14"/>
        <v>-1.2499226741492508E-3</v>
      </c>
      <c r="K174">
        <f t="shared" si="16"/>
        <v>1.2497686339950631E-3</v>
      </c>
      <c r="L174">
        <f t="shared" si="17"/>
        <v>-7.7020077093870043E-8</v>
      </c>
    </row>
    <row r="175" spans="8:12" x14ac:dyDescent="0.25">
      <c r="H175">
        <v>1.73</v>
      </c>
      <c r="I175">
        <f t="shared" si="15"/>
        <v>0.86653810513661744</v>
      </c>
      <c r="J175">
        <f t="shared" si="14"/>
        <v>-1.249993282904871E-3</v>
      </c>
      <c r="K175">
        <f t="shared" si="16"/>
        <v>1.2499673387886823E-3</v>
      </c>
      <c r="L175">
        <f t="shared" si="17"/>
        <v>-1.2972058094362637E-8</v>
      </c>
    </row>
    <row r="176" spans="8:12" x14ac:dyDescent="0.25">
      <c r="H176">
        <v>1.74</v>
      </c>
      <c r="I176">
        <f t="shared" si="15"/>
        <v>0.86403813685569575</v>
      </c>
      <c r="J176">
        <f t="shared" si="14"/>
        <v>-1.2498772023825655E-3</v>
      </c>
      <c r="K176">
        <f t="shared" si="16"/>
        <v>1.2499749980168229E-3</v>
      </c>
      <c r="L176">
        <f t="shared" si="17"/>
        <v>4.8897817128690235E-8</v>
      </c>
    </row>
    <row r="177" spans="8:12" x14ac:dyDescent="0.25">
      <c r="H177">
        <v>1.75</v>
      </c>
      <c r="I177">
        <f t="shared" si="15"/>
        <v>0.86153846153846159</v>
      </c>
      <c r="J177">
        <f t="shared" si="14"/>
        <v>-1.2495808116832485E-3</v>
      </c>
      <c r="K177">
        <f t="shared" si="16"/>
        <v>1.2497981148515969E-3</v>
      </c>
      <c r="L177">
        <f t="shared" si="17"/>
        <v>1.0865158417416865E-7</v>
      </c>
    </row>
    <row r="178" spans="8:12" x14ac:dyDescent="0.25">
      <c r="H178">
        <v>1.76</v>
      </c>
      <c r="I178">
        <f t="shared" si="15"/>
        <v>0.85903943771964075</v>
      </c>
      <c r="J178">
        <f t="shared" si="14"/>
        <v>-1.2491103077515442E-3</v>
      </c>
      <c r="K178">
        <f t="shared" si="16"/>
        <v>1.249443007137585E-3</v>
      </c>
      <c r="L178">
        <f t="shared" si="17"/>
        <v>1.663496930204289E-7</v>
      </c>
    </row>
    <row r="179" spans="8:12" x14ac:dyDescent="0.25">
      <c r="H179">
        <v>1.77</v>
      </c>
      <c r="I179">
        <f t="shared" si="15"/>
        <v>0.85654141159960318</v>
      </c>
      <c r="J179">
        <f t="shared" si="14"/>
        <v>-1.2484717103181664E-3</v>
      </c>
      <c r="K179">
        <f t="shared" si="16"/>
        <v>1.2489158122860333E-3</v>
      </c>
      <c r="L179">
        <f t="shared" si="17"/>
        <v>2.220509839334639E-7</v>
      </c>
    </row>
    <row r="180" spans="8:12" x14ac:dyDescent="0.25">
      <c r="H180">
        <v>1.78</v>
      </c>
      <c r="I180">
        <f t="shared" si="15"/>
        <v>0.8540447173975626</v>
      </c>
      <c r="J180">
        <f t="shared" si="14"/>
        <v>-1.2476708661343094E-3</v>
      </c>
      <c r="K180">
        <f t="shared" si="16"/>
        <v>1.2482224917224061E-3</v>
      </c>
      <c r="L180">
        <f t="shared" si="17"/>
        <v>2.7581279404831349E-7</v>
      </c>
    </row>
    <row r="181" spans="8:12" x14ac:dyDescent="0.25">
      <c r="H181">
        <v>1.79</v>
      </c>
      <c r="I181">
        <f t="shared" si="15"/>
        <v>0.85154967769558287</v>
      </c>
      <c r="J181">
        <f t="shared" si="14"/>
        <v>-1.2467134539158042E-3</v>
      </c>
      <c r="K181">
        <f t="shared" si="16"/>
        <v>1.2473688358454194E-3</v>
      </c>
      <c r="L181">
        <f t="shared" si="17"/>
        <v>3.2769096480755877E-7</v>
      </c>
    </row>
    <row r="182" spans="8:12" x14ac:dyDescent="0.25">
      <c r="H182">
        <v>1.8</v>
      </c>
      <c r="I182">
        <f t="shared" si="15"/>
        <v>0.84905660377358494</v>
      </c>
      <c r="J182">
        <f t="shared" si="14"/>
        <v>-1.2456049883704523E-3</v>
      </c>
      <c r="K182">
        <f t="shared" si="16"/>
        <v>1.2463604680821305E-3</v>
      </c>
      <c r="L182">
        <f t="shared" si="17"/>
        <v>3.7773985583910985E-7</v>
      </c>
    </row>
    <row r="183" spans="8:12" x14ac:dyDescent="0.25">
      <c r="H183">
        <v>1.81</v>
      </c>
      <c r="I183">
        <f t="shared" si="15"/>
        <v>0.84656579593554881</v>
      </c>
      <c r="J183">
        <f t="shared" si="14"/>
        <v>-1.2443508248127788E-3</v>
      </c>
      <c r="K183">
        <f t="shared" si="16"/>
        <v>1.245202849665672E-3</v>
      </c>
      <c r="L183">
        <f t="shared" si="17"/>
        <v>4.2601242644657589E-7</v>
      </c>
    </row>
    <row r="184" spans="8:12" x14ac:dyDescent="0.25">
      <c r="H184">
        <v>1.82</v>
      </c>
      <c r="I184">
        <f t="shared" si="15"/>
        <v>0.8440775438271032</v>
      </c>
      <c r="J184">
        <f t="shared" si="14"/>
        <v>-1.2429561632932851E-3</v>
      </c>
      <c r="K184">
        <f t="shared" si="16"/>
        <v>1.2439012836328311E-3</v>
      </c>
      <c r="L184">
        <f t="shared" si="17"/>
        <v>4.7256016977303972E-7</v>
      </c>
    </row>
    <row r="185" spans="8:12" x14ac:dyDescent="0.25">
      <c r="H185">
        <v>1.83</v>
      </c>
      <c r="I185">
        <f t="shared" si="15"/>
        <v>0.84159212674469397</v>
      </c>
      <c r="J185">
        <f t="shared" si="14"/>
        <v>-1.2414260526554255E-3</v>
      </c>
      <c r="K185">
        <f t="shared" si="16"/>
        <v>1.2424609191159508E-3</v>
      </c>
      <c r="L185">
        <f t="shared" si="17"/>
        <v>5.1743323026265386E-7</v>
      </c>
    </row>
    <row r="186" spans="8:12" x14ac:dyDescent="0.25">
      <c r="H186">
        <v>1.84</v>
      </c>
      <c r="I186">
        <f t="shared" si="15"/>
        <v>0.83910981393651951</v>
      </c>
      <c r="J186">
        <f t="shared" si="14"/>
        <v>-1.239765394619563E-3</v>
      </c>
      <c r="K186">
        <f t="shared" si="16"/>
        <v>1.2408867555190328E-3</v>
      </c>
      <c r="L186">
        <f t="shared" si="17"/>
        <v>5.6068044973489606E-7</v>
      </c>
    </row>
    <row r="187" spans="8:12" x14ac:dyDescent="0.25">
      <c r="H187">
        <v>1.85</v>
      </c>
      <c r="I187">
        <f t="shared" si="15"/>
        <v>0.83663086489542116</v>
      </c>
      <c r="J187">
        <f t="shared" si="14"/>
        <v>-1.2379789478155212E-3</v>
      </c>
      <c r="K187">
        <f t="shared" si="16"/>
        <v>1.239183646478792E-3</v>
      </c>
      <c r="L187">
        <f t="shared" si="17"/>
        <v>6.0234933163538784E-7</v>
      </c>
    </row>
    <row r="188" spans="8:12" x14ac:dyDescent="0.25">
      <c r="H188">
        <v>1.86</v>
      </c>
      <c r="I188">
        <f t="shared" si="15"/>
        <v>0.83415552964391426</v>
      </c>
      <c r="J188">
        <f t="shared" si="14"/>
        <v>-1.236071331505384E-3</v>
      </c>
      <c r="K188">
        <f t="shared" si="16"/>
        <v>1.2373563036913726E-3</v>
      </c>
      <c r="L188">
        <f t="shared" si="17"/>
        <v>6.4248609299433213E-7</v>
      </c>
    </row>
    <row r="189" spans="8:12" x14ac:dyDescent="0.25">
      <c r="H189">
        <v>1.87</v>
      </c>
      <c r="I189">
        <f t="shared" si="15"/>
        <v>0.83168404901154136</v>
      </c>
      <c r="J189">
        <f t="shared" si="14"/>
        <v>-1.2340470294442962E-3</v>
      </c>
      <c r="K189">
        <f t="shared" si="16"/>
        <v>1.2354093008675182E-3</v>
      </c>
      <c r="L189">
        <f t="shared" si="17"/>
        <v>6.8113571161099173E-7</v>
      </c>
    </row>
    <row r="190" spans="8:12" x14ac:dyDescent="0.25">
      <c r="H190">
        <v>1.88</v>
      </c>
      <c r="I190">
        <f t="shared" si="15"/>
        <v>0.82921665490472829</v>
      </c>
      <c r="J190">
        <f t="shared" si="14"/>
        <v>-1.2319103935051201E-3</v>
      </c>
      <c r="K190">
        <f t="shared" si="16"/>
        <v>1.2333470773465693E-3</v>
      </c>
      <c r="L190">
        <f t="shared" si="17"/>
        <v>7.1834192072461889E-7</v>
      </c>
    </row>
    <row r="191" spans="8:12" x14ac:dyDescent="0.25">
      <c r="H191">
        <v>1.89</v>
      </c>
      <c r="I191">
        <f t="shared" si="15"/>
        <v>0.82675357056932264</v>
      </c>
      <c r="J191">
        <f t="shared" si="14"/>
        <v>-1.229665647268452E-3</v>
      </c>
      <c r="K191">
        <f t="shared" si="16"/>
        <v>1.2311739419005319E-3</v>
      </c>
      <c r="L191">
        <f t="shared" si="17"/>
        <v>7.5414731603995477E-7</v>
      </c>
    </row>
    <row r="192" spans="8:12" x14ac:dyDescent="0.25">
      <c r="H192">
        <v>1.9</v>
      </c>
      <c r="I192">
        <f t="shared" si="15"/>
        <v>0.824295010845987</v>
      </c>
      <c r="J192">
        <f t="shared" si="14"/>
        <v>-1.2273168894840758E-3</v>
      </c>
      <c r="K192">
        <f t="shared" si="16"/>
        <v>1.2288940760671885E-3</v>
      </c>
      <c r="L192">
        <f t="shared" si="17"/>
        <v>7.8859329155633873E-7</v>
      </c>
    </row>
    <row r="193" spans="8:12" x14ac:dyDescent="0.25">
      <c r="H193">
        <v>1.91</v>
      </c>
      <c r="I193">
        <f t="shared" si="15"/>
        <v>0.8218411824186227</v>
      </c>
      <c r="J193">
        <f t="shared" si="14"/>
        <v>-1.224868097623899E-3</v>
      </c>
      <c r="K193">
        <f t="shared" si="16"/>
        <v>1.226511537880226E-3</v>
      </c>
      <c r="L193">
        <f t="shared" si="17"/>
        <v>8.2172012816350559E-7</v>
      </c>
    </row>
    <row r="194" spans="8:12" x14ac:dyDescent="0.25">
      <c r="H194">
        <v>1.92</v>
      </c>
      <c r="I194">
        <f t="shared" si="15"/>
        <v>0.81939228405599185</v>
      </c>
      <c r="J194">
        <f t="shared" ref="J194:J257" si="18">(LN(1+(H194+h2_)^2)-LN(1+H194^2))/h2_-I194</f>
        <v>-1.2223231310947158E-3</v>
      </c>
      <c r="K194">
        <f t="shared" si="16"/>
        <v>1.2240302650069479E-3</v>
      </c>
      <c r="L194">
        <f t="shared" si="17"/>
        <v>8.5356695611604749E-7</v>
      </c>
    </row>
    <row r="195" spans="8:12" x14ac:dyDescent="0.25">
      <c r="H195">
        <v>1.93</v>
      </c>
      <c r="I195">
        <f t="shared" ref="I195:I258" si="19">2*H195/(1+H195^2)</f>
        <v>0.81694850684670572</v>
      </c>
      <c r="J195">
        <f t="shared" si="18"/>
        <v>-1.219685734434206E-3</v>
      </c>
      <c r="K195">
        <f t="shared" ref="K195:K258" si="20">(LN(1+H195^2)-LN(1+(H195-h2_)^2))/h2_-I195</f>
        <v>1.2214540781914085E-3</v>
      </c>
      <c r="L195">
        <f t="shared" si="17"/>
        <v>8.8417187860123647E-7</v>
      </c>
    </row>
    <row r="196" spans="8:12" x14ac:dyDescent="0.25">
      <c r="H196">
        <v>1.94</v>
      </c>
      <c r="I196">
        <f t="shared" si="19"/>
        <v>0.81451003442774361</v>
      </c>
      <c r="J196">
        <f t="shared" si="18"/>
        <v>-1.2169595406543721E-3</v>
      </c>
      <c r="K196">
        <f t="shared" si="20"/>
        <v>1.2187866845279061E-3</v>
      </c>
      <c r="L196">
        <f t="shared" ref="L196:L259" si="21">0.5*(J196+K196)</f>
        <v>9.1357193676699922E-7</v>
      </c>
    </row>
    <row r="197" spans="8:12" x14ac:dyDescent="0.25">
      <c r="H197">
        <v>1.95</v>
      </c>
      <c r="I197">
        <f t="shared" si="19"/>
        <v>0.81207704320666318</v>
      </c>
      <c r="J197">
        <f t="shared" si="18"/>
        <v>-1.2141480741606481E-3</v>
      </c>
      <c r="K197">
        <f t="shared" si="20"/>
        <v>1.2160316804260551E-3</v>
      </c>
      <c r="L197">
        <f t="shared" si="21"/>
        <v>9.4180313270353366E-7</v>
      </c>
    </row>
    <row r="198" spans="8:12" x14ac:dyDescent="0.25">
      <c r="H198">
        <v>1.96</v>
      </c>
      <c r="I198">
        <f t="shared" si="19"/>
        <v>0.80964970257766034</v>
      </c>
      <c r="J198">
        <f t="shared" si="18"/>
        <v>-1.2112547538487561E-3</v>
      </c>
      <c r="K198">
        <f t="shared" si="20"/>
        <v>1.2131925548422018E-3</v>
      </c>
      <c r="L198">
        <f t="shared" si="21"/>
        <v>9.689004967228243E-7</v>
      </c>
    </row>
    <row r="199" spans="8:12" x14ac:dyDescent="0.25">
      <c r="H199">
        <v>1.97</v>
      </c>
      <c r="I199">
        <f t="shared" si="19"/>
        <v>0.80722817513163547</v>
      </c>
      <c r="J199">
        <f t="shared" si="18"/>
        <v>-1.2082828961144099E-3</v>
      </c>
      <c r="K199">
        <f t="shared" si="20"/>
        <v>1.2102726921761064E-3</v>
      </c>
      <c r="L199">
        <f t="shared" si="21"/>
        <v>9.948980308482902E-7</v>
      </c>
    </row>
    <row r="200" spans="8:12" x14ac:dyDescent="0.25">
      <c r="H200">
        <v>1.98</v>
      </c>
      <c r="I200">
        <f t="shared" si="19"/>
        <v>0.80481261686041783</v>
      </c>
      <c r="J200">
        <f t="shared" si="18"/>
        <v>-1.2052357174389128E-3</v>
      </c>
      <c r="K200">
        <f t="shared" si="20"/>
        <v>1.2072753751032339E-3</v>
      </c>
      <c r="L200">
        <f t="shared" si="21"/>
        <v>1.0198288321605631E-6</v>
      </c>
    </row>
    <row r="201" spans="8:12" x14ac:dyDescent="0.25">
      <c r="H201">
        <v>1.99</v>
      </c>
      <c r="I201">
        <f t="shared" si="19"/>
        <v>0.80240317735529521</v>
      </c>
      <c r="J201">
        <f t="shared" si="18"/>
        <v>-1.2021163375418586E-3</v>
      </c>
      <c r="K201">
        <f t="shared" si="20"/>
        <v>1.2042037876837108E-3</v>
      </c>
      <c r="L201">
        <f t="shared" si="21"/>
        <v>1.0437250709260937E-6</v>
      </c>
    </row>
    <row r="202" spans="8:12" x14ac:dyDescent="0.25">
      <c r="H202">
        <v>2</v>
      </c>
      <c r="I202">
        <f t="shared" si="19"/>
        <v>0.8</v>
      </c>
      <c r="J202">
        <f t="shared" si="18"/>
        <v>-1.1989277817419097E-3</v>
      </c>
      <c r="K202">
        <f t="shared" si="20"/>
        <v>1.2010610177533021E-3</v>
      </c>
      <c r="L202">
        <f t="shared" si="21"/>
        <v>1.0666180056961849E-6</v>
      </c>
    </row>
    <row r="203" spans="8:12" x14ac:dyDescent="0.25">
      <c r="H203">
        <v>2.0099999999999998</v>
      </c>
      <c r="I203">
        <f t="shared" si="19"/>
        <v>0.7976032221582906</v>
      </c>
      <c r="J203">
        <f t="shared" si="18"/>
        <v>-1.1956729838856761E-3</v>
      </c>
      <c r="K203">
        <f t="shared" si="20"/>
        <v>1.1978500599675312E-3</v>
      </c>
      <c r="L203">
        <f t="shared" si="21"/>
        <v>1.0885380409275669E-6</v>
      </c>
    </row>
    <row r="204" spans="8:12" x14ac:dyDescent="0.25">
      <c r="H204">
        <v>2.02</v>
      </c>
      <c r="I204">
        <f t="shared" si="19"/>
        <v>0.79521297535627111</v>
      </c>
      <c r="J204">
        <f t="shared" si="18"/>
        <v>-1.1923547887451313E-3</v>
      </c>
      <c r="K204">
        <f t="shared" si="20"/>
        <v>1.194573818133815E-3</v>
      </c>
      <c r="L204">
        <f t="shared" si="21"/>
        <v>1.1095146943418399E-6</v>
      </c>
    </row>
    <row r="205" spans="8:12" x14ac:dyDescent="0.25">
      <c r="H205">
        <v>2.0299999999999998</v>
      </c>
      <c r="I205">
        <f t="shared" si="19"/>
        <v>0.79282938545958725</v>
      </c>
      <c r="J205">
        <f t="shared" si="18"/>
        <v>-1.1889759546194201E-3</v>
      </c>
      <c r="K205">
        <f t="shared" si="20"/>
        <v>1.1912351079387262E-3</v>
      </c>
      <c r="L205">
        <f t="shared" si="21"/>
        <v>1.1295766596530754E-6</v>
      </c>
    </row>
    <row r="206" spans="8:12" x14ac:dyDescent="0.25">
      <c r="H206">
        <v>2.04</v>
      </c>
      <c r="I206">
        <f t="shared" si="19"/>
        <v>0.79045257284562931</v>
      </c>
      <c r="J206">
        <f t="shared" si="18"/>
        <v>-1.1855391556738759E-3</v>
      </c>
      <c r="K206">
        <f t="shared" si="20"/>
        <v>1.1878366593607304E-3</v>
      </c>
      <c r="L206">
        <f t="shared" si="21"/>
        <v>1.1487518434272204E-6</v>
      </c>
    </row>
    <row r="207" spans="8:12" x14ac:dyDescent="0.25">
      <c r="H207">
        <v>2.0499999999999998</v>
      </c>
      <c r="I207">
        <f t="shared" si="19"/>
        <v>0.78808265257087939</v>
      </c>
      <c r="J207">
        <f t="shared" si="18"/>
        <v>-1.1820469844413539E-3</v>
      </c>
      <c r="K207">
        <f t="shared" si="20"/>
        <v>1.1843811190760389E-3</v>
      </c>
      <c r="L207">
        <f t="shared" si="21"/>
        <v>1.1670673173425072E-6</v>
      </c>
    </row>
    <row r="208" spans="8:12" x14ac:dyDescent="0.25">
      <c r="H208">
        <v>2.06</v>
      </c>
      <c r="I208">
        <f t="shared" si="19"/>
        <v>0.78571973453352661</v>
      </c>
      <c r="J208">
        <f t="shared" si="18"/>
        <v>-1.1785019540101471E-3</v>
      </c>
      <c r="K208">
        <f t="shared" si="20"/>
        <v>1.1808710529114252E-3</v>
      </c>
      <c r="L208">
        <f t="shared" si="21"/>
        <v>1.1845494506390608E-6</v>
      </c>
    </row>
    <row r="209" spans="8:12" x14ac:dyDescent="0.25">
      <c r="H209">
        <v>2.0699999999999998</v>
      </c>
      <c r="I209">
        <f t="shared" si="19"/>
        <v>0.78336392363147833</v>
      </c>
      <c r="J209">
        <f t="shared" si="18"/>
        <v>-1.1749065003819892E-3</v>
      </c>
      <c r="K209">
        <f t="shared" si="20"/>
        <v>1.177308948038136E-3</v>
      </c>
      <c r="L209">
        <f t="shared" si="21"/>
        <v>1.2012238280734167E-6</v>
      </c>
    </row>
    <row r="210" spans="8:12" x14ac:dyDescent="0.25">
      <c r="H210">
        <v>2.08</v>
      </c>
      <c r="I210">
        <f t="shared" si="19"/>
        <v>0.78101531991589057</v>
      </c>
      <c r="J210">
        <f t="shared" si="18"/>
        <v>-1.1712629846346578E-3</v>
      </c>
      <c r="K210">
        <f t="shared" si="20"/>
        <v>1.1736972151835667E-3</v>
      </c>
      <c r="L210">
        <f t="shared" si="21"/>
        <v>1.21711527445445E-6</v>
      </c>
    </row>
    <row r="211" spans="8:12" x14ac:dyDescent="0.25">
      <c r="H211">
        <v>2.09</v>
      </c>
      <c r="I211">
        <f t="shared" si="19"/>
        <v>0.77867401874033648</v>
      </c>
      <c r="J211">
        <f t="shared" si="18"/>
        <v>-1.167573694963675E-3</v>
      </c>
      <c r="K211">
        <f t="shared" si="20"/>
        <v>1.1700381909194313E-3</v>
      </c>
      <c r="L211">
        <f t="shared" si="21"/>
        <v>1.2322479778781315E-6</v>
      </c>
    </row>
    <row r="212" spans="8:12" x14ac:dyDescent="0.25">
      <c r="H212">
        <v>2.1</v>
      </c>
      <c r="I212">
        <f t="shared" si="19"/>
        <v>0.77634011090573019</v>
      </c>
      <c r="J212">
        <f t="shared" si="18"/>
        <v>-1.1638408488536811E-3</v>
      </c>
      <c r="K212">
        <f t="shared" si="20"/>
        <v>1.1663341396648264E-3</v>
      </c>
      <c r="L212">
        <f t="shared" si="21"/>
        <v>1.2466454055726217E-6</v>
      </c>
    </row>
    <row r="213" spans="8:12" x14ac:dyDescent="0.25">
      <c r="H213">
        <v>2.11</v>
      </c>
      <c r="I213">
        <f t="shared" si="19"/>
        <v>0.77401368280112248</v>
      </c>
      <c r="J213">
        <f t="shared" si="18"/>
        <v>-1.1600665950962652E-3</v>
      </c>
      <c r="K213">
        <f t="shared" si="20"/>
        <v>1.1625872557540218E-3</v>
      </c>
      <c r="L213">
        <f t="shared" si="21"/>
        <v>1.2603303288782897E-6</v>
      </c>
    </row>
    <row r="214" spans="8:12" x14ac:dyDescent="0.25">
      <c r="H214">
        <v>2.12</v>
      </c>
      <c r="I214">
        <f t="shared" si="19"/>
        <v>0.77169481654047756</v>
      </c>
      <c r="J214">
        <f t="shared" si="18"/>
        <v>-1.1562530157411821E-3</v>
      </c>
      <c r="K214">
        <f t="shared" si="20"/>
        <v>1.1587996655264554E-3</v>
      </c>
      <c r="L214">
        <f t="shared" si="21"/>
        <v>1.2733248926366514E-6</v>
      </c>
    </row>
    <row r="215" spans="8:12" x14ac:dyDescent="0.25">
      <c r="H215">
        <v>2.13</v>
      </c>
      <c r="I215">
        <f t="shared" si="19"/>
        <v>0.76938359009554091</v>
      </c>
      <c r="J215">
        <f t="shared" si="18"/>
        <v>-1.1524021279357699E-3</v>
      </c>
      <c r="K215">
        <f t="shared" si="20"/>
        <v>1.1549734291954605E-3</v>
      </c>
      <c r="L215">
        <f t="shared" si="21"/>
        <v>1.2856506298453141E-6</v>
      </c>
    </row>
    <row r="216" spans="8:12" x14ac:dyDescent="0.25">
      <c r="H216">
        <v>2.14</v>
      </c>
      <c r="I216">
        <f t="shared" si="19"/>
        <v>0.76708007742490503</v>
      </c>
      <c r="J216">
        <f t="shared" si="18"/>
        <v>-1.1485158858478561E-3</v>
      </c>
      <c r="K216">
        <f t="shared" si="20"/>
        <v>1.1511105427001178E-3</v>
      </c>
      <c r="L216">
        <f t="shared" si="21"/>
        <v>1.2973284261308393E-6</v>
      </c>
    </row>
    <row r="217" spans="8:12" x14ac:dyDescent="0.25">
      <c r="H217">
        <v>2.15</v>
      </c>
      <c r="I217">
        <f t="shared" si="19"/>
        <v>0.76478434859937749</v>
      </c>
      <c r="J217">
        <f t="shared" si="18"/>
        <v>-1.1445961825327089E-3</v>
      </c>
      <c r="K217">
        <f t="shared" si="20"/>
        <v>1.147212939679676E-3</v>
      </c>
      <c r="L217">
        <f t="shared" si="21"/>
        <v>1.3083785734835374E-6</v>
      </c>
    </row>
    <row r="218" spans="8:12" x14ac:dyDescent="0.25">
      <c r="H218">
        <v>2.16</v>
      </c>
      <c r="I218">
        <f t="shared" si="19"/>
        <v>0.76249646992375031</v>
      </c>
      <c r="J218">
        <f t="shared" si="18"/>
        <v>-1.1406448515539624E-3</v>
      </c>
      <c r="K218">
        <f t="shared" si="20"/>
        <v>1.1432824930944774E-3</v>
      </c>
      <c r="L218">
        <f t="shared" si="21"/>
        <v>1.3188207702574672E-6</v>
      </c>
    </row>
    <row r="219" spans="8:12" x14ac:dyDescent="0.25">
      <c r="H219">
        <v>2.17</v>
      </c>
      <c r="I219">
        <f t="shared" si="19"/>
        <v>0.76021650405507191</v>
      </c>
      <c r="J219">
        <f t="shared" si="18"/>
        <v>-1.1366636687710763E-3</v>
      </c>
      <c r="K219">
        <f t="shared" si="20"/>
        <v>1.1393210171244395E-3</v>
      </c>
      <c r="L219">
        <f t="shared" si="21"/>
        <v>1.3286741766815879E-6</v>
      </c>
    </row>
    <row r="220" spans="8:12" x14ac:dyDescent="0.25">
      <c r="H220">
        <v>2.1800000000000002</v>
      </c>
      <c r="I220">
        <f t="shared" si="19"/>
        <v>0.75794451011751618</v>
      </c>
      <c r="J220">
        <f t="shared" si="18"/>
        <v>-1.1326543539877942E-3</v>
      </c>
      <c r="K220">
        <f t="shared" si="20"/>
        <v>1.1353302687624467E-3</v>
      </c>
      <c r="L220">
        <f t="shared" si="21"/>
        <v>1.3379573873262274E-6</v>
      </c>
    </row>
    <row r="221" spans="8:12" x14ac:dyDescent="0.25">
      <c r="H221">
        <v>2.19</v>
      </c>
      <c r="I221">
        <f t="shared" si="19"/>
        <v>0.75568054381394378</v>
      </c>
      <c r="J221">
        <f t="shared" si="18"/>
        <v>-1.1286185726679943E-3</v>
      </c>
      <c r="K221">
        <f t="shared" si="20"/>
        <v>1.1313119495846014E-3</v>
      </c>
      <c r="L221">
        <f t="shared" si="21"/>
        <v>1.3466884583035466E-6</v>
      </c>
    </row>
    <row r="222" spans="8:12" x14ac:dyDescent="0.25">
      <c r="H222">
        <v>2.2000000000000002</v>
      </c>
      <c r="I222">
        <f t="shared" si="19"/>
        <v>0.75342465753424659</v>
      </c>
      <c r="J222">
        <f t="shared" si="18"/>
        <v>-1.1245579372102243E-3</v>
      </c>
      <c r="K222">
        <f t="shared" si="20"/>
        <v>1.1272677070292003E-3</v>
      </c>
      <c r="L222">
        <f t="shared" si="21"/>
        <v>1.3548849094879856E-6</v>
      </c>
    </row>
    <row r="223" spans="8:12" x14ac:dyDescent="0.25">
      <c r="H223">
        <v>2.21</v>
      </c>
      <c r="I223">
        <f t="shared" si="19"/>
        <v>0.75117690046056318</v>
      </c>
      <c r="J223">
        <f t="shared" si="18"/>
        <v>-1.1204740089124643E-3</v>
      </c>
      <c r="K223">
        <f t="shared" si="20"/>
        <v>1.1231991364731853E-3</v>
      </c>
      <c r="L223">
        <f t="shared" si="21"/>
        <v>1.3625637803604818E-6</v>
      </c>
    </row>
    <row r="224" spans="8:12" x14ac:dyDescent="0.25">
      <c r="H224">
        <v>2.2200000000000002</v>
      </c>
      <c r="I224">
        <f t="shared" si="19"/>
        <v>0.74893731866945545</v>
      </c>
      <c r="J224">
        <f t="shared" si="18"/>
        <v>-1.1163682989852042E-3</v>
      </c>
      <c r="K224">
        <f t="shared" si="20"/>
        <v>1.1191077822174655E-3</v>
      </c>
      <c r="L224">
        <f t="shared" si="21"/>
        <v>1.3697416161306819E-6</v>
      </c>
    </row>
    <row r="225" spans="8:12" x14ac:dyDescent="0.25">
      <c r="H225">
        <v>2.23</v>
      </c>
      <c r="I225">
        <f t="shared" si="19"/>
        <v>0.74670595523112726</v>
      </c>
      <c r="J225">
        <f t="shared" si="18"/>
        <v>-1.1122422704257229E-3</v>
      </c>
      <c r="K225">
        <f t="shared" si="20"/>
        <v>1.1149951393429891E-3</v>
      </c>
      <c r="L225">
        <f t="shared" si="21"/>
        <v>1.3764344586331134E-6</v>
      </c>
    </row>
    <row r="226" spans="8:12" x14ac:dyDescent="0.25">
      <c r="H226">
        <v>2.2400000000000002</v>
      </c>
      <c r="I226">
        <f t="shared" si="19"/>
        <v>0.74448285030576977</v>
      </c>
      <c r="J226">
        <f t="shared" si="18"/>
        <v>-1.1080973391063287E-3</v>
      </c>
      <c r="K226">
        <f t="shared" si="20"/>
        <v>1.1108626549317657E-3</v>
      </c>
      <c r="L226">
        <f t="shared" si="21"/>
        <v>1.3826579127185212E-6</v>
      </c>
    </row>
    <row r="227" spans="8:12" x14ac:dyDescent="0.25">
      <c r="H227">
        <v>2.25</v>
      </c>
      <c r="I227">
        <f t="shared" si="19"/>
        <v>0.74226804123711343</v>
      </c>
      <c r="J227">
        <f t="shared" si="18"/>
        <v>-1.1039348753554279E-3</v>
      </c>
      <c r="K227">
        <f t="shared" si="20"/>
        <v>1.106711729550014E-3</v>
      </c>
      <c r="L227">
        <f t="shared" si="21"/>
        <v>1.3884270972930324E-6</v>
      </c>
    </row>
    <row r="228" spans="8:12" x14ac:dyDescent="0.25">
      <c r="H228">
        <v>2.2599999999999998</v>
      </c>
      <c r="I228">
        <f t="shared" si="19"/>
        <v>0.74006156264326417</v>
      </c>
      <c r="J228">
        <f t="shared" si="18"/>
        <v>-1.0997562050211185E-3</v>
      </c>
      <c r="K228">
        <f t="shared" si="20"/>
        <v>1.1025437184938314E-3</v>
      </c>
      <c r="L228">
        <f t="shared" si="21"/>
        <v>1.393756736356444E-6</v>
      </c>
    </row>
    <row r="229" spans="8:12" x14ac:dyDescent="0.25">
      <c r="H229">
        <v>2.27</v>
      </c>
      <c r="I229">
        <f t="shared" si="19"/>
        <v>0.73786344650490021</v>
      </c>
      <c r="J229">
        <f t="shared" si="18"/>
        <v>-1.0955626111371908E-3</v>
      </c>
      <c r="K229">
        <f t="shared" si="20"/>
        <v>1.0983599333206362E-3</v>
      </c>
      <c r="L229">
        <f t="shared" si="21"/>
        <v>1.3986610917227082E-6</v>
      </c>
    </row>
    <row r="230" spans="8:12" x14ac:dyDescent="0.25">
      <c r="H230">
        <v>2.2799999999999998</v>
      </c>
      <c r="I230">
        <f t="shared" si="19"/>
        <v>0.73567372225090344</v>
      </c>
      <c r="J230">
        <f t="shared" si="18"/>
        <v>-1.0913553348222971E-3</v>
      </c>
      <c r="K230">
        <f t="shared" si="20"/>
        <v>1.0941616428595813E-3</v>
      </c>
      <c r="L230">
        <f t="shared" si="21"/>
        <v>1.4031540186421054E-6</v>
      </c>
    </row>
    <row r="231" spans="8:12" x14ac:dyDescent="0.25">
      <c r="H231">
        <v>2.29</v>
      </c>
      <c r="I231">
        <f t="shared" si="19"/>
        <v>0.73349241684149835</v>
      </c>
      <c r="J231">
        <f t="shared" si="18"/>
        <v>-1.0871355766842727E-3</v>
      </c>
      <c r="K231">
        <f t="shared" si="20"/>
        <v>1.0899500745827906E-3</v>
      </c>
      <c r="L231">
        <f t="shared" si="21"/>
        <v>1.4072489492589213E-6</v>
      </c>
    </row>
    <row r="232" spans="8:12" x14ac:dyDescent="0.25">
      <c r="H232">
        <v>2.2999999999999998</v>
      </c>
      <c r="I232">
        <f t="shared" si="19"/>
        <v>0.7313195548489666</v>
      </c>
      <c r="J232">
        <f t="shared" si="18"/>
        <v>-1.0829044978872826E-3</v>
      </c>
      <c r="K232">
        <f t="shared" si="20"/>
        <v>1.0857264158474766E-3</v>
      </c>
      <c r="L232">
        <f t="shared" si="21"/>
        <v>1.4109589800970213E-6</v>
      </c>
    </row>
    <row r="233" spans="8:12" x14ac:dyDescent="0.25">
      <c r="H233">
        <v>2.31</v>
      </c>
      <c r="I233">
        <f t="shared" si="19"/>
        <v>0.72915515853600799</v>
      </c>
      <c r="J233">
        <f t="shared" si="18"/>
        <v>-1.0786632214855318E-3</v>
      </c>
      <c r="K233">
        <f t="shared" si="20"/>
        <v>1.0814918150491293E-3</v>
      </c>
      <c r="L233">
        <f t="shared" si="21"/>
        <v>1.4142967817987184E-6</v>
      </c>
    </row>
    <row r="234" spans="8:12" x14ac:dyDescent="0.25">
      <c r="H234">
        <v>2.3199999999999998</v>
      </c>
      <c r="I234">
        <f t="shared" si="19"/>
        <v>0.72699924793181248</v>
      </c>
      <c r="J234">
        <f t="shared" si="18"/>
        <v>-1.0744128334442271E-3</v>
      </c>
      <c r="K234">
        <f t="shared" si="20"/>
        <v>1.0772473827099782E-3</v>
      </c>
      <c r="L234">
        <f t="shared" si="21"/>
        <v>1.4172746328755537E-6</v>
      </c>
    </row>
    <row r="235" spans="8:12" x14ac:dyDescent="0.25">
      <c r="H235">
        <v>2.33</v>
      </c>
      <c r="I235">
        <f t="shared" si="19"/>
        <v>0.72485184090590926</v>
      </c>
      <c r="J235">
        <f t="shared" si="18"/>
        <v>-1.0701543834803484E-3</v>
      </c>
      <c r="K235">
        <f t="shared" si="20"/>
        <v>1.0729941924811914E-3</v>
      </c>
      <c r="L235">
        <f t="shared" si="21"/>
        <v>1.4199045004215094E-6</v>
      </c>
    </row>
    <row r="236" spans="8:12" x14ac:dyDescent="0.25">
      <c r="H236">
        <v>2.34</v>
      </c>
      <c r="I236">
        <f t="shared" si="19"/>
        <v>0.72271295323985429</v>
      </c>
      <c r="J236">
        <f t="shared" si="18"/>
        <v>-1.0658888866063032E-3</v>
      </c>
      <c r="K236">
        <f t="shared" si="20"/>
        <v>1.0687332825746187E-3</v>
      </c>
      <c r="L236">
        <f t="shared" si="21"/>
        <v>1.4221979841577692E-6</v>
      </c>
    </row>
    <row r="237" spans="8:12" x14ac:dyDescent="0.25">
      <c r="H237">
        <v>2.35</v>
      </c>
      <c r="I237">
        <f t="shared" si="19"/>
        <v>0.72058259869681862</v>
      </c>
      <c r="J237">
        <f t="shared" si="18"/>
        <v>-1.0616173237512072E-3</v>
      </c>
      <c r="K237">
        <f t="shared" si="20"/>
        <v>1.0644656564293697E-3</v>
      </c>
      <c r="L237">
        <f t="shared" si="21"/>
        <v>1.4241663390812676E-6</v>
      </c>
    </row>
    <row r="238" spans="8:12" x14ac:dyDescent="0.25">
      <c r="H238">
        <v>2.36</v>
      </c>
      <c r="I238">
        <f t="shared" si="19"/>
        <v>0.71846078908913791</v>
      </c>
      <c r="J238">
        <f t="shared" si="18"/>
        <v>-1.057340642919069E-3</v>
      </c>
      <c r="K238">
        <f t="shared" si="20"/>
        <v>1.0601922839295064E-3</v>
      </c>
      <c r="L238">
        <f t="shared" si="21"/>
        <v>1.4258205052186668E-6</v>
      </c>
    </row>
    <row r="239" spans="8:12" x14ac:dyDescent="0.25">
      <c r="H239">
        <v>2.37</v>
      </c>
      <c r="I239">
        <f t="shared" si="19"/>
        <v>0.7163475343438771</v>
      </c>
      <c r="J239">
        <f t="shared" si="18"/>
        <v>-1.0530597601828839E-3</v>
      </c>
      <c r="K239">
        <f t="shared" si="20"/>
        <v>1.0559141023195329E-3</v>
      </c>
      <c r="L239">
        <f t="shared" si="21"/>
        <v>1.4271710683244621E-6</v>
      </c>
    </row>
    <row r="240" spans="8:12" x14ac:dyDescent="0.25">
      <c r="H240">
        <v>2.38</v>
      </c>
      <c r="I240">
        <f t="shared" si="19"/>
        <v>0.71424284256647264</v>
      </c>
      <c r="J240">
        <f t="shared" si="18"/>
        <v>-1.0487755605326221E-3</v>
      </c>
      <c r="K240">
        <f t="shared" si="20"/>
        <v>1.0516320172215821E-3</v>
      </c>
      <c r="L240">
        <f t="shared" si="21"/>
        <v>1.4282283444799759E-6</v>
      </c>
    </row>
    <row r="241" spans="8:12" x14ac:dyDescent="0.25">
      <c r="H241">
        <v>2.39</v>
      </c>
      <c r="I241">
        <f t="shared" si="19"/>
        <v>0.71214672010250146</v>
      </c>
      <c r="J241">
        <f t="shared" si="18"/>
        <v>-1.0444888988484502E-3</v>
      </c>
      <c r="K241">
        <f t="shared" si="20"/>
        <v>1.0473469034385507E-3</v>
      </c>
      <c r="L241">
        <f t="shared" si="21"/>
        <v>1.4290022950502745E-6</v>
      </c>
    </row>
    <row r="242" spans="8:12" x14ac:dyDescent="0.25">
      <c r="H242">
        <v>2.4</v>
      </c>
      <c r="I242">
        <f t="shared" si="19"/>
        <v>0.7100591715976331</v>
      </c>
      <c r="J242">
        <f t="shared" si="18"/>
        <v>-1.0402006007445008E-3</v>
      </c>
      <c r="K242">
        <f t="shared" si="20"/>
        <v>1.0430596060199138E-3</v>
      </c>
      <c r="L242">
        <f t="shared" si="21"/>
        <v>1.4295026377064701E-6</v>
      </c>
    </row>
    <row r="243" spans="8:12" x14ac:dyDescent="0.25">
      <c r="H243">
        <v>2.41</v>
      </c>
      <c r="I243">
        <f t="shared" si="19"/>
        <v>0.70798020005581586</v>
      </c>
      <c r="J243">
        <f t="shared" si="18"/>
        <v>-1.035911463512007E-3</v>
      </c>
      <c r="K243">
        <f t="shared" si="20"/>
        <v>1.0387709410727419E-3</v>
      </c>
      <c r="L243">
        <f t="shared" si="21"/>
        <v>1.4297387803674511E-6</v>
      </c>
    </row>
    <row r="244" spans="8:12" x14ac:dyDescent="0.25">
      <c r="H244">
        <v>2.42</v>
      </c>
      <c r="I244">
        <f t="shared" si="19"/>
        <v>0.70590980689574701</v>
      </c>
      <c r="J244">
        <f t="shared" si="18"/>
        <v>-1.0316222568340638E-3</v>
      </c>
      <c r="K244">
        <f t="shared" si="20"/>
        <v>1.0344816965568437E-3</v>
      </c>
      <c r="L244">
        <f t="shared" si="21"/>
        <v>1.4297198613899553E-6</v>
      </c>
    </row>
    <row r="245" spans="8:12" x14ac:dyDescent="0.25">
      <c r="H245">
        <v>2.4300000000000002</v>
      </c>
      <c r="I245">
        <f t="shared" si="19"/>
        <v>0.70384799200567716</v>
      </c>
      <c r="J245">
        <f t="shared" si="18"/>
        <v>-1.0273337237441948E-3</v>
      </c>
      <c r="K245">
        <f t="shared" si="20"/>
        <v>1.0301926332357825E-3</v>
      </c>
      <c r="L245">
        <f t="shared" si="21"/>
        <v>1.4294547457938123E-6</v>
      </c>
    </row>
    <row r="246" spans="8:12" x14ac:dyDescent="0.25">
      <c r="H246">
        <v>2.44</v>
      </c>
      <c r="I246">
        <f t="shared" si="19"/>
        <v>0.70179475379659462</v>
      </c>
      <c r="J246">
        <f t="shared" si="18"/>
        <v>-1.0230465813193534E-3</v>
      </c>
      <c r="K246">
        <f t="shared" si="20"/>
        <v>1.025904485338347E-3</v>
      </c>
      <c r="L246">
        <f t="shared" si="21"/>
        <v>1.4289520094967756E-6</v>
      </c>
    </row>
    <row r="247" spans="8:12" x14ac:dyDescent="0.25">
      <c r="H247">
        <v>2.4500000000000002</v>
      </c>
      <c r="I247">
        <f t="shared" si="19"/>
        <v>0.69975008925383786</v>
      </c>
      <c r="J247">
        <f t="shared" si="18"/>
        <v>-1.0187615213775869E-3</v>
      </c>
      <c r="K247">
        <f t="shared" si="20"/>
        <v>1.0216179614596088E-3</v>
      </c>
      <c r="L247">
        <f t="shared" si="21"/>
        <v>1.4282200410109525E-6</v>
      </c>
    </row>
    <row r="248" spans="8:12" x14ac:dyDescent="0.25">
      <c r="H248">
        <v>2.46</v>
      </c>
      <c r="I248">
        <f t="shared" si="19"/>
        <v>0.69771399398718026</v>
      </c>
      <c r="J248">
        <f t="shared" si="18"/>
        <v>-1.0144792114686885E-3</v>
      </c>
      <c r="K248">
        <f t="shared" si="20"/>
        <v>1.0173337452800135E-3</v>
      </c>
      <c r="L248">
        <f t="shared" si="21"/>
        <v>1.4272669056625276E-6</v>
      </c>
    </row>
    <row r="249" spans="8:12" x14ac:dyDescent="0.25">
      <c r="H249">
        <v>2.4700000000000002</v>
      </c>
      <c r="I249">
        <f t="shared" si="19"/>
        <v>0.69568646227942932</v>
      </c>
      <c r="J249">
        <f t="shared" si="18"/>
        <v>-1.0102002953119582E-3</v>
      </c>
      <c r="K249">
        <f t="shared" si="20"/>
        <v>1.0130524963044563E-3</v>
      </c>
      <c r="L249">
        <f t="shared" si="21"/>
        <v>1.4261004962490276E-6</v>
      </c>
    </row>
    <row r="250" spans="8:12" x14ac:dyDescent="0.25">
      <c r="H250">
        <v>2.48</v>
      </c>
      <c r="I250">
        <f t="shared" si="19"/>
        <v>0.69366748713358695</v>
      </c>
      <c r="J250">
        <f t="shared" si="18"/>
        <v>-1.005925393726792E-3</v>
      </c>
      <c r="K250">
        <f t="shared" si="20"/>
        <v>1.0087748505304139E-3</v>
      </c>
      <c r="L250">
        <f t="shared" si="21"/>
        <v>1.4247284018109596E-6</v>
      </c>
    </row>
    <row r="251" spans="8:12" x14ac:dyDescent="0.25">
      <c r="H251">
        <v>2.4900000000000002</v>
      </c>
      <c r="I251">
        <f t="shared" si="19"/>
        <v>0.69165706031860663</v>
      </c>
      <c r="J251">
        <f t="shared" si="18"/>
        <v>-1.0016551051593714E-3</v>
      </c>
      <c r="K251">
        <f t="shared" si="20"/>
        <v>1.004501421253523E-3</v>
      </c>
      <c r="L251">
        <f t="shared" si="21"/>
        <v>1.4231580470758232E-6</v>
      </c>
    </row>
    <row r="252" spans="8:12" x14ac:dyDescent="0.25">
      <c r="H252">
        <v>2.5</v>
      </c>
      <c r="I252">
        <f t="shared" si="19"/>
        <v>0.68965517241379315</v>
      </c>
      <c r="J252">
        <f t="shared" si="18"/>
        <v>-9.9739000645060472E-4</v>
      </c>
      <c r="K252">
        <f t="shared" si="20"/>
        <v>1.0002327996541105E-3</v>
      </c>
      <c r="L252">
        <f t="shared" si="21"/>
        <v>1.421396601752889E-6</v>
      </c>
    </row>
    <row r="253" spans="8:12" x14ac:dyDescent="0.25">
      <c r="H253">
        <v>2.5099999999999998</v>
      </c>
      <c r="I253">
        <f t="shared" si="19"/>
        <v>0.68766181285187877</v>
      </c>
      <c r="J253">
        <f t="shared" si="18"/>
        <v>-9.9313065336859019E-4</v>
      </c>
      <c r="K253">
        <f t="shared" si="20"/>
        <v>9.9596955546377153E-4</v>
      </c>
      <c r="L253">
        <f t="shared" si="21"/>
        <v>1.4194510475906696E-6</v>
      </c>
    </row>
    <row r="254" spans="8:12" x14ac:dyDescent="0.25">
      <c r="H254">
        <v>2.52</v>
      </c>
      <c r="I254">
        <f t="shared" si="19"/>
        <v>0.68567696996081839</v>
      </c>
      <c r="J254">
        <f t="shared" si="18"/>
        <v>-9.8887758143650917E-4</v>
      </c>
      <c r="K254">
        <f t="shared" si="20"/>
        <v>9.9171223766958416E-4</v>
      </c>
      <c r="L254">
        <f t="shared" si="21"/>
        <v>1.4173281165374974E-6</v>
      </c>
    </row>
    <row r="255" spans="8:12" x14ac:dyDescent="0.25">
      <c r="H255">
        <v>2.5299999999999998</v>
      </c>
      <c r="I255">
        <f t="shared" si="19"/>
        <v>0.68370063100433731</v>
      </c>
      <c r="J255">
        <f t="shared" si="18"/>
        <v>-9.8463130629034001E-4</v>
      </c>
      <c r="K255">
        <f t="shared" si="20"/>
        <v>9.8746137504457376E-4</v>
      </c>
      <c r="L255">
        <f t="shared" si="21"/>
        <v>1.415034377116875E-6</v>
      </c>
    </row>
    <row r="256" spans="8:12" x14ac:dyDescent="0.25">
      <c r="H256">
        <v>2.54</v>
      </c>
      <c r="I256">
        <f t="shared" si="19"/>
        <v>0.68173278222126787</v>
      </c>
      <c r="J256">
        <f t="shared" si="18"/>
        <v>-9.8039232437974189E-4</v>
      </c>
      <c r="K256">
        <f t="shared" si="20"/>
        <v>9.8321747677909688E-4</v>
      </c>
      <c r="L256">
        <f t="shared" si="21"/>
        <v>1.4125761996774955E-6</v>
      </c>
    </row>
    <row r="257" spans="8:12" x14ac:dyDescent="0.25">
      <c r="H257">
        <v>2.5499999999999998</v>
      </c>
      <c r="I257">
        <f t="shared" si="19"/>
        <v>0.67977340886371207</v>
      </c>
      <c r="J257">
        <f t="shared" si="18"/>
        <v>-9.7616111376053194E-4</v>
      </c>
      <c r="K257">
        <f t="shared" si="20"/>
        <v>9.7898103317606289E-4</v>
      </c>
      <c r="L257">
        <f t="shared" si="21"/>
        <v>1.4099597077654735E-6</v>
      </c>
    </row>
    <row r="258" spans="8:12" x14ac:dyDescent="0.25">
      <c r="H258">
        <v>2.56</v>
      </c>
      <c r="I258">
        <f t="shared" si="19"/>
        <v>0.67782249523406057</v>
      </c>
      <c r="J258">
        <f t="shared" ref="J258:J321" si="22">(LN(1+(H258+h2_)^2)-LN(1+H258^2))/h2_-I258</f>
        <v>-9.7193813403229079E-4</v>
      </c>
      <c r="K258">
        <f t="shared" si="20"/>
        <v>9.7475251593537315E-4</v>
      </c>
      <c r="L258">
        <f t="shared" si="21"/>
        <v>1.4071909515411818E-6</v>
      </c>
    </row>
    <row r="259" spans="8:12" x14ac:dyDescent="0.25">
      <c r="H259">
        <v>2.57</v>
      </c>
      <c r="I259">
        <f t="shared" ref="I259:I322" si="23">2*H259/(1+H259^2)</f>
        <v>0.67588002472090369</v>
      </c>
      <c r="J259">
        <f t="shared" si="22"/>
        <v>-9.677238277435718E-4</v>
      </c>
      <c r="K259">
        <f t="shared" ref="K259:K322" si="24">(LN(1+H259^2)-LN(1+(H259-h2_)^2))/h2_-I259</f>
        <v>9.7053237912458901E-4</v>
      </c>
      <c r="L259">
        <f t="shared" si="21"/>
        <v>1.4042756905086051E-6</v>
      </c>
    </row>
    <row r="260" spans="8:12" x14ac:dyDescent="0.25">
      <c r="H260">
        <v>2.58</v>
      </c>
      <c r="I260">
        <f t="shared" si="23"/>
        <v>0.67394597983386451</v>
      </c>
      <c r="J260">
        <f t="shared" si="22"/>
        <v>-9.6351862014198986E-4</v>
      </c>
      <c r="K260">
        <f t="shared" si="24"/>
        <v>9.6632105929561618E-4</v>
      </c>
      <c r="L260">
        <f t="shared" ref="L260:L323" si="25">0.5*(J260+K260)</f>
        <v>1.4012195768131619E-6</v>
      </c>
    </row>
    <row r="261" spans="8:12" x14ac:dyDescent="0.25">
      <c r="H261">
        <v>2.59</v>
      </c>
      <c r="I261">
        <f t="shared" si="23"/>
        <v>0.67202034223738671</v>
      </c>
      <c r="J261">
        <f t="shared" si="22"/>
        <v>-9.593229201438902E-4</v>
      </c>
      <c r="K261">
        <f t="shared" si="24"/>
        <v>9.6211897633580179E-4</v>
      </c>
      <c r="L261">
        <f t="shared" si="25"/>
        <v>1.3980280959557945E-6</v>
      </c>
    </row>
    <row r="262" spans="8:12" x14ac:dyDescent="0.25">
      <c r="H262">
        <v>2.6</v>
      </c>
      <c r="I262">
        <f t="shared" si="23"/>
        <v>0.67010309278350511</v>
      </c>
      <c r="J262">
        <f t="shared" si="22"/>
        <v>-9.5513712077510693E-4</v>
      </c>
      <c r="K262">
        <f t="shared" si="24"/>
        <v>9.5792653373771852E-4</v>
      </c>
      <c r="L262">
        <f t="shared" si="25"/>
        <v>1.3947064813057963E-6</v>
      </c>
    </row>
    <row r="263" spans="8:12" x14ac:dyDescent="0.25">
      <c r="H263">
        <v>2.61</v>
      </c>
      <c r="I263">
        <f t="shared" si="23"/>
        <v>0.66819421154363112</v>
      </c>
      <c r="J263">
        <f t="shared" si="22"/>
        <v>-9.5096159929297652E-4</v>
      </c>
      <c r="K263">
        <f t="shared" si="24"/>
        <v>9.5374411909887602E-4</v>
      </c>
      <c r="L263">
        <f t="shared" si="25"/>
        <v>1.3912599029497486E-6</v>
      </c>
    </row>
    <row r="264" spans="8:12" x14ac:dyDescent="0.25">
      <c r="H264">
        <v>2.62</v>
      </c>
      <c r="I264">
        <f t="shared" si="23"/>
        <v>0.66629367783937743</v>
      </c>
      <c r="J264">
        <f t="shared" si="22"/>
        <v>-9.4679671821251699E-4</v>
      </c>
      <c r="K264">
        <f t="shared" si="24"/>
        <v>9.4957210496071642E-4</v>
      </c>
      <c r="L264">
        <f t="shared" si="25"/>
        <v>1.3876933740997188E-6</v>
      </c>
    </row>
    <row r="265" spans="8:12" x14ac:dyDescent="0.25">
      <c r="H265">
        <v>2.63</v>
      </c>
      <c r="I265">
        <f t="shared" si="23"/>
        <v>0.66440147027245522</v>
      </c>
      <c r="J265">
        <f t="shared" si="22"/>
        <v>-9.4264282531653087E-4</v>
      </c>
      <c r="K265">
        <f t="shared" si="24"/>
        <v>9.454108487096935E-4</v>
      </c>
      <c r="L265">
        <f t="shared" si="25"/>
        <v>1.384011696581311E-6</v>
      </c>
    </row>
    <row r="266" spans="8:12" x14ac:dyDescent="0.25">
      <c r="H266">
        <v>2.64</v>
      </c>
      <c r="I266">
        <f t="shared" si="23"/>
        <v>0.66251756675366391</v>
      </c>
      <c r="J266">
        <f t="shared" si="22"/>
        <v>-9.3850025435682216E-4</v>
      </c>
      <c r="K266">
        <f t="shared" si="24"/>
        <v>9.41260693430368E-4</v>
      </c>
      <c r="L266">
        <f t="shared" si="25"/>
        <v>1.3802195367729198E-6</v>
      </c>
    </row>
    <row r="267" spans="8:12" x14ac:dyDescent="0.25">
      <c r="H267">
        <v>2.65</v>
      </c>
      <c r="I267">
        <f t="shared" si="23"/>
        <v>0.66064194453100644</v>
      </c>
      <c r="J267">
        <f t="shared" si="22"/>
        <v>-9.3436932536949957E-4</v>
      </c>
      <c r="K267">
        <f t="shared" si="24"/>
        <v>9.3712196830064709E-4</v>
      </c>
      <c r="L267">
        <f t="shared" si="25"/>
        <v>1.3763214655737599E-6</v>
      </c>
    </row>
    <row r="268" spans="8:12" x14ac:dyDescent="0.25">
      <c r="H268">
        <v>2.66</v>
      </c>
      <c r="I268">
        <f t="shared" si="23"/>
        <v>0.65877458021694979</v>
      </c>
      <c r="J268">
        <f t="shared" si="22"/>
        <v>-9.3025034493487979E-4</v>
      </c>
      <c r="K268">
        <f t="shared" si="24"/>
        <v>9.3299498873156139E-4</v>
      </c>
      <c r="L268">
        <f t="shared" si="25"/>
        <v>1.3723218983408003E-6</v>
      </c>
    </row>
    <row r="269" spans="8:12" x14ac:dyDescent="0.25">
      <c r="H269">
        <v>2.67</v>
      </c>
      <c r="I269">
        <f t="shared" si="23"/>
        <v>0.65691544981485805</v>
      </c>
      <c r="J269">
        <f t="shared" si="22"/>
        <v>-9.2614360703102694E-4</v>
      </c>
      <c r="K269">
        <f t="shared" si="24"/>
        <v>9.2888005715685562E-4</v>
      </c>
      <c r="L269">
        <f t="shared" si="25"/>
        <v>1.3682250629143411E-6</v>
      </c>
    </row>
    <row r="270" spans="8:12" x14ac:dyDescent="0.25">
      <c r="H270">
        <v>2.68</v>
      </c>
      <c r="I270">
        <f t="shared" si="23"/>
        <v>0.65506452874462251</v>
      </c>
      <c r="J270">
        <f t="shared" si="22"/>
        <v>-9.2204939290663201E-4</v>
      </c>
      <c r="K270">
        <f t="shared" si="24"/>
        <v>9.2477746320451804E-4</v>
      </c>
      <c r="L270">
        <f t="shared" si="25"/>
        <v>1.3640351489430103E-6</v>
      </c>
    </row>
    <row r="271" spans="8:12" x14ac:dyDescent="0.25">
      <c r="H271">
        <v>2.69</v>
      </c>
      <c r="I271">
        <f t="shared" si="23"/>
        <v>0.65322179186751006</v>
      </c>
      <c r="J271">
        <f t="shared" si="22"/>
        <v>-9.1796797194865221E-4</v>
      </c>
      <c r="K271">
        <f t="shared" si="24"/>
        <v>9.206874842058177E-4</v>
      </c>
      <c r="L271">
        <f t="shared" si="25"/>
        <v>1.3597561285827453E-6</v>
      </c>
    </row>
    <row r="272" spans="8:12" x14ac:dyDescent="0.25">
      <c r="H272">
        <v>2.7</v>
      </c>
      <c r="I272">
        <f t="shared" si="23"/>
        <v>0.6513872135102533</v>
      </c>
      <c r="J272">
        <f t="shared" si="22"/>
        <v>-9.1389960148069438E-4</v>
      </c>
      <c r="K272">
        <f t="shared" si="24"/>
        <v>9.1661038535251205E-4</v>
      </c>
      <c r="L272">
        <f t="shared" si="25"/>
        <v>1.355391935908834E-6</v>
      </c>
    </row>
    <row r="273" spans="8:12" x14ac:dyDescent="0.25">
      <c r="H273">
        <v>2.71</v>
      </c>
      <c r="I273">
        <f t="shared" si="23"/>
        <v>0.64956076748840486</v>
      </c>
      <c r="J273">
        <f t="shared" si="22"/>
        <v>-9.0984452773523739E-4</v>
      </c>
      <c r="K273">
        <f t="shared" si="24"/>
        <v>9.1254642036775468E-4</v>
      </c>
      <c r="L273">
        <f t="shared" si="25"/>
        <v>1.3509463162586499E-6</v>
      </c>
    </row>
    <row r="274" spans="8:12" x14ac:dyDescent="0.25">
      <c r="H274">
        <v>2.72</v>
      </c>
      <c r="I274">
        <f t="shared" si="23"/>
        <v>0.64774242712897678</v>
      </c>
      <c r="J274">
        <f t="shared" si="22"/>
        <v>-9.0580298584452823E-4</v>
      </c>
      <c r="K274">
        <f t="shared" si="24"/>
        <v>9.084958317372438E-4</v>
      </c>
      <c r="L274">
        <f t="shared" si="25"/>
        <v>1.3464229463577837E-6</v>
      </c>
    </row>
    <row r="275" spans="8:12" x14ac:dyDescent="0.25">
      <c r="H275">
        <v>2.73</v>
      </c>
      <c r="I275">
        <f t="shared" si="23"/>
        <v>0.64593216529238484</v>
      </c>
      <c r="J275">
        <f t="shared" si="22"/>
        <v>-9.0177520006884393E-4</v>
      </c>
      <c r="K275">
        <f t="shared" si="24"/>
        <v>9.0445885074741383E-4</v>
      </c>
      <c r="L275">
        <f t="shared" si="25"/>
        <v>1.3418253392849522E-6</v>
      </c>
    </row>
    <row r="276" spans="8:12" x14ac:dyDescent="0.25">
      <c r="H276">
        <v>2.74</v>
      </c>
      <c r="I276">
        <f t="shared" si="23"/>
        <v>0.64412995439371856</v>
      </c>
      <c r="J276">
        <f t="shared" si="22"/>
        <v>-8.9776138468289357E-4</v>
      </c>
      <c r="K276">
        <f t="shared" si="24"/>
        <v>9.0043569855302596E-4</v>
      </c>
      <c r="L276">
        <f t="shared" si="25"/>
        <v>1.3371569350661971E-6</v>
      </c>
    </row>
    <row r="277" spans="8:12" x14ac:dyDescent="0.25">
      <c r="H277">
        <v>2.75</v>
      </c>
      <c r="I277">
        <f t="shared" si="23"/>
        <v>0.64233576642335766</v>
      </c>
      <c r="J277">
        <f t="shared" si="22"/>
        <v>-8.937617434535694E-4</v>
      </c>
      <c r="K277">
        <f t="shared" si="24"/>
        <v>8.9642658567801181E-4</v>
      </c>
      <c r="L277">
        <f t="shared" si="25"/>
        <v>1.3324211122212049E-6</v>
      </c>
    </row>
    <row r="278" spans="8:12" x14ac:dyDescent="0.25">
      <c r="H278">
        <v>2.76</v>
      </c>
      <c r="I278">
        <f t="shared" si="23"/>
        <v>0.64054957296695136</v>
      </c>
      <c r="J278">
        <f t="shared" si="22"/>
        <v>-8.8977647078991584E-4</v>
      </c>
      <c r="K278">
        <f t="shared" si="24"/>
        <v>8.9243171295272372E-4</v>
      </c>
      <c r="L278">
        <f t="shared" si="25"/>
        <v>1.3276210814039402E-6</v>
      </c>
    </row>
    <row r="279" spans="8:12" x14ac:dyDescent="0.25">
      <c r="H279">
        <v>2.77</v>
      </c>
      <c r="I279">
        <f t="shared" si="23"/>
        <v>0.63877134522478063</v>
      </c>
      <c r="J279">
        <f t="shared" si="22"/>
        <v>-8.8580575152097385E-4</v>
      </c>
      <c r="K279">
        <f t="shared" si="24"/>
        <v>8.8845127133641011E-4</v>
      </c>
      <c r="L279">
        <f t="shared" si="25"/>
        <v>1.3227599077181296E-6</v>
      </c>
    </row>
    <row r="280" spans="8:12" x14ac:dyDescent="0.25">
      <c r="H280">
        <v>2.78</v>
      </c>
      <c r="I280">
        <f t="shared" si="23"/>
        <v>0.6370010540305211</v>
      </c>
      <c r="J280">
        <f t="shared" si="22"/>
        <v>-8.8184976136229665E-4</v>
      </c>
      <c r="K280">
        <f t="shared" si="24"/>
        <v>8.8448544273855845E-4</v>
      </c>
      <c r="L280">
        <f t="shared" si="25"/>
        <v>1.3178406881309002E-6</v>
      </c>
    </row>
    <row r="281" spans="8:12" x14ac:dyDescent="0.25">
      <c r="H281">
        <v>2.79</v>
      </c>
      <c r="I281">
        <f t="shared" si="23"/>
        <v>0.63523866986942312</v>
      </c>
      <c r="J281">
        <f t="shared" si="22"/>
        <v>-8.7790866711034976E-4</v>
      </c>
      <c r="K281">
        <f t="shared" si="24"/>
        <v>8.805343997800863E-4</v>
      </c>
      <c r="L281">
        <f t="shared" si="25"/>
        <v>1.3128663348682679E-6</v>
      </c>
    </row>
    <row r="282" spans="8:12" x14ac:dyDescent="0.25">
      <c r="H282">
        <v>2.8</v>
      </c>
      <c r="I282">
        <f t="shared" si="23"/>
        <v>0.63348416289592757</v>
      </c>
      <c r="J282">
        <f t="shared" si="22"/>
        <v>-8.739826270276474E-4</v>
      </c>
      <c r="K282">
        <f t="shared" si="24"/>
        <v>8.765983063852012E-4</v>
      </c>
      <c r="L282">
        <f t="shared" si="25"/>
        <v>1.3078396787769009E-6</v>
      </c>
    </row>
    <row r="283" spans="8:12" x14ac:dyDescent="0.25">
      <c r="H283">
        <v>2.81</v>
      </c>
      <c r="I283">
        <f t="shared" si="23"/>
        <v>0.63173750295073117</v>
      </c>
      <c r="J283">
        <f t="shared" si="22"/>
        <v>-8.7007179116593836E-4</v>
      </c>
      <c r="K283">
        <f t="shared" si="24"/>
        <v>8.7267731816875749E-4</v>
      </c>
      <c r="L283">
        <f t="shared" si="25"/>
        <v>1.3027635014095651E-6</v>
      </c>
    </row>
    <row r="284" spans="8:12" x14ac:dyDescent="0.25">
      <c r="H284">
        <v>2.82</v>
      </c>
      <c r="I284">
        <f t="shared" si="23"/>
        <v>0.62999865957732004</v>
      </c>
      <c r="J284">
        <f t="shared" si="22"/>
        <v>-8.6617630133523082E-4</v>
      </c>
      <c r="K284">
        <f t="shared" si="24"/>
        <v>8.6877158224518691E-4</v>
      </c>
      <c r="L284">
        <f t="shared" si="25"/>
        <v>1.297640454978044E-6</v>
      </c>
    </row>
    <row r="285" spans="8:12" x14ac:dyDescent="0.25">
      <c r="H285">
        <v>2.83</v>
      </c>
      <c r="I285">
        <f t="shared" si="23"/>
        <v>0.6282676020379846</v>
      </c>
      <c r="J285">
        <f t="shared" si="22"/>
        <v>-8.6229629166434396E-4</v>
      </c>
      <c r="K285">
        <f t="shared" si="24"/>
        <v>8.6488123800021466E-4</v>
      </c>
      <c r="L285">
        <f t="shared" si="25"/>
        <v>1.2924731679353485E-6</v>
      </c>
    </row>
    <row r="286" spans="8:12" x14ac:dyDescent="0.25">
      <c r="H286">
        <v>2.84</v>
      </c>
      <c r="I286">
        <f t="shared" si="23"/>
        <v>0.62654429932933287</v>
      </c>
      <c r="J286">
        <f t="shared" si="22"/>
        <v>-8.5843188883760746E-4</v>
      </c>
      <c r="K286">
        <f t="shared" si="24"/>
        <v>8.6100641698738656E-4</v>
      </c>
      <c r="L286">
        <f t="shared" si="25"/>
        <v>1.2872640748895492E-6</v>
      </c>
    </row>
    <row r="287" spans="8:12" x14ac:dyDescent="0.25">
      <c r="H287">
        <v>2.85</v>
      </c>
      <c r="I287">
        <f t="shared" si="23"/>
        <v>0.62482872019731428</v>
      </c>
      <c r="J287">
        <f t="shared" si="22"/>
        <v>-8.545832119751795E-4</v>
      </c>
      <c r="K287">
        <f t="shared" si="24"/>
        <v>8.5714724322538682E-4</v>
      </c>
      <c r="L287">
        <f t="shared" si="25"/>
        <v>1.2820156251036607E-6</v>
      </c>
    </row>
    <row r="288" spans="8:12" x14ac:dyDescent="0.25">
      <c r="H288">
        <v>2.86</v>
      </c>
      <c r="I288">
        <f t="shared" si="23"/>
        <v>0.62312083315177136</v>
      </c>
      <c r="J288">
        <f t="shared" si="22"/>
        <v>-8.5075037319592983E-4</v>
      </c>
      <c r="K288">
        <f t="shared" si="24"/>
        <v>8.5330383356774231E-4</v>
      </c>
      <c r="L288">
        <f t="shared" si="25"/>
        <v>1.2767301859062385E-6</v>
      </c>
    </row>
    <row r="289" spans="8:12" x14ac:dyDescent="0.25">
      <c r="H289">
        <v>2.87</v>
      </c>
      <c r="I289">
        <f t="shared" si="23"/>
        <v>0.62142060648052921</v>
      </c>
      <c r="J289">
        <f t="shared" si="22"/>
        <v>-8.4693347798459051E-4</v>
      </c>
      <c r="K289">
        <f t="shared" si="24"/>
        <v>8.494762980462145E-4</v>
      </c>
      <c r="L289">
        <f t="shared" si="25"/>
        <v>1.2714100308119924E-6</v>
      </c>
    </row>
    <row r="290" spans="8:12" x14ac:dyDescent="0.25">
      <c r="H290">
        <v>2.88</v>
      </c>
      <c r="I290">
        <f t="shared" si="23"/>
        <v>0.61972800826304009</v>
      </c>
      <c r="J290">
        <f t="shared" si="22"/>
        <v>-8.4313262484747575E-4</v>
      </c>
      <c r="K290">
        <f t="shared" si="24"/>
        <v>8.4566473950453691E-4</v>
      </c>
      <c r="L290">
        <f t="shared" si="25"/>
        <v>1.2660573285305787E-6</v>
      </c>
    </row>
    <row r="291" spans="8:12" x14ac:dyDescent="0.25">
      <c r="H291">
        <v>2.89</v>
      </c>
      <c r="I291">
        <f t="shared" si="23"/>
        <v>0.618043006383593</v>
      </c>
      <c r="J291">
        <f t="shared" si="22"/>
        <v>-8.3934790608763965E-4</v>
      </c>
      <c r="K291">
        <f t="shared" si="24"/>
        <v>8.4186925459961426E-4</v>
      </c>
      <c r="L291">
        <f t="shared" si="25"/>
        <v>1.2606742559873041E-6</v>
      </c>
    </row>
    <row r="292" spans="8:12" x14ac:dyDescent="0.25">
      <c r="H292">
        <v>2.9</v>
      </c>
      <c r="I292">
        <f t="shared" si="23"/>
        <v>0.61636556854410196</v>
      </c>
      <c r="J292">
        <f t="shared" si="22"/>
        <v>-8.3557940771450401E-4</v>
      </c>
      <c r="K292">
        <f t="shared" si="24"/>
        <v>8.3808993340339644E-4</v>
      </c>
      <c r="L292">
        <f t="shared" si="25"/>
        <v>1.2552628444462144E-6</v>
      </c>
    </row>
    <row r="293" spans="8:12" x14ac:dyDescent="0.25">
      <c r="H293">
        <v>2.91</v>
      </c>
      <c r="I293">
        <f t="shared" si="23"/>
        <v>0.6146956622764862</v>
      </c>
      <c r="J293">
        <f t="shared" si="22"/>
        <v>-8.3182720970043089E-4</v>
      </c>
      <c r="K293">
        <f t="shared" si="24"/>
        <v>8.3432685990125766E-4</v>
      </c>
      <c r="L293">
        <f t="shared" si="25"/>
        <v>1.249825100413382E-6</v>
      </c>
    </row>
    <row r="294" spans="8:12" x14ac:dyDescent="0.25">
      <c r="H294">
        <v>2.92</v>
      </c>
      <c r="I294">
        <f t="shared" si="23"/>
        <v>0.61303325495465244</v>
      </c>
      <c r="J294">
        <f t="shared" si="22"/>
        <v>-8.2809138623907153E-4</v>
      </c>
      <c r="K294">
        <f t="shared" si="24"/>
        <v>8.3058011213332783E-4</v>
      </c>
      <c r="L294">
        <f t="shared" si="25"/>
        <v>1.2443629471281525E-6</v>
      </c>
    </row>
    <row r="295" spans="8:12" x14ac:dyDescent="0.25">
      <c r="H295">
        <v>2.93</v>
      </c>
      <c r="I295">
        <f t="shared" si="23"/>
        <v>0.61137831380609076</v>
      </c>
      <c r="J295">
        <f t="shared" si="22"/>
        <v>-8.2437200579488223E-4</v>
      </c>
      <c r="K295">
        <f t="shared" si="24"/>
        <v>8.2684976232261231E-4</v>
      </c>
      <c r="L295">
        <f t="shared" si="25"/>
        <v>1.2388782638650397E-6</v>
      </c>
    </row>
    <row r="296" spans="8:12" x14ac:dyDescent="0.25">
      <c r="H296">
        <v>2.94</v>
      </c>
      <c r="I296">
        <f t="shared" si="23"/>
        <v>0.60973080592309925</v>
      </c>
      <c r="J296">
        <f t="shared" si="22"/>
        <v>-8.2066913144762665E-4</v>
      </c>
      <c r="K296">
        <f t="shared" si="24"/>
        <v>8.2313587719662351E-4</v>
      </c>
      <c r="L296">
        <f t="shared" si="25"/>
        <v>1.2333728744984285E-6</v>
      </c>
    </row>
    <row r="297" spans="8:12" x14ac:dyDescent="0.25">
      <c r="H297">
        <v>2.95</v>
      </c>
      <c r="I297">
        <f t="shared" si="23"/>
        <v>0.60809069827364082</v>
      </c>
      <c r="J297">
        <f t="shared" si="22"/>
        <v>-8.1698282100217678E-4</v>
      </c>
      <c r="K297">
        <f t="shared" si="24"/>
        <v>8.1943851801080658E-4</v>
      </c>
      <c r="L297">
        <f t="shared" si="25"/>
        <v>1.227848504314899E-6</v>
      </c>
    </row>
    <row r="298" spans="8:12" x14ac:dyDescent="0.25">
      <c r="H298">
        <v>2.96</v>
      </c>
      <c r="I298">
        <f t="shared" si="23"/>
        <v>0.60645795771185051</v>
      </c>
      <c r="J298">
        <f t="shared" si="22"/>
        <v>-8.1331312705978931E-4</v>
      </c>
      <c r="K298">
        <f t="shared" si="24"/>
        <v>8.1575774078812557E-4</v>
      </c>
      <c r="L298">
        <f t="shared" si="25"/>
        <v>1.2223068641681323E-6</v>
      </c>
    </row>
    <row r="299" spans="8:12" x14ac:dyDescent="0.25">
      <c r="H299">
        <v>2.97</v>
      </c>
      <c r="I299">
        <f t="shared" si="23"/>
        <v>0.60483255098819855</v>
      </c>
      <c r="J299">
        <f t="shared" si="22"/>
        <v>-8.0966009741112455E-4</v>
      </c>
      <c r="K299">
        <f t="shared" si="24"/>
        <v>8.1209359654776936E-4</v>
      </c>
      <c r="L299">
        <f t="shared" si="25"/>
        <v>1.2167495683224061E-6</v>
      </c>
    </row>
    <row r="300" spans="8:12" x14ac:dyDescent="0.25">
      <c r="H300">
        <v>2.98</v>
      </c>
      <c r="I300">
        <f t="shared" si="23"/>
        <v>0.60321444475932151</v>
      </c>
      <c r="J300">
        <f t="shared" si="22"/>
        <v>-8.06023774964304E-4</v>
      </c>
      <c r="K300">
        <f t="shared" si="24"/>
        <v>8.0844613146591193E-4</v>
      </c>
      <c r="L300">
        <f t="shared" si="25"/>
        <v>1.2111782508039681E-6</v>
      </c>
    </row>
    <row r="301" spans="8:12" x14ac:dyDescent="0.25">
      <c r="H301">
        <v>2.99</v>
      </c>
      <c r="I301">
        <f t="shared" si="23"/>
        <v>0.60160360559752923</v>
      </c>
      <c r="J301">
        <f t="shared" si="22"/>
        <v>-8.0240419801469454E-4</v>
      </c>
      <c r="K301">
        <f t="shared" si="24"/>
        <v>8.0481538682797282E-4</v>
      </c>
      <c r="L301">
        <f t="shared" si="25"/>
        <v>1.2055944066391433E-6</v>
      </c>
    </row>
    <row r="302" spans="8:12" x14ac:dyDescent="0.25">
      <c r="H302">
        <v>3</v>
      </c>
      <c r="I302">
        <f t="shared" si="23"/>
        <v>0.6</v>
      </c>
      <c r="J302">
        <f t="shared" si="22"/>
        <v>-7.9880140051391546E-4</v>
      </c>
      <c r="K302">
        <f t="shared" si="24"/>
        <v>8.0120139951456171E-4</v>
      </c>
      <c r="L302">
        <f t="shared" si="25"/>
        <v>1.1999995003231234E-6</v>
      </c>
    </row>
    <row r="303" spans="8:12" x14ac:dyDescent="0.25">
      <c r="H303">
        <v>3.01</v>
      </c>
      <c r="I303">
        <f t="shared" si="23"/>
        <v>0.5984035943976701</v>
      </c>
      <c r="J303">
        <f t="shared" si="22"/>
        <v>-7.9521541181126754E-4</v>
      </c>
      <c r="K303">
        <f t="shared" si="24"/>
        <v>7.9760420181596015E-4</v>
      </c>
      <c r="L303">
        <f t="shared" si="25"/>
        <v>1.1943950023463046E-6</v>
      </c>
    </row>
    <row r="304" spans="8:12" x14ac:dyDescent="0.25">
      <c r="H304">
        <v>3.02</v>
      </c>
      <c r="I304">
        <f t="shared" si="23"/>
        <v>0.59681435516382753</v>
      </c>
      <c r="J304">
        <f t="shared" si="22"/>
        <v>-7.9164625743122219E-4</v>
      </c>
      <c r="K304">
        <f t="shared" si="24"/>
        <v>7.9402382198690002E-4</v>
      </c>
      <c r="L304">
        <f t="shared" si="25"/>
        <v>1.1887822778389179E-6</v>
      </c>
    </row>
    <row r="305" spans="8:12" x14ac:dyDescent="0.25">
      <c r="H305">
        <v>3.03</v>
      </c>
      <c r="I305">
        <f t="shared" si="23"/>
        <v>0.59523224862242041</v>
      </c>
      <c r="J305">
        <f t="shared" si="22"/>
        <v>-7.8809395858914222E-4</v>
      </c>
      <c r="K305">
        <f t="shared" si="24"/>
        <v>7.9046028397589119E-4</v>
      </c>
      <c r="L305">
        <f t="shared" si="25"/>
        <v>1.1831626933744843E-6</v>
      </c>
    </row>
    <row r="306" spans="8:12" x14ac:dyDescent="0.25">
      <c r="H306">
        <v>3.04</v>
      </c>
      <c r="I306">
        <f t="shared" si="23"/>
        <v>0.59365724105608497</v>
      </c>
      <c r="J306">
        <f t="shared" si="22"/>
        <v>-7.8455853275838372E-4</v>
      </c>
      <c r="K306">
        <f t="shared" si="24"/>
        <v>7.8691360774629793E-4</v>
      </c>
      <c r="L306">
        <f t="shared" si="25"/>
        <v>1.1775374939571037E-6</v>
      </c>
    </row>
    <row r="307" spans="8:12" x14ac:dyDescent="0.25">
      <c r="H307">
        <v>3.05</v>
      </c>
      <c r="I307">
        <f t="shared" si="23"/>
        <v>0.59208929871390448</v>
      </c>
      <c r="J307">
        <f t="shared" si="22"/>
        <v>-7.810399935245238E-4</v>
      </c>
      <c r="K307">
        <f t="shared" si="24"/>
        <v>7.8338380942211128E-4</v>
      </c>
      <c r="L307">
        <f t="shared" si="25"/>
        <v>1.1719079487937378E-6</v>
      </c>
    </row>
    <row r="308" spans="8:12" x14ac:dyDescent="0.25">
      <c r="H308">
        <v>3.06</v>
      </c>
      <c r="I308">
        <f t="shared" si="23"/>
        <v>0.5905283878189046</v>
      </c>
      <c r="J308">
        <f t="shared" si="22"/>
        <v>-7.7753835088645307E-4</v>
      </c>
      <c r="K308">
        <f t="shared" si="24"/>
        <v>7.7987090147535465E-4</v>
      </c>
      <c r="L308">
        <f t="shared" si="25"/>
        <v>1.1662752944507915E-6</v>
      </c>
    </row>
    <row r="309" spans="8:12" x14ac:dyDescent="0.25">
      <c r="H309">
        <v>3.07</v>
      </c>
      <c r="I309">
        <f t="shared" si="23"/>
        <v>0.58897447457529573</v>
      </c>
      <c r="J309">
        <f t="shared" si="22"/>
        <v>-7.7405361139326612E-4</v>
      </c>
      <c r="K309">
        <f t="shared" si="24"/>
        <v>7.7637489272242011E-4</v>
      </c>
      <c r="L309">
        <f t="shared" si="25"/>
        <v>1.1606406645769951E-6</v>
      </c>
    </row>
    <row r="310" spans="8:12" x14ac:dyDescent="0.25">
      <c r="H310">
        <v>3.08</v>
      </c>
      <c r="I310">
        <f t="shared" si="23"/>
        <v>0.58742752517546537</v>
      </c>
      <c r="J310">
        <f t="shared" si="22"/>
        <v>-7.7058577807564976E-4</v>
      </c>
      <c r="K310">
        <f t="shared" si="24"/>
        <v>7.7289578843708906E-4</v>
      </c>
      <c r="L310">
        <f t="shared" si="25"/>
        <v>1.1550051807196482E-6</v>
      </c>
    </row>
    <row r="311" spans="8:12" x14ac:dyDescent="0.25">
      <c r="H311">
        <v>3.09</v>
      </c>
      <c r="I311">
        <f t="shared" si="23"/>
        <v>0.58588750580673299</v>
      </c>
      <c r="J311">
        <f t="shared" si="22"/>
        <v>-7.6713485080581734E-4</v>
      </c>
      <c r="K311">
        <f t="shared" si="24"/>
        <v>7.6943359065673178E-4</v>
      </c>
      <c r="L311">
        <f t="shared" si="25"/>
        <v>1.1493699254572221E-6</v>
      </c>
    </row>
    <row r="312" spans="8:12" x14ac:dyDescent="0.25">
      <c r="H312">
        <v>3.1</v>
      </c>
      <c r="I312">
        <f t="shared" si="23"/>
        <v>0.58435438265786988</v>
      </c>
      <c r="J312">
        <f t="shared" si="22"/>
        <v>-7.6370082615606627E-4</v>
      </c>
      <c r="K312">
        <f t="shared" si="24"/>
        <v>7.6598829810170521E-4</v>
      </c>
      <c r="L312">
        <f t="shared" si="25"/>
        <v>1.1437359728194707E-6</v>
      </c>
    </row>
    <row r="313" spans="8:12" x14ac:dyDescent="0.25">
      <c r="H313">
        <v>3.11</v>
      </c>
      <c r="I313">
        <f t="shared" si="23"/>
        <v>0.58282812192539435</v>
      </c>
      <c r="J313">
        <f t="shared" si="22"/>
        <v>-7.6028369765435144E-4</v>
      </c>
      <c r="K313">
        <f t="shared" si="24"/>
        <v>7.6255990631945991E-4</v>
      </c>
      <c r="L313">
        <f t="shared" si="25"/>
        <v>1.138104332554235E-6</v>
      </c>
    </row>
    <row r="314" spans="8:12" x14ac:dyDescent="0.25">
      <c r="H314">
        <v>3.12</v>
      </c>
      <c r="I314">
        <f t="shared" si="23"/>
        <v>0.58130868981964523</v>
      </c>
      <c r="J314">
        <f t="shared" si="22"/>
        <v>-7.5688345612900942E-4</v>
      </c>
      <c r="K314">
        <f t="shared" si="24"/>
        <v>7.5914840805035855E-4</v>
      </c>
      <c r="L314">
        <f t="shared" si="25"/>
        <v>1.1324759606745616E-6</v>
      </c>
    </row>
    <row r="315" spans="8:12" x14ac:dyDescent="0.25">
      <c r="H315">
        <v>3.13</v>
      </c>
      <c r="I315">
        <f t="shared" si="23"/>
        <v>0.57979605257064526</v>
      </c>
      <c r="J315">
        <f t="shared" si="22"/>
        <v>-7.5350008917729472E-4</v>
      </c>
      <c r="K315">
        <f t="shared" si="24"/>
        <v>7.5575379287096123E-4</v>
      </c>
      <c r="L315">
        <f t="shared" si="25"/>
        <v>1.1268518468332545E-6</v>
      </c>
    </row>
    <row r="316" spans="8:12" x14ac:dyDescent="0.25">
      <c r="H316">
        <v>3.14</v>
      </c>
      <c r="I316">
        <f t="shared" si="23"/>
        <v>0.57829017643375447</v>
      </c>
      <c r="J316">
        <f t="shared" si="22"/>
        <v>-7.5013358202258296E-4</v>
      </c>
      <c r="K316">
        <f t="shared" si="24"/>
        <v>7.5237604766908994E-4</v>
      </c>
      <c r="L316">
        <f t="shared" si="25"/>
        <v>1.1212328232534929E-6</v>
      </c>
    </row>
    <row r="317" spans="8:12" x14ac:dyDescent="0.25">
      <c r="H317">
        <v>3.15</v>
      </c>
      <c r="I317">
        <f t="shared" si="23"/>
        <v>0.5767910276951248</v>
      </c>
      <c r="J317">
        <f t="shared" si="22"/>
        <v>-7.4678391692939439E-4</v>
      </c>
      <c r="K317">
        <f t="shared" si="24"/>
        <v>7.4901515660708018E-4</v>
      </c>
      <c r="L317">
        <f t="shared" si="25"/>
        <v>1.1156198388428962E-6</v>
      </c>
    </row>
    <row r="318" spans="8:12" x14ac:dyDescent="0.25">
      <c r="H318">
        <v>3.16</v>
      </c>
      <c r="I318">
        <f t="shared" si="23"/>
        <v>0.57529857267695883</v>
      </c>
      <c r="J318">
        <f t="shared" si="22"/>
        <v>-7.4345107384354847E-4</v>
      </c>
      <c r="K318">
        <f t="shared" si="24"/>
        <v>7.4567110123657798E-4</v>
      </c>
      <c r="L318">
        <f t="shared" si="25"/>
        <v>1.1100136965147556E-6</v>
      </c>
    </row>
    <row r="319" spans="8:12" x14ac:dyDescent="0.25">
      <c r="H319">
        <v>3.17</v>
      </c>
      <c r="I319">
        <f t="shared" si="23"/>
        <v>0.57381277774258066</v>
      </c>
      <c r="J319">
        <f t="shared" si="22"/>
        <v>-7.4013503008962811E-4</v>
      </c>
      <c r="K319">
        <f t="shared" si="24"/>
        <v>7.423438605346222E-4</v>
      </c>
      <c r="L319">
        <f t="shared" si="25"/>
        <v>1.104415222497046E-6</v>
      </c>
    </row>
    <row r="320" spans="8:12" x14ac:dyDescent="0.25">
      <c r="H320">
        <v>3.18</v>
      </c>
      <c r="I320">
        <f t="shared" si="23"/>
        <v>0.57233360930132104</v>
      </c>
      <c r="J320">
        <f t="shared" si="22"/>
        <v>-7.3683576072636203E-4</v>
      </c>
      <c r="K320">
        <f t="shared" si="24"/>
        <v>7.39033411169987E-4</v>
      </c>
      <c r="L320">
        <f t="shared" si="25"/>
        <v>1.0988252218124828E-6</v>
      </c>
    </row>
    <row r="321" spans="8:12" x14ac:dyDescent="0.25">
      <c r="H321">
        <v>3.19</v>
      </c>
      <c r="I321">
        <f t="shared" si="23"/>
        <v>0.57086103381322639</v>
      </c>
      <c r="J321">
        <f t="shared" si="22"/>
        <v>-7.3355323854829013E-4</v>
      </c>
      <c r="K321">
        <f t="shared" si="24"/>
        <v>7.3573972736828974E-4</v>
      </c>
      <c r="L321">
        <f t="shared" si="25"/>
        <v>1.0932444099998051E-6</v>
      </c>
    </row>
    <row r="322" spans="8:12" x14ac:dyDescent="0.25">
      <c r="H322">
        <v>3.2</v>
      </c>
      <c r="I322">
        <f t="shared" si="23"/>
        <v>0.56939501779359425</v>
      </c>
      <c r="J322">
        <f t="shared" ref="J322:J385" si="26">(LN(1+(H322+h2_)^2)-LN(1+H322^2))/h2_-I322</f>
        <v>-7.302874340471277E-4</v>
      </c>
      <c r="K322">
        <f t="shared" si="24"/>
        <v>7.3246278112826246E-4</v>
      </c>
      <c r="L322">
        <f t="shared" si="25"/>
        <v>1.0876735405673799E-6</v>
      </c>
    </row>
    <row r="323" spans="8:12" x14ac:dyDescent="0.25">
      <c r="H323">
        <v>3.21</v>
      </c>
      <c r="I323">
        <f t="shared" ref="I323:I386" si="27">2*H323/(1+H323^2)</f>
        <v>0.56793552781734058</v>
      </c>
      <c r="J323">
        <f t="shared" si="26"/>
        <v>-7.2703831564902011E-4</v>
      </c>
      <c r="K323">
        <f t="shared" ref="K323:K386" si="28">(LN(1+H323^2)-LN(1+(H323-h2_)^2))/h2_-I323</f>
        <v>7.2920254220654179E-4</v>
      </c>
      <c r="L323">
        <f t="shared" si="25"/>
        <v>1.0821132787608434E-6</v>
      </c>
    </row>
    <row r="324" spans="8:12" x14ac:dyDescent="0.25">
      <c r="H324">
        <v>3.22</v>
      </c>
      <c r="I324">
        <f t="shared" si="27"/>
        <v>0.56648253052320463</v>
      </c>
      <c r="J324">
        <f t="shared" si="26"/>
        <v>-7.2380584974496287E-4</v>
      </c>
      <c r="K324">
        <f t="shared" si="28"/>
        <v>7.2595897853133806E-4</v>
      </c>
      <c r="L324">
        <f t="shared" ref="L324:L387" si="29">0.5*(J324+K324)</f>
        <v>1.0765643931875957E-6</v>
      </c>
    </row>
    <row r="325" spans="8:12" x14ac:dyDescent="0.25">
      <c r="H325">
        <v>3.23</v>
      </c>
      <c r="I325">
        <f t="shared" si="27"/>
        <v>0.56503599261779602</v>
      </c>
      <c r="J325">
        <f t="shared" si="26"/>
        <v>-7.2059000082991265E-4</v>
      </c>
      <c r="K325">
        <f t="shared" si="28"/>
        <v>7.2273205566364407E-4</v>
      </c>
      <c r="L325">
        <f t="shared" si="29"/>
        <v>1.0710274168657108E-6</v>
      </c>
    </row>
    <row r="326" spans="8:12" x14ac:dyDescent="0.25">
      <c r="H326">
        <v>3.24</v>
      </c>
      <c r="I326">
        <f t="shared" si="27"/>
        <v>0.56359588087948786</v>
      </c>
      <c r="J326">
        <f t="shared" si="26"/>
        <v>-7.1739073139909237E-4</v>
      </c>
      <c r="K326">
        <f t="shared" si="28"/>
        <v>7.1952173747824588E-4</v>
      </c>
      <c r="L326">
        <f t="shared" si="29"/>
        <v>1.065503039576754E-6</v>
      </c>
    </row>
    <row r="327" spans="8:12" x14ac:dyDescent="0.25">
      <c r="H327">
        <v>3.25</v>
      </c>
      <c r="I327">
        <f t="shared" si="27"/>
        <v>0.56216216216216219</v>
      </c>
      <c r="J327">
        <f t="shared" si="26"/>
        <v>-7.1420800222954384E-4</v>
      </c>
      <c r="K327">
        <f t="shared" si="28"/>
        <v>7.163279859265792E-4</v>
      </c>
      <c r="L327">
        <f t="shared" si="29"/>
        <v>1.0599918485176829E-6</v>
      </c>
    </row>
    <row r="328" spans="8:12" x14ac:dyDescent="0.25">
      <c r="H328">
        <v>3.26</v>
      </c>
      <c r="I328">
        <f t="shared" si="27"/>
        <v>0.56073480339880977</v>
      </c>
      <c r="J328">
        <f t="shared" si="26"/>
        <v>-7.1104177224956544E-4</v>
      </c>
      <c r="K328">
        <f t="shared" si="28"/>
        <v>7.1315076112288267E-4</v>
      </c>
      <c r="L328">
        <f t="shared" si="29"/>
        <v>1.0544944366586151E-6</v>
      </c>
    </row>
    <row r="329" spans="8:12" x14ac:dyDescent="0.25">
      <c r="H329">
        <v>3.27</v>
      </c>
      <c r="I329">
        <f t="shared" si="27"/>
        <v>0.55931377160499107</v>
      </c>
      <c r="J329">
        <f t="shared" si="26"/>
        <v>-7.07891998891097E-4</v>
      </c>
      <c r="K329">
        <f t="shared" si="28"/>
        <v>7.0999002152472013E-4</v>
      </c>
      <c r="L329">
        <f t="shared" si="29"/>
        <v>1.0490113168115656E-6</v>
      </c>
    </row>
    <row r="330" spans="8:12" x14ac:dyDescent="0.25">
      <c r="H330">
        <v>3.28</v>
      </c>
      <c r="I330">
        <f t="shared" si="27"/>
        <v>0.55789903388216089</v>
      </c>
      <c r="J330">
        <f t="shared" si="26"/>
        <v>-7.0475863781715997E-4</v>
      </c>
      <c r="K330">
        <f t="shared" si="28"/>
        <v>7.0684572393908685E-4</v>
      </c>
      <c r="L330">
        <f t="shared" si="29"/>
        <v>1.0435430609634366E-6</v>
      </c>
    </row>
    <row r="331" spans="8:12" x14ac:dyDescent="0.25">
      <c r="H331">
        <v>3.29</v>
      </c>
      <c r="I331">
        <f t="shared" si="27"/>
        <v>0.55649055742086084</v>
      </c>
      <c r="J331">
        <f t="shared" si="26"/>
        <v>-7.0164164318342603E-4</v>
      </c>
      <c r="K331">
        <f t="shared" si="28"/>
        <v>7.0371782348288558E-4</v>
      </c>
      <c r="L331">
        <f t="shared" si="29"/>
        <v>1.0380901497297756E-6</v>
      </c>
    </row>
    <row r="332" spans="8:12" x14ac:dyDescent="0.25">
      <c r="H332">
        <v>3.3</v>
      </c>
      <c r="I332">
        <f t="shared" si="27"/>
        <v>0.55508830950378474</v>
      </c>
      <c r="J332">
        <f t="shared" si="26"/>
        <v>-6.9854096768373619E-4</v>
      </c>
      <c r="K332">
        <f t="shared" si="28"/>
        <v>7.0060627389267882E-4</v>
      </c>
      <c r="L332">
        <f t="shared" si="29"/>
        <v>1.032653104471315E-6</v>
      </c>
    </row>
    <row r="333" spans="8:12" x14ac:dyDescent="0.25">
      <c r="H333">
        <v>3.31</v>
      </c>
      <c r="I333">
        <f t="shared" si="27"/>
        <v>0.55369225750871931</v>
      </c>
      <c r="J333">
        <f t="shared" si="26"/>
        <v>-6.954565626486886E-4</v>
      </c>
      <c r="K333">
        <f t="shared" si="28"/>
        <v>6.9751102738169202E-4</v>
      </c>
      <c r="L333">
        <f t="shared" si="29"/>
        <v>1.0272323665017069E-6</v>
      </c>
    </row>
    <row r="334" spans="8:12" x14ac:dyDescent="0.25">
      <c r="H334">
        <v>3.32</v>
      </c>
      <c r="I334">
        <f t="shared" si="27"/>
        <v>0.55230236891136542</v>
      </c>
      <c r="J334">
        <f t="shared" si="26"/>
        <v>-6.923883778914286E-4</v>
      </c>
      <c r="K334">
        <f t="shared" si="28"/>
        <v>6.9443203470520576E-4</v>
      </c>
      <c r="L334">
        <f t="shared" si="29"/>
        <v>1.0218284068885808E-6</v>
      </c>
    </row>
    <row r="335" spans="8:12" x14ac:dyDescent="0.25">
      <c r="H335">
        <v>3.33</v>
      </c>
      <c r="I335">
        <f t="shared" si="27"/>
        <v>0.55091861128804109</v>
      </c>
      <c r="J335">
        <f t="shared" si="26"/>
        <v>-6.8933636210144478E-4</v>
      </c>
      <c r="K335">
        <f t="shared" si="28"/>
        <v>6.9136924543289346E-4</v>
      </c>
      <c r="L335">
        <f t="shared" si="29"/>
        <v>1.0164416657243436E-6</v>
      </c>
    </row>
    <row r="336" spans="8:12" x14ac:dyDescent="0.25">
      <c r="H336">
        <v>3.34</v>
      </c>
      <c r="I336">
        <f t="shared" si="27"/>
        <v>0.54954095231827305</v>
      </c>
      <c r="J336">
        <f t="shared" si="26"/>
        <v>-6.8630046263828959E-4</v>
      </c>
      <c r="K336">
        <f t="shared" si="28"/>
        <v>6.8832260766660269E-4</v>
      </c>
      <c r="L336">
        <f t="shared" si="29"/>
        <v>1.0110725141565524E-6</v>
      </c>
    </row>
    <row r="337" spans="8:12" x14ac:dyDescent="0.25">
      <c r="H337">
        <v>3.35</v>
      </c>
      <c r="I337">
        <f t="shared" si="27"/>
        <v>0.54816935978727754</v>
      </c>
      <c r="J337">
        <f t="shared" si="26"/>
        <v>-6.8328062556999303E-4</v>
      </c>
      <c r="K337">
        <f t="shared" si="28"/>
        <v>6.8529206835721279E-4</v>
      </c>
      <c r="L337">
        <f t="shared" si="29"/>
        <v>1.0057213936098819E-6</v>
      </c>
    </row>
    <row r="338" spans="8:12" x14ac:dyDescent="0.25">
      <c r="H338">
        <v>3.36</v>
      </c>
      <c r="I338">
        <f t="shared" si="27"/>
        <v>0.54680380158833486</v>
      </c>
      <c r="J338">
        <f t="shared" si="26"/>
        <v>-6.8027679604909519E-4</v>
      </c>
      <c r="K338">
        <f t="shared" si="28"/>
        <v>6.8227757337269157E-4</v>
      </c>
      <c r="L338">
        <f t="shared" si="29"/>
        <v>1.0003886617981905E-6</v>
      </c>
    </row>
    <row r="339" spans="8:12" x14ac:dyDescent="0.25">
      <c r="H339">
        <v>3.37</v>
      </c>
      <c r="I339">
        <f t="shared" si="27"/>
        <v>0.54544424572506045</v>
      </c>
      <c r="J339">
        <f t="shared" si="26"/>
        <v>-6.7728891791929424E-4</v>
      </c>
      <c r="K339">
        <f t="shared" si="28"/>
        <v>6.792790672253135E-4</v>
      </c>
      <c r="L339">
        <f t="shared" si="29"/>
        <v>9.9507465300963105E-7</v>
      </c>
    </row>
    <row r="340" spans="8:12" x14ac:dyDescent="0.25">
      <c r="H340">
        <v>3.38</v>
      </c>
      <c r="I340">
        <f t="shared" si="27"/>
        <v>0.54409066031357656</v>
      </c>
      <c r="J340">
        <f t="shared" si="26"/>
        <v>-6.7431693406627691E-4</v>
      </c>
      <c r="K340">
        <f t="shared" si="28"/>
        <v>6.7629649356459876E-4</v>
      </c>
      <c r="L340">
        <f t="shared" si="29"/>
        <v>9.8977974916092393E-7</v>
      </c>
    </row>
    <row r="341" spans="8:12" x14ac:dyDescent="0.25">
      <c r="H341">
        <v>3.39</v>
      </c>
      <c r="I341">
        <f t="shared" si="27"/>
        <v>0.54274301358458543</v>
      </c>
      <c r="J341">
        <f t="shared" si="26"/>
        <v>-6.7136078635932073E-4</v>
      </c>
      <c r="K341">
        <f t="shared" si="28"/>
        <v>6.7332979492484846E-4</v>
      </c>
      <c r="L341">
        <f t="shared" si="29"/>
        <v>9.8450428276386504E-7</v>
      </c>
    </row>
    <row r="342" spans="8:12" x14ac:dyDescent="0.25">
      <c r="H342">
        <v>3.4</v>
      </c>
      <c r="I342">
        <f t="shared" si="27"/>
        <v>0.54140127388535031</v>
      </c>
      <c r="J342">
        <f t="shared" si="26"/>
        <v>-6.684204157226814E-4</v>
      </c>
      <c r="K342">
        <f t="shared" si="28"/>
        <v>6.7037891287580198E-4</v>
      </c>
      <c r="L342">
        <f t="shared" si="29"/>
        <v>9.7924857656028763E-7</v>
      </c>
    </row>
    <row r="343" spans="8:12" x14ac:dyDescent="0.25">
      <c r="H343">
        <v>3.41</v>
      </c>
      <c r="I343">
        <f t="shared" si="27"/>
        <v>0.54006540968158312</v>
      </c>
      <c r="J343">
        <f t="shared" si="26"/>
        <v>-6.6549576224694817E-4</v>
      </c>
      <c r="K343">
        <f t="shared" si="28"/>
        <v>6.674437880000994E-4</v>
      </c>
      <c r="L343">
        <f t="shared" si="29"/>
        <v>9.7401287657561397E-7</v>
      </c>
    </row>
    <row r="344" spans="8:12" x14ac:dyDescent="0.25">
      <c r="H344">
        <v>3.42</v>
      </c>
      <c r="I344">
        <f t="shared" si="27"/>
        <v>0.53873538955924516</v>
      </c>
      <c r="J344">
        <f t="shared" si="26"/>
        <v>-6.62586765035722E-4</v>
      </c>
      <c r="K344">
        <f t="shared" si="28"/>
        <v>6.6452436009101223E-4</v>
      </c>
      <c r="L344">
        <f t="shared" si="29"/>
        <v>9.6879752764511551E-7</v>
      </c>
    </row>
    <row r="345" spans="8:12" x14ac:dyDescent="0.25">
      <c r="H345">
        <v>3.43</v>
      </c>
      <c r="I345">
        <f t="shared" si="27"/>
        <v>0.53741118222626105</v>
      </c>
      <c r="J345">
        <f t="shared" si="26"/>
        <v>-6.596933624540835E-4</v>
      </c>
      <c r="K345">
        <f t="shared" si="28"/>
        <v>6.6162056799279334E-4</v>
      </c>
      <c r="L345">
        <f t="shared" si="29"/>
        <v>9.6360276935492095E-7</v>
      </c>
    </row>
    <row r="346" spans="8:12" x14ac:dyDescent="0.25">
      <c r="H346">
        <v>3.44</v>
      </c>
      <c r="I346">
        <f t="shared" si="27"/>
        <v>0.53609275651415045</v>
      </c>
      <c r="J346">
        <f t="shared" si="26"/>
        <v>-6.5681549193952193E-4</v>
      </c>
      <c r="K346">
        <f t="shared" si="28"/>
        <v>6.5873234965652117E-4</v>
      </c>
      <c r="L346">
        <f t="shared" si="29"/>
        <v>9.584288584996159E-7</v>
      </c>
    </row>
    <row r="347" spans="8:12" x14ac:dyDescent="0.25">
      <c r="H347">
        <v>3.45</v>
      </c>
      <c r="I347">
        <f t="shared" si="27"/>
        <v>0.53478008137957755</v>
      </c>
      <c r="J347">
        <f t="shared" si="26"/>
        <v>-6.539530904412505E-4</v>
      </c>
      <c r="K347">
        <f t="shared" si="28"/>
        <v>6.5585964263337182E-4</v>
      </c>
      <c r="L347">
        <f t="shared" si="29"/>
        <v>9.5327609606066233E-7</v>
      </c>
    </row>
    <row r="348" spans="8:12" x14ac:dyDescent="0.25">
      <c r="H348">
        <v>3.46</v>
      </c>
      <c r="I348">
        <f t="shared" si="27"/>
        <v>0.53347312590582496</v>
      </c>
      <c r="J348">
        <f t="shared" si="26"/>
        <v>-6.5110609407326159E-4</v>
      </c>
      <c r="K348">
        <f t="shared" si="28"/>
        <v>6.5300238331134075E-4</v>
      </c>
      <c r="L348">
        <f t="shared" si="29"/>
        <v>9.4814461903958147E-7</v>
      </c>
    </row>
    <row r="349" spans="8:12" x14ac:dyDescent="0.25">
      <c r="H349">
        <v>3.47</v>
      </c>
      <c r="I349">
        <f t="shared" si="27"/>
        <v>0.53217185930418909</v>
      </c>
      <c r="J349">
        <f t="shared" si="26"/>
        <v>-6.482744381330896E-4</v>
      </c>
      <c r="K349">
        <f t="shared" si="28"/>
        <v>6.5016050756261379E-4</v>
      </c>
      <c r="L349">
        <f t="shared" si="29"/>
        <v>9.4303471476209211E-7</v>
      </c>
    </row>
    <row r="350" spans="8:12" x14ac:dyDescent="0.25">
      <c r="H350">
        <v>3.48</v>
      </c>
      <c r="I350">
        <f t="shared" si="27"/>
        <v>0.53087625091530388</v>
      </c>
      <c r="J350">
        <f t="shared" si="26"/>
        <v>-6.4545805758176034E-4</v>
      </c>
      <c r="K350">
        <f t="shared" si="28"/>
        <v>6.4733395075211586E-4</v>
      </c>
      <c r="L350">
        <f t="shared" si="29"/>
        <v>9.3794658517776242E-7</v>
      </c>
    </row>
    <row r="351" spans="8:12" x14ac:dyDescent="0.25">
      <c r="H351">
        <v>3.49</v>
      </c>
      <c r="I351">
        <f t="shared" si="27"/>
        <v>0.52958627021039295</v>
      </c>
      <c r="J351">
        <f t="shared" si="26"/>
        <v>-6.4265688651954367E-4</v>
      </c>
      <c r="K351">
        <f t="shared" si="28"/>
        <v>6.4452264732917097E-4</v>
      </c>
      <c r="L351">
        <f t="shared" si="29"/>
        <v>9.3288040481365186E-7</v>
      </c>
    </row>
    <row r="352" spans="8:12" x14ac:dyDescent="0.25">
      <c r="H352">
        <v>3.5</v>
      </c>
      <c r="I352">
        <f t="shared" si="27"/>
        <v>0.52830188679245282</v>
      </c>
      <c r="J352">
        <f t="shared" si="26"/>
        <v>-6.3987085865868654E-4</v>
      </c>
      <c r="K352">
        <f t="shared" si="28"/>
        <v>6.4172653142058333E-4</v>
      </c>
      <c r="L352">
        <f t="shared" si="29"/>
        <v>9.2783638094839915E-7</v>
      </c>
    </row>
    <row r="353" spans="8:12" x14ac:dyDescent="0.25">
      <c r="H353">
        <v>3.51</v>
      </c>
      <c r="I353">
        <f t="shared" si="27"/>
        <v>0.5270230703973694</v>
      </c>
      <c r="J353">
        <f t="shared" si="26"/>
        <v>-6.3709990706317665E-4</v>
      </c>
      <c r="K353">
        <f t="shared" si="28"/>
        <v>6.3894553642473984E-4</v>
      </c>
      <c r="L353">
        <f t="shared" si="29"/>
        <v>9.2281468078159179E-7</v>
      </c>
    </row>
    <row r="354" spans="8:12" x14ac:dyDescent="0.25">
      <c r="H354">
        <v>3.52</v>
      </c>
      <c r="I354">
        <f t="shared" si="27"/>
        <v>0.52574979089496954</v>
      </c>
      <c r="J354">
        <f t="shared" si="26"/>
        <v>-6.3434396440098517E-4</v>
      </c>
      <c r="K354">
        <f t="shared" si="28"/>
        <v>6.3617959533668333E-4</v>
      </c>
      <c r="L354">
        <f t="shared" si="29"/>
        <v>9.178154678490813E-7</v>
      </c>
    </row>
    <row r="355" spans="8:12" x14ac:dyDescent="0.25">
      <c r="H355">
        <v>3.53</v>
      </c>
      <c r="I355">
        <f t="shared" si="27"/>
        <v>0.5244820182900104</v>
      </c>
      <c r="J355">
        <f t="shared" si="26"/>
        <v>-6.3160296273434557E-4</v>
      </c>
      <c r="K355">
        <f t="shared" si="28"/>
        <v>6.3342864055815351E-4</v>
      </c>
      <c r="L355">
        <f t="shared" si="29"/>
        <v>9.1283891190396815E-7</v>
      </c>
    </row>
    <row r="356" spans="8:12" x14ac:dyDescent="0.25">
      <c r="H356">
        <v>3.54</v>
      </c>
      <c r="I356">
        <f t="shared" si="27"/>
        <v>0.52321972272310735</v>
      </c>
      <c r="J356">
        <f t="shared" si="26"/>
        <v>-6.2887683387036208E-4</v>
      </c>
      <c r="K356">
        <f t="shared" si="28"/>
        <v>6.306926041242944E-4</v>
      </c>
      <c r="L356">
        <f t="shared" si="29"/>
        <v>9.0788512696615697E-7</v>
      </c>
    </row>
    <row r="357" spans="8:12" x14ac:dyDescent="0.25">
      <c r="H357">
        <v>3.55</v>
      </c>
      <c r="I357">
        <f t="shared" si="27"/>
        <v>0.5219628744716045</v>
      </c>
      <c r="J357">
        <f t="shared" si="26"/>
        <v>-6.261655090769036E-4</v>
      </c>
      <c r="K357">
        <f t="shared" si="28"/>
        <v>6.2797141763248909E-4</v>
      </c>
      <c r="L357">
        <f t="shared" si="29"/>
        <v>9.0295427779274462E-7</v>
      </c>
    </row>
    <row r="358" spans="8:12" x14ac:dyDescent="0.25">
      <c r="H358">
        <v>3.56</v>
      </c>
      <c r="I358">
        <f t="shared" si="27"/>
        <v>0.52071144395038615</v>
      </c>
      <c r="J358">
        <f t="shared" si="26"/>
        <v>-6.2346891922793191E-4</v>
      </c>
      <c r="K358">
        <f t="shared" si="28"/>
        <v>6.2526501214144048E-4</v>
      </c>
      <c r="L358">
        <f t="shared" si="29"/>
        <v>8.9804645675428674E-7</v>
      </c>
    </row>
    <row r="359" spans="8:12" x14ac:dyDescent="0.25">
      <c r="H359">
        <v>3.57</v>
      </c>
      <c r="I359">
        <f t="shared" si="27"/>
        <v>0.51946540171263522</v>
      </c>
      <c r="J359">
        <f t="shared" si="26"/>
        <v>-6.2078699485135225E-4</v>
      </c>
      <c r="K359">
        <f t="shared" si="28"/>
        <v>6.2257331852300091E-4</v>
      </c>
      <c r="L359">
        <f t="shared" si="29"/>
        <v>8.9316183582432984E-7</v>
      </c>
    </row>
    <row r="360" spans="8:12" x14ac:dyDescent="0.25">
      <c r="H360">
        <v>3.58</v>
      </c>
      <c r="I360">
        <f t="shared" si="27"/>
        <v>0.51822471845053708</v>
      </c>
      <c r="J360">
        <f t="shared" si="26"/>
        <v>-6.1811966629998771E-4</v>
      </c>
      <c r="K360">
        <f t="shared" si="28"/>
        <v>6.1989626720238E-4</v>
      </c>
      <c r="L360">
        <f t="shared" si="29"/>
        <v>8.8830045119614454E-7</v>
      </c>
    </row>
    <row r="361" spans="8:12" x14ac:dyDescent="0.25">
      <c r="H361">
        <v>3.59</v>
      </c>
      <c r="I361">
        <f t="shared" si="27"/>
        <v>0.51698936499593173</v>
      </c>
      <c r="J361">
        <f t="shared" si="26"/>
        <v>-6.1546686333791012E-4</v>
      </c>
      <c r="K361">
        <f t="shared" si="28"/>
        <v>6.1723378830536024E-4</v>
      </c>
      <c r="L361">
        <f t="shared" si="29"/>
        <v>8.8346248372506153E-7</v>
      </c>
    </row>
    <row r="362" spans="8:12" x14ac:dyDescent="0.25">
      <c r="H362">
        <v>3.6</v>
      </c>
      <c r="I362">
        <f t="shared" si="27"/>
        <v>0.51575931232091687</v>
      </c>
      <c r="J362">
        <f t="shared" si="26"/>
        <v>-6.1282851574351316E-4</v>
      </c>
      <c r="K362">
        <f t="shared" si="28"/>
        <v>6.1458581163253978E-4</v>
      </c>
      <c r="L362">
        <f t="shared" si="29"/>
        <v>8.7864794451331107E-7</v>
      </c>
    </row>
    <row r="363" spans="8:12" x14ac:dyDescent="0.25">
      <c r="H363">
        <v>3.61</v>
      </c>
      <c r="I363">
        <f t="shared" si="27"/>
        <v>0.51453453153840123</v>
      </c>
      <c r="J363">
        <f t="shared" si="26"/>
        <v>-6.1020455279703345E-4</v>
      </c>
      <c r="K363">
        <f t="shared" si="28"/>
        <v>6.119522667721311E-4</v>
      </c>
      <c r="L363">
        <f t="shared" si="29"/>
        <v>8.7385698754882668E-7</v>
      </c>
    </row>
    <row r="364" spans="8:12" x14ac:dyDescent="0.25">
      <c r="H364">
        <v>3.62</v>
      </c>
      <c r="I364">
        <f t="shared" si="27"/>
        <v>0.51331499390261193</v>
      </c>
      <c r="J364">
        <f t="shared" si="26"/>
        <v>-6.0759490369910463E-4</v>
      </c>
      <c r="K364">
        <f t="shared" si="28"/>
        <v>6.093330829922694E-4</v>
      </c>
      <c r="L364">
        <f t="shared" si="29"/>
        <v>8.690896465823883E-7</v>
      </c>
    </row>
    <row r="365" spans="8:12" x14ac:dyDescent="0.25">
      <c r="H365">
        <v>3.63</v>
      </c>
      <c r="I365">
        <f t="shared" si="27"/>
        <v>0.51210067080955635</v>
      </c>
      <c r="J365">
        <f t="shared" si="26"/>
        <v>-6.0499949732206737E-4</v>
      </c>
      <c r="K365">
        <f t="shared" si="28"/>
        <v>6.0672818935647577E-4</v>
      </c>
      <c r="L365">
        <f t="shared" si="29"/>
        <v>8.6434601720419835E-7</v>
      </c>
    </row>
    <row r="366" spans="8:12" x14ac:dyDescent="0.25">
      <c r="H366">
        <v>3.64</v>
      </c>
      <c r="I366">
        <f t="shared" si="27"/>
        <v>0.5108915337974399</v>
      </c>
      <c r="J366">
        <f t="shared" si="26"/>
        <v>-6.0241826249451957E-4</v>
      </c>
      <c r="K366">
        <f t="shared" si="28"/>
        <v>6.0413751479437838E-4</v>
      </c>
      <c r="L366">
        <f t="shared" si="29"/>
        <v>8.5962614992940445E-7</v>
      </c>
    </row>
    <row r="367" spans="8:12" x14ac:dyDescent="0.25">
      <c r="H367">
        <v>3.65</v>
      </c>
      <c r="I367">
        <f t="shared" si="27"/>
        <v>0.5096875545470414</v>
      </c>
      <c r="J367">
        <f t="shared" si="26"/>
        <v>-5.9985112771054894E-4</v>
      </c>
      <c r="K367">
        <f t="shared" si="28"/>
        <v>6.0156098790398183E-4</v>
      </c>
      <c r="L367">
        <f t="shared" si="29"/>
        <v>8.5493009671644415E-7</v>
      </c>
    </row>
    <row r="368" spans="8:12" x14ac:dyDescent="0.25">
      <c r="H368">
        <v>3.66</v>
      </c>
      <c r="I368">
        <f t="shared" si="27"/>
        <v>0.50848870488204723</v>
      </c>
      <c r="J368">
        <f t="shared" si="26"/>
        <v>-5.9729802146391009E-4</v>
      </c>
      <c r="K368">
        <f t="shared" si="28"/>
        <v>5.9899853728362373E-4</v>
      </c>
      <c r="L368">
        <f t="shared" si="29"/>
        <v>8.5025790985682193E-7</v>
      </c>
    </row>
    <row r="369" spans="8:12" x14ac:dyDescent="0.25">
      <c r="H369">
        <v>3.67</v>
      </c>
      <c r="I369">
        <f t="shared" si="27"/>
        <v>0.50729495676934666</v>
      </c>
      <c r="J369">
        <f t="shared" si="26"/>
        <v>-5.9475887201043687E-4</v>
      </c>
      <c r="K369">
        <f t="shared" si="28"/>
        <v>5.9645009123665549E-4</v>
      </c>
      <c r="L369">
        <f t="shared" si="29"/>
        <v>8.4560961310931049E-7</v>
      </c>
    </row>
    <row r="370" spans="8:12" x14ac:dyDescent="0.25">
      <c r="H370">
        <v>3.68</v>
      </c>
      <c r="I370">
        <f t="shared" si="27"/>
        <v>0.506106282319287</v>
      </c>
      <c r="J370">
        <f t="shared" si="26"/>
        <v>-5.922336074899448E-4</v>
      </c>
      <c r="K370">
        <f t="shared" si="28"/>
        <v>5.9391557809362894E-4</v>
      </c>
      <c r="L370">
        <f t="shared" si="29"/>
        <v>8.4098530184206766E-7</v>
      </c>
    </row>
    <row r="371" spans="8:12" x14ac:dyDescent="0.25">
      <c r="H371">
        <v>3.69</v>
      </c>
      <c r="I371">
        <f t="shared" si="27"/>
        <v>0.50492265378589363</v>
      </c>
      <c r="J371">
        <f t="shared" si="26"/>
        <v>-5.8972215601305056E-4</v>
      </c>
      <c r="K371">
        <f t="shared" si="28"/>
        <v>5.9139492590343234E-4</v>
      </c>
      <c r="L371">
        <f t="shared" si="29"/>
        <v>8.3638494519089335E-7</v>
      </c>
    </row>
    <row r="372" spans="8:12" x14ac:dyDescent="0.25">
      <c r="H372">
        <v>3.7</v>
      </c>
      <c r="I372">
        <f t="shared" si="27"/>
        <v>0.50374404356705238</v>
      </c>
      <c r="J372">
        <f t="shared" si="26"/>
        <v>-5.8722444566594589E-4</v>
      </c>
      <c r="K372">
        <f t="shared" si="28"/>
        <v>5.8888806282819672E-4</v>
      </c>
      <c r="L372">
        <f t="shared" si="29"/>
        <v>8.31808581125415E-7</v>
      </c>
    </row>
    <row r="373" spans="8:12" x14ac:dyDescent="0.25">
      <c r="H373">
        <v>3.71</v>
      </c>
      <c r="I373">
        <f t="shared" si="27"/>
        <v>0.50257042420465858</v>
      </c>
      <c r="J373">
        <f t="shared" si="26"/>
        <v>-5.8474040421530038E-4</v>
      </c>
      <c r="K373">
        <f t="shared" si="28"/>
        <v>5.8639491672785038E-4</v>
      </c>
      <c r="L373">
        <f t="shared" si="29"/>
        <v>8.2725625627499966E-7</v>
      </c>
    </row>
    <row r="374" spans="8:12" x14ac:dyDescent="0.25">
      <c r="H374">
        <v>3.72</v>
      </c>
      <c r="I374">
        <f t="shared" si="27"/>
        <v>0.50140176838473149</v>
      </c>
      <c r="J374">
        <f t="shared" si="26"/>
        <v>-5.8226995975563245E-4</v>
      </c>
      <c r="K374">
        <f t="shared" si="28"/>
        <v>5.8391541571178873E-4</v>
      </c>
      <c r="L374">
        <f t="shared" si="29"/>
        <v>8.2272797807814158E-7</v>
      </c>
    </row>
    <row r="375" spans="8:12" x14ac:dyDescent="0.25">
      <c r="H375">
        <v>3.73</v>
      </c>
      <c r="I375">
        <f t="shared" si="27"/>
        <v>0.50023804893749702</v>
      </c>
      <c r="J375">
        <f t="shared" si="26"/>
        <v>-5.7981304008147827E-4</v>
      </c>
      <c r="K375">
        <f t="shared" si="28"/>
        <v>5.8144948747884673E-4</v>
      </c>
      <c r="L375">
        <f t="shared" si="29"/>
        <v>8.182236986842284E-7</v>
      </c>
    </row>
    <row r="376" spans="8:12" x14ac:dyDescent="0.25">
      <c r="H376">
        <v>3.74</v>
      </c>
      <c r="I376">
        <f t="shared" si="27"/>
        <v>0.49907923883743888</v>
      </c>
      <c r="J376">
        <f t="shared" si="26"/>
        <v>-5.7736957300502656E-4</v>
      </c>
      <c r="K376">
        <f t="shared" si="28"/>
        <v>5.7899706002106921E-4</v>
      </c>
      <c r="L376">
        <f t="shared" si="29"/>
        <v>8.1374350802132511E-7</v>
      </c>
    </row>
    <row r="377" spans="8:12" x14ac:dyDescent="0.25">
      <c r="H377">
        <v>3.75</v>
      </c>
      <c r="I377">
        <f t="shared" si="27"/>
        <v>0.49792531120331951</v>
      </c>
      <c r="J377">
        <f t="shared" si="26"/>
        <v>-5.7493948642139969E-4</v>
      </c>
      <c r="K377">
        <f t="shared" si="28"/>
        <v>5.765580611143406E-4</v>
      </c>
      <c r="L377">
        <f t="shared" si="29"/>
        <v>8.092873464704553E-7</v>
      </c>
    </row>
    <row r="378" spans="8:12" x14ac:dyDescent="0.25">
      <c r="H378">
        <v>3.76</v>
      </c>
      <c r="I378">
        <f t="shared" si="27"/>
        <v>0.49677623929817144</v>
      </c>
      <c r="J378">
        <f t="shared" si="26"/>
        <v>-5.7252270825564056E-4</v>
      </c>
      <c r="K378">
        <f t="shared" si="28"/>
        <v>5.7413241872666942E-4</v>
      </c>
      <c r="L378">
        <f t="shared" si="29"/>
        <v>8.048552355144345E-7</v>
      </c>
    </row>
    <row r="379" spans="8:12" x14ac:dyDescent="0.25">
      <c r="H379">
        <v>3.77</v>
      </c>
      <c r="I379">
        <f t="shared" si="27"/>
        <v>0.49563199652926138</v>
      </c>
      <c r="J379">
        <f t="shared" si="26"/>
        <v>-5.7011916633797899E-4</v>
      </c>
      <c r="K379">
        <f t="shared" si="28"/>
        <v>5.7172006061001479E-4</v>
      </c>
      <c r="L379">
        <f t="shared" si="29"/>
        <v>8.0044713601790107E-7</v>
      </c>
    </row>
    <row r="380" spans="8:12" x14ac:dyDescent="0.25">
      <c r="H380">
        <v>3.78</v>
      </c>
      <c r="I380">
        <f t="shared" si="27"/>
        <v>0.49449255644802598</v>
      </c>
      <c r="J380">
        <f t="shared" si="26"/>
        <v>-5.6772878878369459E-4</v>
      </c>
      <c r="K380">
        <f t="shared" si="28"/>
        <v>5.6932091489741987E-4</v>
      </c>
      <c r="L380">
        <f t="shared" si="29"/>
        <v>7.9606305686263923E-7</v>
      </c>
    </row>
    <row r="381" spans="8:12" x14ac:dyDescent="0.25">
      <c r="H381">
        <v>3.79</v>
      </c>
      <c r="I381">
        <f t="shared" si="27"/>
        <v>0.4933578927499821</v>
      </c>
      <c r="J381">
        <f t="shared" si="26"/>
        <v>-5.6535150337044815E-4</v>
      </c>
      <c r="K381">
        <f t="shared" si="28"/>
        <v>5.66934909304595E-4</v>
      </c>
      <c r="L381">
        <f t="shared" si="29"/>
        <v>7.9170296707342658E-7</v>
      </c>
    </row>
    <row r="382" spans="8:12" x14ac:dyDescent="0.25">
      <c r="H382">
        <v>3.8</v>
      </c>
      <c r="I382">
        <f t="shared" si="27"/>
        <v>0.49222797927461137</v>
      </c>
      <c r="J382">
        <f t="shared" si="26"/>
        <v>-5.6298723831105235E-4</v>
      </c>
      <c r="K382">
        <f t="shared" si="28"/>
        <v>5.6456197200027702E-4</v>
      </c>
      <c r="L382">
        <f t="shared" si="29"/>
        <v>7.8736684461233608E-7</v>
      </c>
    </row>
    <row r="383" spans="8:12" x14ac:dyDescent="0.25">
      <c r="H383">
        <v>3.81</v>
      </c>
      <c r="I383">
        <f t="shared" si="27"/>
        <v>0.49110279000522039</v>
      </c>
      <c r="J383">
        <f t="shared" si="26"/>
        <v>-5.6063592171395893E-4</v>
      </c>
      <c r="K383">
        <f t="shared" si="28"/>
        <v>5.6220203112433698E-4</v>
      </c>
      <c r="L383">
        <f t="shared" si="29"/>
        <v>7.8305470518902354E-7</v>
      </c>
    </row>
    <row r="384" spans="8:12" x14ac:dyDescent="0.25">
      <c r="H384">
        <v>3.82</v>
      </c>
      <c r="I384">
        <f t="shared" si="27"/>
        <v>0.48998229906877711</v>
      </c>
      <c r="J384">
        <f t="shared" si="26"/>
        <v>-5.5829748190816542E-4</v>
      </c>
      <c r="K384">
        <f t="shared" si="28"/>
        <v>5.5985501472932686E-4</v>
      </c>
      <c r="L384">
        <f t="shared" si="29"/>
        <v>7.7876641058072238E-7</v>
      </c>
    </row>
    <row r="385" spans="8:12" x14ac:dyDescent="0.25">
      <c r="H385">
        <v>3.83</v>
      </c>
      <c r="I385">
        <f t="shared" si="27"/>
        <v>0.48886648073572492</v>
      </c>
      <c r="J385">
        <f t="shared" si="26"/>
        <v>-5.5597184707967262E-4</v>
      </c>
      <c r="K385">
        <f t="shared" si="28"/>
        <v>5.5752085118843109E-4</v>
      </c>
      <c r="L385">
        <f t="shared" si="29"/>
        <v>7.7450205437923358E-7</v>
      </c>
    </row>
    <row r="386" spans="8:12" x14ac:dyDescent="0.25">
      <c r="H386">
        <v>3.84</v>
      </c>
      <c r="I386">
        <f t="shared" si="27"/>
        <v>0.48775530941977441</v>
      </c>
      <c r="J386">
        <f t="shared" ref="J386:J449" si="30">(LN(1+(H386+h2_)^2)-LN(1+H386^2))/h2_-I386</f>
        <v>-5.5365894586256736E-4</v>
      </c>
      <c r="K386">
        <f t="shared" si="28"/>
        <v>5.5519946887083726E-4</v>
      </c>
      <c r="L386">
        <f t="shared" si="29"/>
        <v>7.7026150413495031E-7</v>
      </c>
    </row>
    <row r="387" spans="8:12" x14ac:dyDescent="0.25">
      <c r="H387">
        <v>3.85</v>
      </c>
      <c r="I387">
        <f t="shared" ref="I387:I450" si="31">2*H387/(1+H387^2)</f>
        <v>0.48664875967767418</v>
      </c>
      <c r="J387">
        <f t="shared" si="30"/>
        <v>-5.5135870675460108E-4</v>
      </c>
      <c r="K387">
        <f t="shared" ref="K387:K450" si="32">(LN(1+H387^2)-LN(1+(H387-h2_)^2))/h2_-I387</f>
        <v>5.5289079628206839E-4</v>
      </c>
      <c r="L387">
        <f t="shared" si="29"/>
        <v>7.6604476373365316E-7</v>
      </c>
    </row>
    <row r="388" spans="8:12" x14ac:dyDescent="0.25">
      <c r="H388">
        <v>3.86</v>
      </c>
      <c r="I388">
        <f t="shared" si="31"/>
        <v>0.48554680620896123</v>
      </c>
      <c r="J388">
        <f t="shared" si="30"/>
        <v>-5.4907105844487214E-4</v>
      </c>
      <c r="K388">
        <f t="shared" si="32"/>
        <v>5.5059476195834511E-4</v>
      </c>
      <c r="L388">
        <f t="shared" ref="L388:L451" si="33">0.5*(J388+K388)</f>
        <v>7.6185175673648686E-7</v>
      </c>
    </row>
    <row r="389" spans="8:12" x14ac:dyDescent="0.25">
      <c r="H389">
        <v>3.87</v>
      </c>
      <c r="I389">
        <f t="shared" si="31"/>
        <v>0.48444942385569167</v>
      </c>
      <c r="J389">
        <f t="shared" si="30"/>
        <v>-5.4679592985540371E-4</v>
      </c>
      <c r="K389">
        <f t="shared" si="32"/>
        <v>5.4831129482468821E-4</v>
      </c>
      <c r="L389">
        <f t="shared" si="33"/>
        <v>7.5768248464225252E-7</v>
      </c>
    </row>
    <row r="390" spans="8:12" x14ac:dyDescent="0.25">
      <c r="H390">
        <v>3.88</v>
      </c>
      <c r="I390">
        <f t="shared" si="31"/>
        <v>0.48335658760215261</v>
      </c>
      <c r="J390">
        <f t="shared" si="30"/>
        <v>-5.4453324998626762E-4</v>
      </c>
      <c r="K390">
        <f t="shared" si="32"/>
        <v>5.4604032368366084E-4</v>
      </c>
      <c r="L390">
        <f t="shared" si="33"/>
        <v>7.5353684869661208E-7</v>
      </c>
    </row>
    <row r="391" spans="8:12" x14ac:dyDescent="0.25">
      <c r="H391">
        <v>3.89</v>
      </c>
      <c r="I391">
        <f t="shared" si="31"/>
        <v>0.48226827257455629</v>
      </c>
      <c r="J391">
        <f t="shared" si="30"/>
        <v>-5.4228294796498933E-4</v>
      </c>
      <c r="K391">
        <f t="shared" si="32"/>
        <v>5.4378177765446178E-4</v>
      </c>
      <c r="L391">
        <f t="shared" si="33"/>
        <v>7.4941484473622921E-7</v>
      </c>
    </row>
    <row r="392" spans="8:12" x14ac:dyDescent="0.25">
      <c r="H392">
        <v>3.9</v>
      </c>
      <c r="I392">
        <f t="shared" si="31"/>
        <v>0.48118445404071558</v>
      </c>
      <c r="J392">
        <f t="shared" si="30"/>
        <v>-5.4004495316611889E-4</v>
      </c>
      <c r="K392">
        <f t="shared" si="32"/>
        <v>5.4153558587571871E-4</v>
      </c>
      <c r="L392">
        <f t="shared" si="33"/>
        <v>7.4531635479990754E-7</v>
      </c>
    </row>
    <row r="393" spans="8:12" x14ac:dyDescent="0.25">
      <c r="H393">
        <v>3.91</v>
      </c>
      <c r="I393">
        <f t="shared" si="31"/>
        <v>0.48010510740970402</v>
      </c>
      <c r="J393">
        <f t="shared" si="30"/>
        <v>-5.3781919513773424E-4</v>
      </c>
      <c r="K393">
        <f t="shared" si="32"/>
        <v>5.3930167784543848E-4</v>
      </c>
      <c r="L393">
        <f t="shared" si="33"/>
        <v>7.4124135385211787E-7</v>
      </c>
    </row>
    <row r="394" spans="8:12" x14ac:dyDescent="0.25">
      <c r="H394">
        <v>3.92</v>
      </c>
      <c r="I394">
        <f t="shared" si="31"/>
        <v>0.47903020823149872</v>
      </c>
      <c r="J394">
        <f t="shared" si="30"/>
        <v>-5.3560560355520037E-4</v>
      </c>
      <c r="K394">
        <f t="shared" si="32"/>
        <v>5.3707998306756766E-4</v>
      </c>
      <c r="L394">
        <f t="shared" si="33"/>
        <v>7.3718975618364269E-7</v>
      </c>
    </row>
    <row r="395" spans="8:12" x14ac:dyDescent="0.25">
      <c r="H395">
        <v>3.93</v>
      </c>
      <c r="I395">
        <f t="shared" si="31"/>
        <v>0.47795973219660809</v>
      </c>
      <c r="J395">
        <f t="shared" si="30"/>
        <v>-5.3340410824859186E-4</v>
      </c>
      <c r="K395">
        <f t="shared" si="32"/>
        <v>5.3487043133543244E-4</v>
      </c>
      <c r="L395">
        <f t="shared" si="33"/>
        <v>7.3316154342029094E-7</v>
      </c>
    </row>
    <row r="396" spans="8:12" x14ac:dyDescent="0.25">
      <c r="H396">
        <v>3.94</v>
      </c>
      <c r="I396">
        <f t="shared" si="31"/>
        <v>0.47689365513568466</v>
      </c>
      <c r="J396">
        <f t="shared" si="30"/>
        <v>-5.3121463943722746E-4</v>
      </c>
      <c r="K396">
        <f t="shared" si="32"/>
        <v>5.3267295267483972E-4</v>
      </c>
      <c r="L396">
        <f t="shared" si="33"/>
        <v>7.2915661880612603E-7</v>
      </c>
    </row>
    <row r="397" spans="8:12" x14ac:dyDescent="0.25">
      <c r="H397">
        <v>3.95</v>
      </c>
      <c r="I397">
        <f t="shared" si="31"/>
        <v>0.47583195301912368</v>
      </c>
      <c r="J397">
        <f t="shared" si="30"/>
        <v>-5.290371272838601E-4</v>
      </c>
      <c r="K397">
        <f t="shared" si="32"/>
        <v>5.3048747712375333E-4</v>
      </c>
      <c r="L397">
        <f t="shared" si="33"/>
        <v>7.2517491994661398E-7</v>
      </c>
    </row>
    <row r="398" spans="8:12" x14ac:dyDescent="0.25">
      <c r="H398">
        <v>3.96</v>
      </c>
      <c r="I398">
        <f t="shared" si="31"/>
        <v>0.47477460195664684</v>
      </c>
      <c r="J398">
        <f t="shared" si="30"/>
        <v>-5.2687150249980386E-4</v>
      </c>
      <c r="K398">
        <f t="shared" si="32"/>
        <v>5.2831393519298109E-4</v>
      </c>
      <c r="L398">
        <f t="shared" si="33"/>
        <v>7.2121634658861566E-7</v>
      </c>
    </row>
    <row r="399" spans="8:12" x14ac:dyDescent="0.25">
      <c r="H399">
        <v>3.97</v>
      </c>
      <c r="I399">
        <f t="shared" si="31"/>
        <v>0.47372157819687488</v>
      </c>
      <c r="J399">
        <f t="shared" si="30"/>
        <v>-5.2471769556228232E-4</v>
      </c>
      <c r="K399">
        <f t="shared" si="32"/>
        <v>5.2615225727214998E-4</v>
      </c>
      <c r="L399">
        <f t="shared" si="33"/>
        <v>7.1728085493383276E-7</v>
      </c>
    </row>
    <row r="400" spans="8:12" x14ac:dyDescent="0.25">
      <c r="H400">
        <v>3.98</v>
      </c>
      <c r="I400">
        <f t="shared" si="31"/>
        <v>0.47267285812688525</v>
      </c>
      <c r="J400">
        <f t="shared" si="30"/>
        <v>-5.2257563764873671E-4</v>
      </c>
      <c r="K400">
        <f t="shared" si="32"/>
        <v>5.2400237442734587E-4</v>
      </c>
      <c r="L400">
        <f t="shared" si="33"/>
        <v>7.1336838930458057E-7</v>
      </c>
    </row>
    <row r="401" spans="8:12" x14ac:dyDescent="0.25">
      <c r="H401">
        <v>3.99</v>
      </c>
      <c r="I401">
        <f t="shared" si="31"/>
        <v>0.47162841827175961</v>
      </c>
      <c r="J401">
        <f t="shared" si="30"/>
        <v>-5.2044525982908318E-4</v>
      </c>
      <c r="K401">
        <f t="shared" si="32"/>
        <v>5.2186421747690837E-4</v>
      </c>
      <c r="L401">
        <f t="shared" si="33"/>
        <v>7.0947882391259043E-7</v>
      </c>
    </row>
    <row r="402" spans="8:12" x14ac:dyDescent="0.25">
      <c r="H402">
        <v>4</v>
      </c>
      <c r="I402">
        <f t="shared" si="31"/>
        <v>0.47058823529411764</v>
      </c>
      <c r="J402">
        <f t="shared" si="30"/>
        <v>-5.183264936209353E-4</v>
      </c>
      <c r="K402">
        <f t="shared" si="32"/>
        <v>5.197377178128848E-4</v>
      </c>
      <c r="L402">
        <f t="shared" si="33"/>
        <v>7.0561209597475028E-7</v>
      </c>
    </row>
    <row r="403" spans="8:12" x14ac:dyDescent="0.25">
      <c r="H403">
        <v>4.01</v>
      </c>
      <c r="I403">
        <f t="shared" si="31"/>
        <v>0.46955228599364174</v>
      </c>
      <c r="J403">
        <f t="shared" si="30"/>
        <v>-5.1621927060307993E-4</v>
      </c>
      <c r="K403">
        <f t="shared" si="32"/>
        <v>5.1762280685496709E-4</v>
      </c>
      <c r="L403">
        <f t="shared" si="33"/>
        <v>7.017681259435804E-7</v>
      </c>
    </row>
    <row r="404" spans="8:12" x14ac:dyDescent="0.25">
      <c r="H404">
        <v>4.0199999999999996</v>
      </c>
      <c r="I404">
        <f t="shared" si="31"/>
        <v>0.46852054730658965</v>
      </c>
      <c r="J404">
        <f t="shared" si="30"/>
        <v>-5.1412352272750539E-4</v>
      </c>
      <c r="K404">
        <f t="shared" si="32"/>
        <v>5.1551941644900623E-4</v>
      </c>
      <c r="L404">
        <f t="shared" si="33"/>
        <v>6.9794686075042023E-7</v>
      </c>
    </row>
    <row r="405" spans="8:12" x14ac:dyDescent="0.25">
      <c r="H405">
        <v>4.03</v>
      </c>
      <c r="I405">
        <f t="shared" si="31"/>
        <v>0.46749299630529723</v>
      </c>
      <c r="J405">
        <f t="shared" si="30"/>
        <v>-5.1203918217740396E-4</v>
      </c>
      <c r="K405">
        <f t="shared" si="32"/>
        <v>5.1342747856492066E-4</v>
      </c>
      <c r="L405">
        <f t="shared" si="33"/>
        <v>6.9414819375834824E-7</v>
      </c>
    </row>
    <row r="406" spans="8:12" x14ac:dyDescent="0.25">
      <c r="H406">
        <v>4.04</v>
      </c>
      <c r="I406">
        <f t="shared" si="31"/>
        <v>0.46646961019767225</v>
      </c>
      <c r="J406">
        <f t="shared" si="30"/>
        <v>-5.0996618139392824E-4</v>
      </c>
      <c r="K406">
        <f t="shared" si="32"/>
        <v>5.1134692544757554E-4</v>
      </c>
      <c r="L406">
        <f t="shared" si="33"/>
        <v>6.9037202682364907E-7</v>
      </c>
    </row>
    <row r="407" spans="8:12" x14ac:dyDescent="0.25">
      <c r="H407">
        <v>4.05</v>
      </c>
      <c r="I407">
        <f t="shared" si="31"/>
        <v>0.46545036632667719</v>
      </c>
      <c r="J407">
        <f t="shared" si="30"/>
        <v>-5.0790445309184529E-4</v>
      </c>
      <c r="K407">
        <f t="shared" si="32"/>
        <v>5.0927768960112862E-4</v>
      </c>
      <c r="L407">
        <f t="shared" si="33"/>
        <v>6.8661825464166881E-7</v>
      </c>
    </row>
    <row r="408" spans="8:12" x14ac:dyDescent="0.25">
      <c r="H408">
        <v>4.0599999999999996</v>
      </c>
      <c r="I408">
        <f t="shared" si="31"/>
        <v>0.46443524216980492</v>
      </c>
      <c r="J408">
        <f t="shared" si="30"/>
        <v>-5.0585393009050517E-4</v>
      </c>
      <c r="K408">
        <f t="shared" si="32"/>
        <v>5.0721970378042602E-4</v>
      </c>
      <c r="L408">
        <f t="shared" si="33"/>
        <v>6.8288684496042862E-7</v>
      </c>
    </row>
    <row r="409" spans="8:12" x14ac:dyDescent="0.25">
      <c r="H409">
        <v>4.07</v>
      </c>
      <c r="I409">
        <f t="shared" si="31"/>
        <v>0.4634242153385445</v>
      </c>
      <c r="J409">
        <f t="shared" si="30"/>
        <v>-5.0381454580106233E-4</v>
      </c>
      <c r="K409">
        <f t="shared" si="32"/>
        <v>5.0517290116991465E-4</v>
      </c>
      <c r="L409">
        <f t="shared" si="33"/>
        <v>6.7917768442615767E-7</v>
      </c>
    </row>
    <row r="410" spans="8:12" x14ac:dyDescent="0.25">
      <c r="H410">
        <v>4.08</v>
      </c>
      <c r="I410">
        <f t="shared" si="31"/>
        <v>0.46241726357784024</v>
      </c>
      <c r="J410">
        <f t="shared" si="30"/>
        <v>-5.017862335967016E-4</v>
      </c>
      <c r="K410">
        <f t="shared" si="32"/>
        <v>5.0313721490319319E-4</v>
      </c>
      <c r="L410">
        <f t="shared" si="33"/>
        <v>6.7549065324579161E-7</v>
      </c>
    </row>
    <row r="411" spans="8:12" x14ac:dyDescent="0.25">
      <c r="H411">
        <v>4.09</v>
      </c>
      <c r="I411">
        <f t="shared" si="31"/>
        <v>0.46141436476554176</v>
      </c>
      <c r="J411">
        <f t="shared" si="30"/>
        <v>-4.9976892732850331E-4</v>
      </c>
      <c r="K411">
        <f t="shared" si="32"/>
        <v>5.0111257870177894E-4</v>
      </c>
      <c r="L411">
        <f t="shared" si="33"/>
        <v>6.7182568663781694E-7</v>
      </c>
    </row>
    <row r="412" spans="8:12" x14ac:dyDescent="0.25">
      <c r="H412">
        <v>4.0999999999999996</v>
      </c>
      <c r="I412">
        <f t="shared" si="31"/>
        <v>0.46041549691184724</v>
      </c>
      <c r="J412">
        <f t="shared" si="30"/>
        <v>-4.9776256099076654E-4</v>
      </c>
      <c r="K412">
        <f t="shared" si="32"/>
        <v>4.9909892636601505E-4</v>
      </c>
      <c r="L412">
        <f t="shared" si="33"/>
        <v>6.6818268762425248E-7</v>
      </c>
    </row>
    <row r="413" spans="8:12" x14ac:dyDescent="0.25">
      <c r="H413">
        <v>4.1100000000000003</v>
      </c>
      <c r="I413">
        <f t="shared" si="31"/>
        <v>0.4594206381587404</v>
      </c>
      <c r="J413">
        <f t="shared" si="30"/>
        <v>-4.9576706900172907E-4</v>
      </c>
      <c r="K413">
        <f t="shared" si="32"/>
        <v>4.9709619211607547E-4</v>
      </c>
      <c r="L413">
        <f t="shared" si="33"/>
        <v>6.6456155717320442E-7</v>
      </c>
    </row>
    <row r="414" spans="8:12" x14ac:dyDescent="0.25">
      <c r="H414">
        <v>4.12</v>
      </c>
      <c r="I414">
        <f t="shared" si="31"/>
        <v>0.45842976677941966</v>
      </c>
      <c r="J414">
        <f t="shared" si="30"/>
        <v>-4.9378238589919965E-4</v>
      </c>
      <c r="K414">
        <f t="shared" si="32"/>
        <v>4.9510431031901669E-4</v>
      </c>
      <c r="L414">
        <f t="shared" si="33"/>
        <v>6.6096220990852217E-7</v>
      </c>
    </row>
    <row r="415" spans="8:12" x14ac:dyDescent="0.25">
      <c r="H415">
        <v>4.13</v>
      </c>
      <c r="I415">
        <f t="shared" si="31"/>
        <v>0.45744286117772154</v>
      </c>
      <c r="J415">
        <f t="shared" si="30"/>
        <v>-4.9180844674096003E-4</v>
      </c>
      <c r="K415">
        <f t="shared" si="32"/>
        <v>4.9312321579891849E-4</v>
      </c>
      <c r="L415">
        <f t="shared" si="33"/>
        <v>6.5738452897923239E-7</v>
      </c>
    </row>
    <row r="416" spans="8:12" x14ac:dyDescent="0.25">
      <c r="H416">
        <v>4.1399999999999997</v>
      </c>
      <c r="I416">
        <f t="shared" si="31"/>
        <v>0.45645989988753888</v>
      </c>
      <c r="J416">
        <f t="shared" si="30"/>
        <v>-4.8984518661177034E-4</v>
      </c>
      <c r="K416">
        <f t="shared" si="32"/>
        <v>4.9115284344170007E-4</v>
      </c>
      <c r="L416">
        <f t="shared" si="33"/>
        <v>6.5382841496486321E-7</v>
      </c>
    </row>
    <row r="417" spans="8:12" x14ac:dyDescent="0.25">
      <c r="H417">
        <v>4.1500000000000004</v>
      </c>
      <c r="I417">
        <f t="shared" si="31"/>
        <v>0.45548086157223205</v>
      </c>
      <c r="J417">
        <f t="shared" si="30"/>
        <v>-4.8789254110043201E-4</v>
      </c>
      <c r="K417">
        <f t="shared" si="32"/>
        <v>4.8919312869505349E-4</v>
      </c>
      <c r="L417">
        <f t="shared" si="33"/>
        <v>6.5029379731074144E-7</v>
      </c>
    </row>
    <row r="418" spans="8:12" x14ac:dyDescent="0.25">
      <c r="H418">
        <v>4.16</v>
      </c>
      <c r="I418">
        <f t="shared" si="31"/>
        <v>0.45450572502403636</v>
      </c>
      <c r="J418">
        <f t="shared" si="30"/>
        <v>-4.8595044597360415E-4</v>
      </c>
      <c r="K418">
        <f t="shared" si="32"/>
        <v>4.8724400709526661E-4</v>
      </c>
      <c r="L418">
        <f t="shared" si="33"/>
        <v>6.4678056083122826E-7</v>
      </c>
    </row>
    <row r="419" spans="8:12" x14ac:dyDescent="0.25">
      <c r="H419">
        <v>4.17</v>
      </c>
      <c r="I419">
        <f t="shared" si="31"/>
        <v>0.45353446916346274</v>
      </c>
      <c r="J419">
        <f t="shared" si="30"/>
        <v>-4.8401883742033025E-4</v>
      </c>
      <c r="K419">
        <f t="shared" si="32"/>
        <v>4.8530541460001242E-4</v>
      </c>
      <c r="L419">
        <f t="shared" si="33"/>
        <v>6.432885898410845E-7</v>
      </c>
    </row>
    <row r="420" spans="8:12" x14ac:dyDescent="0.25">
      <c r="H420">
        <v>4.18</v>
      </c>
      <c r="I420">
        <f t="shared" si="31"/>
        <v>0.45256707303869559</v>
      </c>
      <c r="J420">
        <f t="shared" si="30"/>
        <v>-4.8209765176066011E-4</v>
      </c>
      <c r="K420">
        <f t="shared" si="32"/>
        <v>4.8337728734682006E-4</v>
      </c>
      <c r="L420">
        <f t="shared" si="33"/>
        <v>6.3981779307997755E-7</v>
      </c>
    </row>
    <row r="421" spans="8:12" x14ac:dyDescent="0.25">
      <c r="H421">
        <v>4.1900000000000004</v>
      </c>
      <c r="I421">
        <f t="shared" si="31"/>
        <v>0.4516035158249847</v>
      </c>
      <c r="J421">
        <f t="shared" si="30"/>
        <v>-4.8018682581463246E-4</v>
      </c>
      <c r="K421">
        <f t="shared" si="32"/>
        <v>4.8145956195022599E-4</v>
      </c>
      <c r="L421">
        <f t="shared" si="33"/>
        <v>6.3636806779676647E-7</v>
      </c>
    </row>
    <row r="422" spans="8:12" x14ac:dyDescent="0.25">
      <c r="H422">
        <v>4.2</v>
      </c>
      <c r="I422">
        <f t="shared" si="31"/>
        <v>0.45064377682403434</v>
      </c>
      <c r="J422">
        <f t="shared" si="30"/>
        <v>-4.7828629646895493E-4</v>
      </c>
      <c r="K422">
        <f t="shared" si="32"/>
        <v>4.7955217513573345E-4</v>
      </c>
      <c r="L422">
        <f t="shared" si="33"/>
        <v>6.3293933338925967E-7</v>
      </c>
    </row>
    <row r="423" spans="8:12" x14ac:dyDescent="0.25">
      <c r="H423">
        <v>4.21</v>
      </c>
      <c r="I423">
        <f t="shared" si="31"/>
        <v>0.44968783546338675</v>
      </c>
      <c r="J423">
        <f t="shared" si="30"/>
        <v>-4.7639600121518466E-4</v>
      </c>
      <c r="K423">
        <f t="shared" si="32"/>
        <v>4.7765506417862813E-4</v>
      </c>
      <c r="L423">
        <f t="shared" si="33"/>
        <v>6.2953148172173456E-7</v>
      </c>
    </row>
    <row r="424" spans="8:12" x14ac:dyDescent="0.25">
      <c r="H424">
        <v>4.22</v>
      </c>
      <c r="I424">
        <f t="shared" si="31"/>
        <v>0.448735671295804</v>
      </c>
      <c r="J424">
        <f t="shared" si="30"/>
        <v>-4.7451587762031844E-4</v>
      </c>
      <c r="K424">
        <f t="shared" si="32"/>
        <v>4.7576816636757391E-4</v>
      </c>
      <c r="L424">
        <f t="shared" si="33"/>
        <v>6.2614437362773501E-7</v>
      </c>
    </row>
    <row r="425" spans="8:12" x14ac:dyDescent="0.25">
      <c r="H425">
        <v>4.2300000000000004</v>
      </c>
      <c r="I425">
        <f t="shared" si="31"/>
        <v>0.44778726399864494</v>
      </c>
      <c r="J425">
        <f t="shared" si="30"/>
        <v>-4.7264586368084283E-4</v>
      </c>
      <c r="K425">
        <f t="shared" si="32"/>
        <v>4.7389141953874114E-4</v>
      </c>
      <c r="L425">
        <f t="shared" si="33"/>
        <v>6.2277792894915862E-7</v>
      </c>
    </row>
    <row r="426" spans="8:12" x14ac:dyDescent="0.25">
      <c r="H426">
        <v>4.24</v>
      </c>
      <c r="I426">
        <f t="shared" si="31"/>
        <v>0.44684259337324</v>
      </c>
      <c r="J426">
        <f t="shared" si="30"/>
        <v>-4.7078589764154577E-4</v>
      </c>
      <c r="K426">
        <f t="shared" si="32"/>
        <v>4.7202476172408803E-4</v>
      </c>
      <c r="L426">
        <f t="shared" si="33"/>
        <v>6.194320412711285E-7</v>
      </c>
    </row>
    <row r="427" spans="8:12" x14ac:dyDescent="0.25">
      <c r="H427">
        <v>4.25</v>
      </c>
      <c r="I427">
        <f t="shared" si="31"/>
        <v>0.4459016393442623</v>
      </c>
      <c r="J427">
        <f t="shared" si="30"/>
        <v>-4.6893591812158242E-4</v>
      </c>
      <c r="K427">
        <f t="shared" si="32"/>
        <v>4.701681313361572E-4</v>
      </c>
      <c r="L427">
        <f t="shared" si="33"/>
        <v>6.1610660728739219E-7</v>
      </c>
    </row>
    <row r="428" spans="8:12" x14ac:dyDescent="0.25">
      <c r="H428">
        <v>4.26</v>
      </c>
      <c r="I428">
        <f t="shared" si="31"/>
        <v>0.44496438195909677</v>
      </c>
      <c r="J428">
        <f t="shared" si="30"/>
        <v>-4.6709586397214453E-4</v>
      </c>
      <c r="K428">
        <f t="shared" si="32"/>
        <v>4.6832146704395283E-4</v>
      </c>
      <c r="L428">
        <f t="shared" si="33"/>
        <v>6.1280153590415054E-7</v>
      </c>
    </row>
    <row r="429" spans="8:12" x14ac:dyDescent="0.25">
      <c r="H429">
        <v>4.2699999999999996</v>
      </c>
      <c r="I429">
        <f t="shared" si="31"/>
        <v>0.4440308013872063</v>
      </c>
      <c r="J429">
        <f t="shared" si="30"/>
        <v>-4.6526567453075707E-4</v>
      </c>
      <c r="K429">
        <f t="shared" si="32"/>
        <v>4.664847079183243E-4</v>
      </c>
      <c r="L429">
        <f t="shared" si="33"/>
        <v>6.0951669378361828E-7</v>
      </c>
    </row>
    <row r="430" spans="8:12" x14ac:dyDescent="0.25">
      <c r="H430">
        <v>4.28</v>
      </c>
      <c r="I430">
        <f t="shared" si="31"/>
        <v>0.44310087791949643</v>
      </c>
      <c r="J430">
        <f t="shared" si="30"/>
        <v>-4.6344528925240658E-4</v>
      </c>
      <c r="K430">
        <f t="shared" si="32"/>
        <v>4.6465779317911293E-4</v>
      </c>
      <c r="L430">
        <f t="shared" si="33"/>
        <v>6.062519633531771E-7</v>
      </c>
    </row>
    <row r="431" spans="8:12" x14ac:dyDescent="0.25">
      <c r="H431">
        <v>4.29</v>
      </c>
      <c r="I431">
        <f t="shared" si="31"/>
        <v>0.44217459196767694</v>
      </c>
      <c r="J431">
        <f t="shared" si="30"/>
        <v>-4.6163464800375031E-4</v>
      </c>
      <c r="K431">
        <f t="shared" si="32"/>
        <v>4.6284066256707668E-4</v>
      </c>
      <c r="L431">
        <f t="shared" si="33"/>
        <v>6.0300728166318152E-7</v>
      </c>
    </row>
    <row r="432" spans="8:12" x14ac:dyDescent="0.25">
      <c r="H432">
        <v>4.3</v>
      </c>
      <c r="I432">
        <f t="shared" si="31"/>
        <v>0.4412519240636224</v>
      </c>
      <c r="J432">
        <f t="shared" si="30"/>
        <v>-4.5983369100094373E-4</v>
      </c>
      <c r="K432">
        <f t="shared" si="32"/>
        <v>4.6103325605079126E-4</v>
      </c>
      <c r="L432">
        <f t="shared" si="33"/>
        <v>5.9978252492376427E-7</v>
      </c>
    </row>
    <row r="433" spans="8:12" x14ac:dyDescent="0.25">
      <c r="H433">
        <v>4.3099999999999996</v>
      </c>
      <c r="I433">
        <f t="shared" si="31"/>
        <v>0.44033285485873086</v>
      </c>
      <c r="J433">
        <f t="shared" si="30"/>
        <v>-4.5804235874569166E-4</v>
      </c>
      <c r="K433">
        <f t="shared" si="32"/>
        <v>4.5923551389059902E-4</v>
      </c>
      <c r="L433">
        <f t="shared" si="33"/>
        <v>5.9657757245368259E-7</v>
      </c>
    </row>
    <row r="434" spans="8:12" x14ac:dyDescent="0.25">
      <c r="H434">
        <v>4.32</v>
      </c>
      <c r="I434">
        <f t="shared" si="31"/>
        <v>0.439417365123281</v>
      </c>
      <c r="J434">
        <f t="shared" si="30"/>
        <v>-4.5626059204850744E-4</v>
      </c>
      <c r="K434">
        <f t="shared" si="32"/>
        <v>4.5744737670416757E-4</v>
      </c>
      <c r="L434">
        <f t="shared" si="33"/>
        <v>5.9339232783006679E-7</v>
      </c>
    </row>
    <row r="435" spans="8:12" x14ac:dyDescent="0.25">
      <c r="H435">
        <v>4.33</v>
      </c>
      <c r="I435">
        <f t="shared" si="31"/>
        <v>0.43850543574578837</v>
      </c>
      <c r="J435">
        <f t="shared" si="30"/>
        <v>-4.5448833205108397E-4</v>
      </c>
      <c r="K435">
        <f t="shared" si="32"/>
        <v>4.5566878544411882E-4</v>
      </c>
      <c r="L435">
        <f t="shared" si="33"/>
        <v>5.9022669651742632E-7</v>
      </c>
    </row>
    <row r="436" spans="8:12" x14ac:dyDescent="0.25">
      <c r="H436">
        <v>4.34</v>
      </c>
      <c r="I436">
        <f t="shared" si="31"/>
        <v>0.43759704773236002</v>
      </c>
      <c r="J436">
        <f t="shared" si="30"/>
        <v>-4.5272552033587266E-4</v>
      </c>
      <c r="K436">
        <f t="shared" si="32"/>
        <v>4.5389968137726777E-4</v>
      </c>
      <c r="L436">
        <f t="shared" si="33"/>
        <v>5.8708052069755823E-7</v>
      </c>
    </row>
    <row r="437" spans="8:12" x14ac:dyDescent="0.25">
      <c r="H437">
        <v>4.3499999999999996</v>
      </c>
      <c r="I437">
        <f t="shared" si="31"/>
        <v>0.4366921822060485</v>
      </c>
      <c r="J437">
        <f t="shared" si="30"/>
        <v>-4.5097209845773589E-4</v>
      </c>
      <c r="K437">
        <f t="shared" si="32"/>
        <v>4.5214000597565418E-4</v>
      </c>
      <c r="L437">
        <f t="shared" si="33"/>
        <v>5.839537589591437E-7</v>
      </c>
    </row>
    <row r="438" spans="8:12" x14ac:dyDescent="0.25">
      <c r="H438">
        <v>4.3600000000000003</v>
      </c>
      <c r="I438">
        <f t="shared" si="31"/>
        <v>0.43579082040620498</v>
      </c>
      <c r="J438">
        <f t="shared" si="30"/>
        <v>-4.4922800880697888E-4</v>
      </c>
      <c r="K438">
        <f t="shared" si="32"/>
        <v>4.5038970134136935E-4</v>
      </c>
      <c r="L438">
        <f t="shared" si="33"/>
        <v>5.8084626719523413E-7</v>
      </c>
    </row>
    <row r="439" spans="8:12" x14ac:dyDescent="0.25">
      <c r="H439">
        <v>4.37</v>
      </c>
      <c r="I439">
        <f t="shared" si="31"/>
        <v>0.43489294368783243</v>
      </c>
      <c r="J439">
        <f t="shared" si="30"/>
        <v>-4.4749319365161577E-4</v>
      </c>
      <c r="K439">
        <f t="shared" si="32"/>
        <v>4.486487095655689E-4</v>
      </c>
      <c r="L439">
        <f t="shared" si="33"/>
        <v>5.7775795697656562E-7</v>
      </c>
    </row>
    <row r="440" spans="8:12" x14ac:dyDescent="0.25">
      <c r="H440">
        <v>4.38</v>
      </c>
      <c r="I440">
        <f t="shared" si="31"/>
        <v>0.43399853352093692</v>
      </c>
      <c r="J440">
        <f t="shared" si="30"/>
        <v>-4.457675959098073E-4</v>
      </c>
      <c r="K440">
        <f t="shared" si="32"/>
        <v>4.4691697324389379E-4</v>
      </c>
      <c r="L440">
        <f t="shared" si="33"/>
        <v>5.7468866704324384E-7</v>
      </c>
    </row>
    <row r="441" spans="8:12" x14ac:dyDescent="0.25">
      <c r="H441">
        <v>4.3899999999999997</v>
      </c>
      <c r="I441">
        <f t="shared" si="31"/>
        <v>0.43310757148988016</v>
      </c>
      <c r="J441">
        <f t="shared" si="30"/>
        <v>-4.4405115845796983E-4</v>
      </c>
      <c r="K441">
        <f t="shared" si="32"/>
        <v>4.4519443514695611E-4</v>
      </c>
      <c r="L441">
        <f t="shared" si="33"/>
        <v>5.7163834449314166E-7</v>
      </c>
    </row>
    <row r="442" spans="8:12" x14ac:dyDescent="0.25">
      <c r="H442">
        <v>4.4000000000000004</v>
      </c>
      <c r="I442">
        <f t="shared" si="31"/>
        <v>0.43222003929273084</v>
      </c>
      <c r="J442">
        <f t="shared" si="30"/>
        <v>-4.42343824903213E-4</v>
      </c>
      <c r="K442">
        <f t="shared" si="32"/>
        <v>4.4348103864694233E-4</v>
      </c>
      <c r="L442">
        <f t="shared" si="33"/>
        <v>5.6860687186466308E-7</v>
      </c>
    </row>
    <row r="443" spans="8:12" x14ac:dyDescent="0.25">
      <c r="H443">
        <v>4.41</v>
      </c>
      <c r="I443">
        <f t="shared" si="31"/>
        <v>0.4313359187406165</v>
      </c>
      <c r="J443">
        <f t="shared" si="30"/>
        <v>-4.4064553893519154E-4</v>
      </c>
      <c r="K443">
        <f t="shared" si="32"/>
        <v>4.4177672721112948E-4</v>
      </c>
      <c r="L443">
        <f t="shared" si="33"/>
        <v>5.6559413796897218E-7</v>
      </c>
    </row>
    <row r="444" spans="8:12" x14ac:dyDescent="0.25">
      <c r="H444">
        <v>4.42</v>
      </c>
      <c r="I444">
        <f t="shared" si="31"/>
        <v>0.43045519175707525</v>
      </c>
      <c r="J444">
        <f t="shared" si="30"/>
        <v>-4.3895624456602444E-4</v>
      </c>
      <c r="K444">
        <f t="shared" si="32"/>
        <v>4.4008144460605525E-4</v>
      </c>
      <c r="L444">
        <f t="shared" si="33"/>
        <v>5.6260002001540244E-7</v>
      </c>
    </row>
    <row r="445" spans="8:12" x14ac:dyDescent="0.25">
      <c r="H445">
        <v>4.43</v>
      </c>
      <c r="I445">
        <f t="shared" si="31"/>
        <v>0.42957784037740793</v>
      </c>
      <c r="J445">
        <f t="shared" si="30"/>
        <v>-4.3727588623737601E-4</v>
      </c>
      <c r="K445">
        <f t="shared" si="32"/>
        <v>4.3839513510129935E-4</v>
      </c>
      <c r="L445">
        <f t="shared" si="33"/>
        <v>5.5962443196166944E-7</v>
      </c>
    </row>
    <row r="446" spans="8:12" x14ac:dyDescent="0.25">
      <c r="H446">
        <v>4.4400000000000004</v>
      </c>
      <c r="I446">
        <f t="shared" si="31"/>
        <v>0.42870384674803025</v>
      </c>
      <c r="J446">
        <f t="shared" si="30"/>
        <v>-4.3560440866113881E-4</v>
      </c>
      <c r="K446">
        <f t="shared" si="32"/>
        <v>4.3671774314030243E-4</v>
      </c>
      <c r="L446">
        <f t="shared" si="33"/>
        <v>5.5666723958180953E-7</v>
      </c>
    </row>
    <row r="447" spans="8:12" x14ac:dyDescent="0.25">
      <c r="H447">
        <v>4.45</v>
      </c>
      <c r="I447">
        <f t="shared" si="31"/>
        <v>0.42783319312582618</v>
      </c>
      <c r="J447">
        <f t="shared" si="30"/>
        <v>-4.3394175683891811E-4</v>
      </c>
      <c r="K447">
        <f t="shared" si="32"/>
        <v>4.3504921354292625E-4</v>
      </c>
      <c r="L447">
        <f t="shared" si="33"/>
        <v>5.5372835200406811E-7</v>
      </c>
    </row>
    <row r="448" spans="8:12" x14ac:dyDescent="0.25">
      <c r="H448">
        <v>4.46</v>
      </c>
      <c r="I448">
        <f t="shared" si="31"/>
        <v>0.42696586187750102</v>
      </c>
      <c r="J448">
        <f t="shared" si="30"/>
        <v>-4.3228787612564767E-4</v>
      </c>
      <c r="K448">
        <f t="shared" si="32"/>
        <v>4.3338949148624684E-4</v>
      </c>
      <c r="L448">
        <f t="shared" si="33"/>
        <v>5.5080768029958094E-7</v>
      </c>
    </row>
    <row r="449" spans="8:12" x14ac:dyDescent="0.25">
      <c r="H449">
        <v>4.47</v>
      </c>
      <c r="I449">
        <f t="shared" si="31"/>
        <v>0.4261018354789356</v>
      </c>
      <c r="J449">
        <f t="shared" si="30"/>
        <v>-4.3064271224996231E-4</v>
      </c>
      <c r="K449">
        <f t="shared" si="32"/>
        <v>4.3173852243977295E-4</v>
      </c>
      <c r="L449">
        <f t="shared" si="33"/>
        <v>5.4790509490532102E-7</v>
      </c>
    </row>
    <row r="450" spans="8:12" x14ac:dyDescent="0.25">
      <c r="H450">
        <v>4.4800000000000004</v>
      </c>
      <c r="I450">
        <f t="shared" si="31"/>
        <v>0.42524109651454173</v>
      </c>
      <c r="J450">
        <f t="shared" ref="J450:J513" si="34">(LN(1+(H450+h2_)^2)-LN(1+H450^2))/h2_-I450</f>
        <v>-4.2900621120250948E-4</v>
      </c>
      <c r="K450">
        <f t="shared" si="32"/>
        <v>4.3009625214390779E-4</v>
      </c>
      <c r="L450">
        <f t="shared" si="33"/>
        <v>5.4502047069915349E-7</v>
      </c>
    </row>
    <row r="451" spans="8:12" x14ac:dyDescent="0.25">
      <c r="H451">
        <v>4.49</v>
      </c>
      <c r="I451">
        <f t="shared" ref="I451:I514" si="35">2*H451/(1+H451^2)</f>
        <v>0.42438362767661775</v>
      </c>
      <c r="J451">
        <f t="shared" si="34"/>
        <v>-4.2737831925765413E-4</v>
      </c>
      <c r="K451">
        <f t="shared" ref="K451:K514" si="36">(LN(1+H451^2)-LN(1+(H451-h2_)^2))/h2_-I451</f>
        <v>4.2846262672147084E-4</v>
      </c>
      <c r="L451">
        <f t="shared" si="33"/>
        <v>5.4215373190835692E-7</v>
      </c>
    </row>
    <row r="452" spans="8:12" x14ac:dyDescent="0.25">
      <c r="H452">
        <v>4.5</v>
      </c>
      <c r="I452">
        <f t="shared" si="35"/>
        <v>0.42352941176470588</v>
      </c>
      <c r="J452">
        <f t="shared" si="34"/>
        <v>-4.2575898313018667E-4</v>
      </c>
      <c r="K452">
        <f t="shared" si="36"/>
        <v>4.2683759265421672E-4</v>
      </c>
      <c r="L452">
        <f t="shared" ref="L452:L515" si="37">0.5*(J452+K452)</f>
        <v>5.3930476201502486E-7</v>
      </c>
    </row>
    <row r="453" spans="8:12" x14ac:dyDescent="0.25">
      <c r="H453">
        <v>4.51</v>
      </c>
      <c r="I453">
        <f t="shared" si="35"/>
        <v>0.4226784316849499</v>
      </c>
      <c r="J453">
        <f t="shared" si="34"/>
        <v>-4.2414814973268378E-4</v>
      </c>
      <c r="K453">
        <f t="shared" si="36"/>
        <v>4.252210966257941E-4</v>
      </c>
      <c r="L453">
        <f t="shared" si="37"/>
        <v>5.3647344655516349E-7</v>
      </c>
    </row>
    <row r="454" spans="8:12" x14ac:dyDescent="0.25">
      <c r="H454">
        <v>4.5199999999999996</v>
      </c>
      <c r="I454">
        <f t="shared" si="35"/>
        <v>0.42183067044945505</v>
      </c>
      <c r="J454">
        <f t="shared" si="34"/>
        <v>-4.2254576637917873E-4</v>
      </c>
      <c r="K454">
        <f t="shared" si="36"/>
        <v>4.236130857621645E-4</v>
      </c>
      <c r="L454">
        <f t="shared" si="37"/>
        <v>5.3365969149288262E-7</v>
      </c>
    </row>
    <row r="455" spans="8:12" x14ac:dyDescent="0.25">
      <c r="H455">
        <v>4.53</v>
      </c>
      <c r="I455">
        <f t="shared" si="35"/>
        <v>0.42098611117564788</v>
      </c>
      <c r="J455">
        <f t="shared" si="34"/>
        <v>-4.2095178067791394E-4</v>
      </c>
      <c r="K455">
        <f t="shared" si="36"/>
        <v>4.2201350742798738E-4</v>
      </c>
      <c r="L455">
        <f t="shared" si="37"/>
        <v>5.3086337503671643E-7</v>
      </c>
    </row>
    <row r="456" spans="8:12" x14ac:dyDescent="0.25">
      <c r="H456">
        <v>4.54</v>
      </c>
      <c r="I456">
        <f t="shared" si="35"/>
        <v>0.42014473708563921</v>
      </c>
      <c r="J456">
        <f t="shared" si="34"/>
        <v>-4.1936614051601984E-4</v>
      </c>
      <c r="K456">
        <f t="shared" si="36"/>
        <v>4.2042230933075908E-4</v>
      </c>
      <c r="L456">
        <f t="shared" si="37"/>
        <v>5.2808440736962226E-7</v>
      </c>
    </row>
    <row r="457" spans="8:12" x14ac:dyDescent="0.25">
      <c r="H457">
        <v>4.55</v>
      </c>
      <c r="I457">
        <f t="shared" si="35"/>
        <v>0.41930653150558694</v>
      </c>
      <c r="J457">
        <f t="shared" si="34"/>
        <v>-4.1778879417730952E-4</v>
      </c>
      <c r="K457">
        <f t="shared" si="36"/>
        <v>4.1883943953624492E-4</v>
      </c>
      <c r="L457">
        <f t="shared" si="37"/>
        <v>5.2532267946769906E-7</v>
      </c>
    </row>
    <row r="458" spans="8:12" x14ac:dyDescent="0.25">
      <c r="H458">
        <v>4.5599999999999996</v>
      </c>
      <c r="I458">
        <f t="shared" si="35"/>
        <v>0.41847147786506128</v>
      </c>
      <c r="J458">
        <f t="shared" si="34"/>
        <v>-4.162196901959514E-4</v>
      </c>
      <c r="K458">
        <f t="shared" si="36"/>
        <v>4.1726484634835304E-4</v>
      </c>
      <c r="L458">
        <f t="shared" si="37"/>
        <v>5.225780762008192E-7</v>
      </c>
    </row>
    <row r="459" spans="8:12" x14ac:dyDescent="0.25">
      <c r="H459">
        <v>4.57</v>
      </c>
      <c r="I459">
        <f t="shared" si="35"/>
        <v>0.4176395596964117</v>
      </c>
      <c r="J459">
        <f t="shared" si="34"/>
        <v>-4.1465877743401824E-4</v>
      </c>
      <c r="K459">
        <f t="shared" si="36"/>
        <v>4.1569847840922103E-4</v>
      </c>
      <c r="L459">
        <f t="shared" si="37"/>
        <v>5.1985048760139208E-7</v>
      </c>
    </row>
    <row r="460" spans="8:12" x14ac:dyDescent="0.25">
      <c r="H460">
        <v>4.58</v>
      </c>
      <c r="I460">
        <f t="shared" si="35"/>
        <v>0.41681076063413475</v>
      </c>
      <c r="J460">
        <f t="shared" si="34"/>
        <v>-4.1310600515981344E-4</v>
      </c>
      <c r="K460">
        <f t="shared" si="36"/>
        <v>4.141402848429343E-4</v>
      </c>
      <c r="L460">
        <f t="shared" si="37"/>
        <v>5.1713984156043225E-7</v>
      </c>
    </row>
    <row r="461" spans="8:12" x14ac:dyDescent="0.25">
      <c r="H461">
        <v>4.59</v>
      </c>
      <c r="I461">
        <f t="shared" si="35"/>
        <v>0.41598506441424504</v>
      </c>
      <c r="J461">
        <f t="shared" si="34"/>
        <v>-4.1156132277414548E-4</v>
      </c>
      <c r="K461">
        <f t="shared" si="36"/>
        <v>4.1259021472989099E-4</v>
      </c>
      <c r="L461">
        <f t="shared" si="37"/>
        <v>5.1444597787275725E-7</v>
      </c>
    </row>
    <row r="462" spans="8:12" x14ac:dyDescent="0.25">
      <c r="H462">
        <v>4.5999999999999996</v>
      </c>
      <c r="I462">
        <f t="shared" si="35"/>
        <v>0.41516245487364623</v>
      </c>
      <c r="J462">
        <f t="shared" si="34"/>
        <v>-4.1002468011386295E-4</v>
      </c>
      <c r="K462">
        <f t="shared" si="36"/>
        <v>4.1104821782467216E-4</v>
      </c>
      <c r="L462">
        <f t="shared" si="37"/>
        <v>5.1176885540460404E-7</v>
      </c>
    </row>
    <row r="463" spans="8:12" x14ac:dyDescent="0.25">
      <c r="H463">
        <v>4.6100000000000003</v>
      </c>
      <c r="I463">
        <f t="shared" si="35"/>
        <v>0.4143429159495059</v>
      </c>
      <c r="J463">
        <f t="shared" si="34"/>
        <v>-4.0849602735970603E-4</v>
      </c>
      <c r="K463">
        <f t="shared" si="36"/>
        <v>4.0951424398205649E-4</v>
      </c>
      <c r="L463">
        <f t="shared" si="37"/>
        <v>5.0910831117523259E-7</v>
      </c>
    </row>
    <row r="464" spans="8:12" x14ac:dyDescent="0.25">
      <c r="H464">
        <v>4.62</v>
      </c>
      <c r="I464">
        <f t="shared" si="35"/>
        <v>0.4135264316786309</v>
      </c>
      <c r="J464">
        <f t="shared" si="34"/>
        <v>-4.069753149000821E-4</v>
      </c>
      <c r="K464">
        <f t="shared" si="36"/>
        <v>4.0798824351528928E-4</v>
      </c>
      <c r="L464">
        <f t="shared" si="37"/>
        <v>5.0646430760359351E-7</v>
      </c>
    </row>
    <row r="465" spans="8:12" x14ac:dyDescent="0.25">
      <c r="H465">
        <v>4.63</v>
      </c>
      <c r="I465">
        <f t="shared" si="35"/>
        <v>0.41271298619684543</v>
      </c>
      <c r="J465">
        <f t="shared" si="34"/>
        <v>-4.0546249355294384E-4</v>
      </c>
      <c r="K465">
        <f t="shared" si="36"/>
        <v>4.0647016688538651E-4</v>
      </c>
      <c r="L465">
        <f t="shared" si="37"/>
        <v>5.0383666622133561E-7</v>
      </c>
    </row>
    <row r="466" spans="8:12" x14ac:dyDescent="0.25">
      <c r="H466">
        <v>4.6399999999999997</v>
      </c>
      <c r="I466">
        <f t="shared" si="35"/>
        <v>0.41190256373837086</v>
      </c>
      <c r="J466">
        <f t="shared" si="34"/>
        <v>-4.0395751425648108E-4</v>
      </c>
      <c r="K466">
        <f t="shared" si="36"/>
        <v>4.0495996492162512E-4</v>
      </c>
      <c r="L466">
        <f t="shared" si="37"/>
        <v>5.0122533257201951E-7</v>
      </c>
    </row>
    <row r="467" spans="8:12" x14ac:dyDescent="0.25">
      <c r="H467">
        <v>4.6500000000000004</v>
      </c>
      <c r="I467">
        <f t="shared" si="35"/>
        <v>0.4110951486352083</v>
      </c>
      <c r="J467">
        <f t="shared" si="34"/>
        <v>-4.0246032851748437E-4</v>
      </c>
      <c r="K467">
        <f t="shared" si="36"/>
        <v>4.0345758890608652E-4</v>
      </c>
      <c r="L467">
        <f t="shared" si="37"/>
        <v>4.9863019430107514E-7</v>
      </c>
    </row>
    <row r="468" spans="8:12" x14ac:dyDescent="0.25">
      <c r="H468">
        <v>4.66</v>
      </c>
      <c r="I468">
        <f t="shared" si="35"/>
        <v>0.41029072531652255</v>
      </c>
      <c r="J468">
        <f t="shared" si="34"/>
        <v>-4.0097088788415558E-4</v>
      </c>
      <c r="K468">
        <f t="shared" si="36"/>
        <v>4.0196299016825865E-4</v>
      </c>
      <c r="L468">
        <f t="shared" si="37"/>
        <v>4.9605114205153455E-7</v>
      </c>
    </row>
    <row r="469" spans="8:12" x14ac:dyDescent="0.25">
      <c r="H469">
        <v>4.67</v>
      </c>
      <c r="I469">
        <f t="shared" si="35"/>
        <v>0.40948927830802889</v>
      </c>
      <c r="J469">
        <f t="shared" si="34"/>
        <v>-3.9948914439863481E-4</v>
      </c>
      <c r="K469">
        <f t="shared" si="36"/>
        <v>4.0047612060950533E-4</v>
      </c>
      <c r="L469">
        <f t="shared" si="37"/>
        <v>4.9348810543525801E-7</v>
      </c>
    </row>
    <row r="470" spans="8:12" x14ac:dyDescent="0.25">
      <c r="H470">
        <v>4.68</v>
      </c>
      <c r="I470">
        <f t="shared" si="35"/>
        <v>0.40869079223138188</v>
      </c>
      <c r="J470">
        <f t="shared" si="34"/>
        <v>-3.9801505034114948E-4</v>
      </c>
      <c r="K470">
        <f t="shared" si="36"/>
        <v>3.989969322483744E-4</v>
      </c>
      <c r="L470">
        <f t="shared" si="37"/>
        <v>4.9094095361246204E-7</v>
      </c>
    </row>
    <row r="471" spans="8:12" x14ac:dyDescent="0.25">
      <c r="H471">
        <v>4.6900000000000004</v>
      </c>
      <c r="I471">
        <f t="shared" si="35"/>
        <v>0.40789525180356667</v>
      </c>
      <c r="J471">
        <f t="shared" si="34"/>
        <v>-3.9654855828741287E-4</v>
      </c>
      <c r="K471">
        <f t="shared" si="36"/>
        <v>3.9752537742965277E-4</v>
      </c>
      <c r="L471">
        <f t="shared" si="37"/>
        <v>4.8840957111995209E-7</v>
      </c>
    </row>
    <row r="472" spans="8:12" x14ac:dyDescent="0.25">
      <c r="H472">
        <v>4.7</v>
      </c>
      <c r="I472">
        <f t="shared" si="35"/>
        <v>0.40710264183629274</v>
      </c>
      <c r="J472">
        <f t="shared" si="34"/>
        <v>-3.9508962121292956E-4</v>
      </c>
      <c r="K472">
        <f t="shared" si="36"/>
        <v>3.9606140898651443E-4</v>
      </c>
      <c r="L472">
        <f t="shared" si="37"/>
        <v>4.8589388679243228E-7</v>
      </c>
    </row>
    <row r="473" spans="8:12" x14ac:dyDescent="0.25">
      <c r="H473">
        <v>4.71</v>
      </c>
      <c r="I473">
        <f t="shared" si="35"/>
        <v>0.40631294723538974</v>
      </c>
      <c r="J473">
        <f t="shared" si="34"/>
        <v>-3.9363819219967455E-4</v>
      </c>
      <c r="K473">
        <f t="shared" si="36"/>
        <v>3.9460497969007191E-4</v>
      </c>
      <c r="L473">
        <f t="shared" si="37"/>
        <v>4.8339374519867917E-7</v>
      </c>
    </row>
    <row r="474" spans="8:12" x14ac:dyDescent="0.25">
      <c r="H474">
        <v>4.72</v>
      </c>
      <c r="I474">
        <f t="shared" si="35"/>
        <v>0.40552615300020622</v>
      </c>
      <c r="J474">
        <f t="shared" si="34"/>
        <v>-3.9219422472303034E-4</v>
      </c>
      <c r="K474">
        <f t="shared" si="36"/>
        <v>3.9315604298384432E-4</v>
      </c>
      <c r="L474">
        <f t="shared" si="37"/>
        <v>4.8090913040699235E-7</v>
      </c>
    </row>
    <row r="475" spans="8:12" x14ac:dyDescent="0.25">
      <c r="H475">
        <v>4.7300000000000004</v>
      </c>
      <c r="I475">
        <f t="shared" si="35"/>
        <v>0.40474224422301036</v>
      </c>
      <c r="J475">
        <f t="shared" si="34"/>
        <v>-3.9075767267421346E-4</v>
      </c>
      <c r="K475">
        <f t="shared" si="36"/>
        <v>3.9171455247283271E-4</v>
      </c>
      <c r="L475">
        <f t="shared" si="37"/>
        <v>4.7843989930962394E-7</v>
      </c>
    </row>
    <row r="476" spans="8:12" x14ac:dyDescent="0.25">
      <c r="H476">
        <v>4.74</v>
      </c>
      <c r="I476">
        <f t="shared" si="35"/>
        <v>0.4039612060883942</v>
      </c>
      <c r="J476">
        <f t="shared" si="34"/>
        <v>-3.8932848998657343E-4</v>
      </c>
      <c r="K476">
        <f t="shared" si="36"/>
        <v>3.9028046194194976E-4</v>
      </c>
      <c r="L476">
        <f t="shared" si="37"/>
        <v>4.7598597768816475E-7</v>
      </c>
    </row>
    <row r="477" spans="8:12" x14ac:dyDescent="0.25">
      <c r="H477">
        <v>4.75</v>
      </c>
      <c r="I477">
        <f t="shared" si="35"/>
        <v>0.40318302387267907</v>
      </c>
      <c r="J477">
        <f t="shared" si="34"/>
        <v>-3.8790663128446257E-4</v>
      </c>
      <c r="K477">
        <f t="shared" si="36"/>
        <v>3.8885372572855514E-4</v>
      </c>
      <c r="L477">
        <f t="shared" si="37"/>
        <v>4.7354722204628885E-7</v>
      </c>
    </row>
    <row r="478" spans="8:12" x14ac:dyDescent="0.25">
      <c r="H478">
        <v>4.76</v>
      </c>
      <c r="I478">
        <f t="shared" si="35"/>
        <v>0.4024076829433248</v>
      </c>
      <c r="J478">
        <f t="shared" si="34"/>
        <v>-3.8649205098156836E-4</v>
      </c>
      <c r="K478">
        <f t="shared" si="36"/>
        <v>3.8743429806981089E-4</v>
      </c>
      <c r="L478">
        <f t="shared" si="37"/>
        <v>4.7112354412126578E-7</v>
      </c>
    </row>
    <row r="479" spans="8:12" x14ac:dyDescent="0.25">
      <c r="H479">
        <v>4.7699999999999996</v>
      </c>
      <c r="I479">
        <f t="shared" si="35"/>
        <v>0.4016351687583411</v>
      </c>
      <c r="J479">
        <f t="shared" si="34"/>
        <v>-3.8508470420223206E-4</v>
      </c>
      <c r="K479">
        <f t="shared" si="36"/>
        <v>3.8602213400212859E-4</v>
      </c>
      <c r="L479">
        <f t="shared" si="37"/>
        <v>4.6871489994826376E-7</v>
      </c>
    </row>
    <row r="480" spans="8:12" x14ac:dyDescent="0.25">
      <c r="H480">
        <v>4.78</v>
      </c>
      <c r="I480">
        <f t="shared" si="35"/>
        <v>0.40086546686570168</v>
      </c>
      <c r="J480">
        <f t="shared" si="34"/>
        <v>-3.836845461955285E-4</v>
      </c>
      <c r="K480">
        <f t="shared" si="36"/>
        <v>3.8461718839277736E-4</v>
      </c>
      <c r="L480">
        <f t="shared" si="37"/>
        <v>4.6632109862443372E-7</v>
      </c>
    </row>
    <row r="481" spans="8:12" x14ac:dyDescent="0.25">
      <c r="H481">
        <v>4.79</v>
      </c>
      <c r="I481">
        <f t="shared" si="35"/>
        <v>0.40009856290276102</v>
      </c>
      <c r="J481">
        <f t="shared" si="34"/>
        <v>-3.8229153241819969E-4</v>
      </c>
      <c r="K481">
        <f t="shared" si="36"/>
        <v>3.832194167451286E-4</v>
      </c>
      <c r="L481">
        <f t="shared" si="37"/>
        <v>4.6394216346445916E-7</v>
      </c>
    </row>
    <row r="482" spans="8:12" x14ac:dyDescent="0.25">
      <c r="H482">
        <v>4.8</v>
      </c>
      <c r="I482">
        <f t="shared" si="35"/>
        <v>0.39933444259567386</v>
      </c>
      <c r="J482">
        <f t="shared" si="34"/>
        <v>-3.809056188867066E-4</v>
      </c>
      <c r="K482">
        <f t="shared" si="36"/>
        <v>3.8182877466896858E-4</v>
      </c>
      <c r="L482">
        <f t="shared" si="37"/>
        <v>4.6157789113099312E-7</v>
      </c>
    </row>
    <row r="483" spans="8:12" x14ac:dyDescent="0.25">
      <c r="H483">
        <v>4.8099999999999996</v>
      </c>
      <c r="I483">
        <f t="shared" si="35"/>
        <v>0.39857309175881772</v>
      </c>
      <c r="J483">
        <f t="shared" si="34"/>
        <v>-3.7952676155539322E-4</v>
      </c>
      <c r="K483">
        <f t="shared" si="36"/>
        <v>3.8044521796942732E-4</v>
      </c>
      <c r="L483">
        <f t="shared" si="37"/>
        <v>4.5922820701704836E-7</v>
      </c>
    </row>
    <row r="484" spans="8:12" x14ac:dyDescent="0.25">
      <c r="H484">
        <v>4.82</v>
      </c>
      <c r="I484">
        <f t="shared" si="35"/>
        <v>0.39781449629421767</v>
      </c>
      <c r="J484">
        <f t="shared" si="34"/>
        <v>-3.7815491694020986E-4</v>
      </c>
      <c r="K484">
        <f t="shared" si="36"/>
        <v>3.7906870304466045E-4</v>
      </c>
      <c r="L484">
        <f t="shared" si="37"/>
        <v>4.5689305222529342E-7</v>
      </c>
    </row>
    <row r="485" spans="8:12" x14ac:dyDescent="0.25">
      <c r="H485">
        <v>4.83</v>
      </c>
      <c r="I485">
        <f t="shared" si="35"/>
        <v>0.39705864219097453</v>
      </c>
      <c r="J485">
        <f t="shared" si="34"/>
        <v>-3.7679004163582164E-4</v>
      </c>
      <c r="K485">
        <f t="shared" si="36"/>
        <v>3.7769918630292665E-4</v>
      </c>
      <c r="L485">
        <f t="shared" si="37"/>
        <v>4.5457233355250537E-7</v>
      </c>
    </row>
    <row r="486" spans="8:12" x14ac:dyDescent="0.25">
      <c r="H486">
        <v>4.84</v>
      </c>
      <c r="I486">
        <f t="shared" si="35"/>
        <v>0.3963055155246954</v>
      </c>
      <c r="J486">
        <f t="shared" si="34"/>
        <v>-3.7543209276746925E-4</v>
      </c>
      <c r="K486">
        <f t="shared" si="36"/>
        <v>3.7633662464331419E-4</v>
      </c>
      <c r="L486">
        <f t="shared" si="37"/>
        <v>4.5226593792246916E-7</v>
      </c>
    </row>
    <row r="487" spans="8:12" x14ac:dyDescent="0.25">
      <c r="H487">
        <v>4.8499999999999996</v>
      </c>
      <c r="I487">
        <f t="shared" si="35"/>
        <v>0.39555510245692732</v>
      </c>
      <c r="J487">
        <f t="shared" si="34"/>
        <v>-3.7408102746910865E-4</v>
      </c>
      <c r="K487">
        <f t="shared" si="36"/>
        <v>3.7498097500060501E-4</v>
      </c>
      <c r="L487">
        <f t="shared" si="37"/>
        <v>4.4997376574817949E-7</v>
      </c>
    </row>
    <row r="488" spans="8:12" x14ac:dyDescent="0.25">
      <c r="H488">
        <v>4.8600000000000003</v>
      </c>
      <c r="I488">
        <f t="shared" si="35"/>
        <v>0.39480738923459358</v>
      </c>
      <c r="J488">
        <f t="shared" si="34"/>
        <v>-3.727368033854539E-4</v>
      </c>
      <c r="K488">
        <f t="shared" si="36"/>
        <v>3.7363219482022814E-4</v>
      </c>
      <c r="L488">
        <f t="shared" si="37"/>
        <v>4.4769571738711988E-7</v>
      </c>
    </row>
    <row r="489" spans="8:12" x14ac:dyDescent="0.25">
      <c r="H489">
        <v>4.87</v>
      </c>
      <c r="I489">
        <f t="shared" si="35"/>
        <v>0.39406236218943314</v>
      </c>
      <c r="J489">
        <f t="shared" si="34"/>
        <v>-3.7139937828911673E-4</v>
      </c>
      <c r="K489">
        <f t="shared" si="36"/>
        <v>3.7229024177498626E-4</v>
      </c>
      <c r="L489">
        <f t="shared" si="37"/>
        <v>4.454317429347654E-7</v>
      </c>
    </row>
    <row r="490" spans="8:12" x14ac:dyDescent="0.25">
      <c r="H490">
        <v>4.88</v>
      </c>
      <c r="I490">
        <f t="shared" si="35"/>
        <v>0.3933200077374428</v>
      </c>
      <c r="J490">
        <f t="shared" si="34"/>
        <v>-3.7006871036648903E-4</v>
      </c>
      <c r="K490">
        <f t="shared" si="36"/>
        <v>3.7095507370121794E-4</v>
      </c>
      <c r="L490">
        <f t="shared" si="37"/>
        <v>4.4318166736445619E-7</v>
      </c>
    </row>
    <row r="491" spans="8:12" x14ac:dyDescent="0.25">
      <c r="H491">
        <v>4.8899999999999997</v>
      </c>
      <c r="I491">
        <f t="shared" si="35"/>
        <v>0.39258031237832225</v>
      </c>
      <c r="J491">
        <f t="shared" si="34"/>
        <v>-3.6874475779602456E-4</v>
      </c>
      <c r="K491">
        <f t="shared" si="36"/>
        <v>3.6962664875406226E-4</v>
      </c>
      <c r="L491">
        <f t="shared" si="37"/>
        <v>4.4094547901885051E-7</v>
      </c>
    </row>
    <row r="492" spans="8:12" x14ac:dyDescent="0.25">
      <c r="H492">
        <v>4.9000000000000004</v>
      </c>
      <c r="I492">
        <f t="shared" si="35"/>
        <v>0.39184326269492198</v>
      </c>
      <c r="J492">
        <f t="shared" si="34"/>
        <v>-3.6742747948403931E-4</v>
      </c>
      <c r="K492">
        <f t="shared" si="36"/>
        <v>3.6830492560424588E-4</v>
      </c>
      <c r="L492">
        <f t="shared" si="37"/>
        <v>4.3872306010328543E-7</v>
      </c>
    </row>
    <row r="493" spans="8:12" x14ac:dyDescent="0.25">
      <c r="H493">
        <v>4.91</v>
      </c>
      <c r="I493">
        <f t="shared" si="35"/>
        <v>0.39110884535269497</v>
      </c>
      <c r="J493">
        <f t="shared" si="34"/>
        <v>-3.6611683411669205E-4</v>
      </c>
      <c r="K493">
        <f t="shared" si="36"/>
        <v>3.6698986274297241E-4</v>
      </c>
      <c r="L493">
        <f t="shared" si="37"/>
        <v>4.3651431314017941E-7</v>
      </c>
    </row>
    <row r="494" spans="8:12" x14ac:dyDescent="0.25">
      <c r="H494">
        <v>4.92</v>
      </c>
      <c r="I494">
        <f t="shared" si="35"/>
        <v>0.39037704709914944</v>
      </c>
      <c r="J494">
        <f t="shared" si="34"/>
        <v>-3.6481278107824977E-4</v>
      </c>
      <c r="K494">
        <f t="shared" si="36"/>
        <v>3.6568141942883159E-4</v>
      </c>
      <c r="L494">
        <f t="shared" si="37"/>
        <v>4.3431917529090924E-7</v>
      </c>
    </row>
    <row r="495" spans="8:12" x14ac:dyDescent="0.25">
      <c r="H495">
        <v>4.93</v>
      </c>
      <c r="I495">
        <f t="shared" si="35"/>
        <v>0.38964785476330677</v>
      </c>
      <c r="J495">
        <f t="shared" si="34"/>
        <v>-3.6351527977573905E-4</v>
      </c>
      <c r="K495">
        <f t="shared" si="36"/>
        <v>3.6437955476442685E-4</v>
      </c>
      <c r="L495">
        <f t="shared" si="37"/>
        <v>4.3213749434389825E-7</v>
      </c>
    </row>
    <row r="496" spans="8:12" x14ac:dyDescent="0.25">
      <c r="H496">
        <v>4.9400000000000004</v>
      </c>
      <c r="I496">
        <f t="shared" si="35"/>
        <v>0.38892125525516064</v>
      </c>
      <c r="J496">
        <f t="shared" si="34"/>
        <v>-3.622242899419259E-4</v>
      </c>
      <c r="K496">
        <f t="shared" si="36"/>
        <v>3.6308422837039167E-4</v>
      </c>
      <c r="L496">
        <f t="shared" si="37"/>
        <v>4.299692142328837E-7</v>
      </c>
    </row>
    <row r="497" spans="8:12" x14ac:dyDescent="0.25">
      <c r="H497">
        <v>4.95</v>
      </c>
      <c r="I497">
        <f t="shared" si="35"/>
        <v>0.38819723556514069</v>
      </c>
      <c r="J497">
        <f t="shared" si="34"/>
        <v>-3.609397714985918E-4</v>
      </c>
      <c r="K497">
        <f t="shared" si="36"/>
        <v>3.6179540007802435E-4</v>
      </c>
      <c r="L497">
        <f t="shared" si="37"/>
        <v>4.2781428971627733E-7</v>
      </c>
    </row>
    <row r="498" spans="8:12" x14ac:dyDescent="0.25">
      <c r="H498">
        <v>4.96</v>
      </c>
      <c r="I498">
        <f t="shared" si="35"/>
        <v>0.38747578276357725</v>
      </c>
      <c r="J498">
        <f t="shared" si="34"/>
        <v>-3.5966168486506467E-4</v>
      </c>
      <c r="K498">
        <f t="shared" si="36"/>
        <v>3.6051303006484625E-4</v>
      </c>
      <c r="L498">
        <f t="shared" si="37"/>
        <v>4.2567259989079176E-7</v>
      </c>
    </row>
    <row r="499" spans="8:12" x14ac:dyDescent="0.25">
      <c r="H499">
        <v>4.97</v>
      </c>
      <c r="I499">
        <f t="shared" si="35"/>
        <v>0.38675688400017122</v>
      </c>
      <c r="J499">
        <f t="shared" si="34"/>
        <v>-3.5838999051690523E-4</v>
      </c>
      <c r="K499">
        <f t="shared" si="36"/>
        <v>3.5923707854096376E-4</v>
      </c>
      <c r="L499">
        <f t="shared" si="37"/>
        <v>4.2354401202926439E-7</v>
      </c>
    </row>
    <row r="500" spans="8:12" x14ac:dyDescent="0.25">
      <c r="H500">
        <v>4.9800000000000004</v>
      </c>
      <c r="I500">
        <f t="shared" si="35"/>
        <v>0.38604052650346504</v>
      </c>
      <c r="J500">
        <f t="shared" si="34"/>
        <v>-3.571246492118374E-4</v>
      </c>
      <c r="K500">
        <f t="shared" si="36"/>
        <v>3.5796750614486283E-4</v>
      </c>
      <c r="L500">
        <f t="shared" si="37"/>
        <v>4.2142846651271881E-7</v>
      </c>
    </row>
    <row r="501" spans="8:12" x14ac:dyDescent="0.25">
      <c r="H501">
        <v>4.99</v>
      </c>
      <c r="I501">
        <f t="shared" si="35"/>
        <v>0.38532669758031823</v>
      </c>
      <c r="J501">
        <f t="shared" si="34"/>
        <v>-3.5586562204259486E-4</v>
      </c>
      <c r="K501">
        <f t="shared" si="36"/>
        <v>3.5670427393497128E-4</v>
      </c>
      <c r="L501">
        <f t="shared" si="37"/>
        <v>4.1932594618820929E-7</v>
      </c>
    </row>
    <row r="502" spans="8:12" x14ac:dyDescent="0.25">
      <c r="H502">
        <v>5</v>
      </c>
      <c r="I502">
        <f t="shared" si="35"/>
        <v>0.38461538461538464</v>
      </c>
      <c r="J502">
        <f t="shared" si="34"/>
        <v>-3.5461287035826183E-4</v>
      </c>
      <c r="K502">
        <f t="shared" si="36"/>
        <v>3.554473428910021E-4</v>
      </c>
      <c r="L502">
        <f t="shared" si="37"/>
        <v>4.1723626637013567E-7</v>
      </c>
    </row>
    <row r="503" spans="8:12" x14ac:dyDescent="0.25">
      <c r="H503">
        <v>5.01</v>
      </c>
      <c r="I503">
        <f t="shared" si="35"/>
        <v>0.38390657507059361</v>
      </c>
      <c r="J503">
        <f t="shared" si="34"/>
        <v>-3.5336635568955499E-4</v>
      </c>
      <c r="K503">
        <f t="shared" si="36"/>
        <v>3.5419667443276071E-4</v>
      </c>
      <c r="L503">
        <f t="shared" si="37"/>
        <v>4.1515937160285787E-7</v>
      </c>
    </row>
    <row r="504" spans="8:12" x14ac:dyDescent="0.25">
      <c r="H504">
        <v>5.0199999999999996</v>
      </c>
      <c r="I504">
        <f t="shared" si="35"/>
        <v>0.38320025648463385</v>
      </c>
      <c r="J504">
        <f t="shared" si="34"/>
        <v>-3.5212603989875912E-4</v>
      </c>
      <c r="K504">
        <f t="shared" si="36"/>
        <v>3.5295223027020928E-4</v>
      </c>
      <c r="L504">
        <f t="shared" si="37"/>
        <v>4.1309518572507642E-7</v>
      </c>
    </row>
    <row r="505" spans="8:12" x14ac:dyDescent="0.25">
      <c r="H505">
        <v>5.03</v>
      </c>
      <c r="I505">
        <f t="shared" si="35"/>
        <v>0.38249641647244009</v>
      </c>
      <c r="J505">
        <f t="shared" si="34"/>
        <v>-3.508918850217424E-4</v>
      </c>
      <c r="K505">
        <f t="shared" si="36"/>
        <v>3.5171397229499801E-4</v>
      </c>
      <c r="L505">
        <f t="shared" si="37"/>
        <v>4.1104363662780585E-7</v>
      </c>
    </row>
    <row r="506" spans="8:12" x14ac:dyDescent="0.25">
      <c r="H506">
        <v>5.04</v>
      </c>
      <c r="I506">
        <f t="shared" si="35"/>
        <v>0.38179504272468334</v>
      </c>
      <c r="J506">
        <f t="shared" si="34"/>
        <v>-3.4966385346868467E-4</v>
      </c>
      <c r="K506">
        <f t="shared" si="36"/>
        <v>3.5048186273500814E-4</v>
      </c>
      <c r="L506">
        <f t="shared" si="37"/>
        <v>4.0900463316173585E-7</v>
      </c>
    </row>
    <row r="507" spans="8:12" x14ac:dyDescent="0.25">
      <c r="H507">
        <v>5.05</v>
      </c>
      <c r="I507">
        <f t="shared" si="35"/>
        <v>0.38109612300726348</v>
      </c>
      <c r="J507">
        <f t="shared" si="34"/>
        <v>-3.4844190778315909E-4</v>
      </c>
      <c r="K507">
        <f t="shared" si="36"/>
        <v>3.4925586395118113E-4</v>
      </c>
      <c r="L507">
        <f t="shared" si="37"/>
        <v>4.0697808401102264E-7</v>
      </c>
    </row>
    <row r="508" spans="8:12" x14ac:dyDescent="0.25">
      <c r="H508">
        <v>5.0599999999999996</v>
      </c>
      <c r="I508">
        <f t="shared" si="35"/>
        <v>0.38039964516080532</v>
      </c>
      <c r="J508">
        <f t="shared" si="34"/>
        <v>-3.4722601089315352E-4</v>
      </c>
      <c r="K508">
        <f t="shared" si="36"/>
        <v>3.4803593867499538E-4</v>
      </c>
      <c r="L508">
        <f t="shared" si="37"/>
        <v>4.0496389092092855E-7</v>
      </c>
    </row>
    <row r="509" spans="8:12" x14ac:dyDescent="0.25">
      <c r="H509">
        <v>5.07</v>
      </c>
      <c r="I509">
        <f t="shared" si="35"/>
        <v>0.37970559710015767</v>
      </c>
      <c r="J509">
        <f t="shared" si="34"/>
        <v>-3.4601612583212704E-4</v>
      </c>
      <c r="K509">
        <f t="shared" si="36"/>
        <v>3.4682204979891162E-4</v>
      </c>
      <c r="L509">
        <f t="shared" si="37"/>
        <v>4.029619833922915E-7</v>
      </c>
    </row>
    <row r="510" spans="8:12" x14ac:dyDescent="0.25">
      <c r="H510">
        <v>5.08</v>
      </c>
      <c r="I510">
        <f t="shared" si="35"/>
        <v>0.37901396681389521</v>
      </c>
      <c r="J510">
        <f t="shared" si="34"/>
        <v>-3.4481221586268873E-4</v>
      </c>
      <c r="K510">
        <f t="shared" si="36"/>
        <v>3.4561416043032978E-4</v>
      </c>
      <c r="L510">
        <f t="shared" si="37"/>
        <v>4.0097228382052208E-7</v>
      </c>
    </row>
    <row r="511" spans="8:12" x14ac:dyDescent="0.25">
      <c r="H511">
        <v>5.09</v>
      </c>
      <c r="I511">
        <f t="shared" si="35"/>
        <v>0.37832474236382357</v>
      </c>
      <c r="J511">
        <f t="shared" si="34"/>
        <v>-3.4361424478096536E-4</v>
      </c>
      <c r="K511">
        <f t="shared" si="36"/>
        <v>3.4441223420894618E-4</v>
      </c>
      <c r="L511">
        <f t="shared" si="37"/>
        <v>3.989947139904082E-7</v>
      </c>
    </row>
    <row r="512" spans="8:12" x14ac:dyDescent="0.25">
      <c r="H512">
        <v>5.0999999999999996</v>
      </c>
      <c r="I512">
        <f t="shared" si="35"/>
        <v>0.37763791188448725</v>
      </c>
      <c r="J512">
        <f t="shared" si="34"/>
        <v>-3.4242217620250592E-4</v>
      </c>
      <c r="K512">
        <f t="shared" si="36"/>
        <v>3.4321623455535466E-4</v>
      </c>
      <c r="L512">
        <f t="shared" si="37"/>
        <v>3.970291764243683E-7</v>
      </c>
    </row>
    <row r="513" spans="8:12" x14ac:dyDescent="0.25">
      <c r="H513">
        <v>5.1100000000000003</v>
      </c>
      <c r="I513">
        <f t="shared" si="35"/>
        <v>0.37695346358268078</v>
      </c>
      <c r="J513">
        <f t="shared" si="34"/>
        <v>-3.4123597436130915E-4</v>
      </c>
      <c r="K513">
        <f t="shared" si="36"/>
        <v>3.4202612560396695E-4</v>
      </c>
      <c r="L513">
        <f t="shared" si="37"/>
        <v>3.9507562132889973E-7</v>
      </c>
    </row>
    <row r="514" spans="8:12" x14ac:dyDescent="0.25">
      <c r="H514">
        <v>5.12</v>
      </c>
      <c r="I514">
        <f t="shared" si="35"/>
        <v>0.37627138573696278</v>
      </c>
      <c r="J514">
        <f t="shared" ref="J514:J577" si="38">(LN(1+(H514+h2_)^2)-LN(1+H514^2))/h2_-I514</f>
        <v>-3.4005560353506104E-4</v>
      </c>
      <c r="K514">
        <f t="shared" si="36"/>
        <v>3.4084187135668964E-4</v>
      </c>
      <c r="L514">
        <f t="shared" si="37"/>
        <v>3.9313391081430282E-7</v>
      </c>
    </row>
    <row r="515" spans="8:12" x14ac:dyDescent="0.25">
      <c r="H515">
        <v>5.13</v>
      </c>
      <c r="I515">
        <f t="shared" ref="I515:I578" si="39">2*H515/(1+H515^2)</f>
        <v>0.37559166669717281</v>
      </c>
      <c r="J515">
        <f t="shared" si="38"/>
        <v>-3.3888102822809962E-4</v>
      </c>
      <c r="K515">
        <f t="shared" ref="K515:K578" si="40">(LN(1+H515^2)-LN(1+(H515-h2_)^2))/h2_-I515</f>
        <v>3.3966343625491113E-4</v>
      </c>
      <c r="L515">
        <f t="shared" si="37"/>
        <v>3.9120401340575484E-7</v>
      </c>
    </row>
    <row r="516" spans="8:12" x14ac:dyDescent="0.25">
      <c r="H516">
        <v>5.14</v>
      </c>
      <c r="I516">
        <f t="shared" si="39"/>
        <v>0.37491429488395167</v>
      </c>
      <c r="J516">
        <f t="shared" si="38"/>
        <v>-3.3771221326905909E-4</v>
      </c>
      <c r="K516">
        <f t="shared" si="40"/>
        <v>3.3849078499303964E-4</v>
      </c>
      <c r="L516">
        <f t="shared" ref="L516:L579" si="41">0.5*(J516+K516)</f>
        <v>3.8928586199027393E-7</v>
      </c>
    </row>
    <row r="517" spans="8:12" x14ac:dyDescent="0.25">
      <c r="H517">
        <v>5.15</v>
      </c>
      <c r="I517">
        <f t="shared" si="39"/>
        <v>0.37423925878826414</v>
      </c>
      <c r="J517">
        <f t="shared" si="38"/>
        <v>-3.3654912373326518E-4</v>
      </c>
      <c r="K517">
        <f t="shared" si="40"/>
        <v>3.3732388241847211E-4</v>
      </c>
      <c r="L517">
        <f t="shared" si="41"/>
        <v>3.8737934260346663E-7</v>
      </c>
    </row>
    <row r="518" spans="8:12" x14ac:dyDescent="0.25">
      <c r="H518">
        <v>5.16</v>
      </c>
      <c r="I518">
        <f t="shared" si="39"/>
        <v>0.37356654697092551</v>
      </c>
      <c r="J518">
        <f t="shared" si="38"/>
        <v>-3.3539172486896085E-4</v>
      </c>
      <c r="K518">
        <f t="shared" si="40"/>
        <v>3.3616269360536855E-4</v>
      </c>
      <c r="L518">
        <f t="shared" si="41"/>
        <v>3.8548436820384779E-7</v>
      </c>
    </row>
    <row r="519" spans="8:12" x14ac:dyDescent="0.25">
      <c r="H519">
        <v>5.17</v>
      </c>
      <c r="I519">
        <f t="shared" si="39"/>
        <v>0.37289614806213012</v>
      </c>
      <c r="J519">
        <f t="shared" si="38"/>
        <v>-3.3423998215875717E-4</v>
      </c>
      <c r="K519">
        <f t="shared" si="40"/>
        <v>3.3500718392642792E-4</v>
      </c>
      <c r="L519">
        <f t="shared" si="41"/>
        <v>3.8360088383537772E-7</v>
      </c>
    </row>
    <row r="520" spans="8:12" x14ac:dyDescent="0.25">
      <c r="H520">
        <v>5.18</v>
      </c>
      <c r="I520">
        <f t="shared" si="39"/>
        <v>0.37222805076098364</v>
      </c>
      <c r="J520">
        <f t="shared" si="38"/>
        <v>-3.3309386138480335E-4</v>
      </c>
      <c r="K520">
        <f t="shared" si="40"/>
        <v>3.3385731898771809E-4</v>
      </c>
      <c r="L520">
        <f t="shared" si="41"/>
        <v>3.8172880145737054E-7</v>
      </c>
    </row>
    <row r="521" spans="8:12" x14ac:dyDescent="0.25">
      <c r="H521">
        <v>5.19</v>
      </c>
      <c r="I521">
        <f t="shared" si="39"/>
        <v>0.37156224383503778</v>
      </c>
      <c r="J521">
        <f t="shared" si="38"/>
        <v>-3.3195332842994585E-4</v>
      </c>
      <c r="K521">
        <f t="shared" si="40"/>
        <v>3.3271306460547212E-4</v>
      </c>
      <c r="L521">
        <f t="shared" si="41"/>
        <v>3.7986808776313552E-7</v>
      </c>
    </row>
    <row r="522" spans="8:12" x14ac:dyDescent="0.25">
      <c r="H522">
        <v>5.2</v>
      </c>
      <c r="I522">
        <f t="shared" si="39"/>
        <v>0.37089871611982878</v>
      </c>
      <c r="J522">
        <f t="shared" si="38"/>
        <v>-3.3081834961562473E-4</v>
      </c>
      <c r="K522">
        <f t="shared" si="40"/>
        <v>3.3157438677905438E-4</v>
      </c>
      <c r="L522">
        <f t="shared" si="41"/>
        <v>3.7801858171482294E-7</v>
      </c>
    </row>
    <row r="523" spans="8:12" x14ac:dyDescent="0.25">
      <c r="H523">
        <v>5.21</v>
      </c>
      <c r="I523">
        <f t="shared" si="39"/>
        <v>0.37023745651841772</v>
      </c>
      <c r="J523">
        <f t="shared" si="38"/>
        <v>-3.296888912421303E-4</v>
      </c>
      <c r="K523">
        <f t="shared" si="40"/>
        <v>3.3044125179543249E-4</v>
      </c>
      <c r="L523">
        <f t="shared" si="41"/>
        <v>3.7618027665109466E-7</v>
      </c>
    </row>
    <row r="524" spans="8:12" x14ac:dyDescent="0.25">
      <c r="H524">
        <v>5.22</v>
      </c>
      <c r="I524">
        <f t="shared" si="39"/>
        <v>0.36957845400093459</v>
      </c>
      <c r="J524">
        <f t="shared" si="38"/>
        <v>-3.285649201096863E-4</v>
      </c>
      <c r="K524">
        <f t="shared" si="40"/>
        <v>3.2931362624100124E-4</v>
      </c>
      <c r="L524">
        <f t="shared" si="41"/>
        <v>3.7435306565747339E-7</v>
      </c>
    </row>
    <row r="525" spans="8:12" x14ac:dyDescent="0.25">
      <c r="H525">
        <v>5.23</v>
      </c>
      <c r="I525">
        <f t="shared" si="39"/>
        <v>0.36892169760412513</v>
      </c>
      <c r="J525">
        <f t="shared" si="38"/>
        <v>-3.274464029320856E-4</v>
      </c>
      <c r="K525">
        <f t="shared" si="40"/>
        <v>3.2819147669976845E-4</v>
      </c>
      <c r="L525">
        <f t="shared" si="41"/>
        <v>3.7253688384142336E-7</v>
      </c>
    </row>
    <row r="526" spans="8:12" x14ac:dyDescent="0.25">
      <c r="H526">
        <v>5.24</v>
      </c>
      <c r="I526">
        <f t="shared" si="39"/>
        <v>0.36826717643090068</v>
      </c>
      <c r="J526">
        <f t="shared" si="38"/>
        <v>-3.2633330695230889E-4</v>
      </c>
      <c r="K526">
        <f t="shared" si="40"/>
        <v>3.270747702923682E-4</v>
      </c>
      <c r="L526">
        <f t="shared" si="41"/>
        <v>3.707316700296559E-7</v>
      </c>
    </row>
    <row r="527" spans="8:12" x14ac:dyDescent="0.25">
      <c r="H527">
        <v>5.25</v>
      </c>
      <c r="I527">
        <f t="shared" si="39"/>
        <v>0.36761487964989059</v>
      </c>
      <c r="J527">
        <f t="shared" si="38"/>
        <v>-3.2522559945058482E-4</v>
      </c>
      <c r="K527">
        <f t="shared" si="40"/>
        <v>3.259634740577777E-4</v>
      </c>
      <c r="L527">
        <f t="shared" si="41"/>
        <v>3.6893730359643939E-7</v>
      </c>
    </row>
    <row r="528" spans="8:12" x14ac:dyDescent="0.25">
      <c r="H528">
        <v>5.26</v>
      </c>
      <c r="I528">
        <f t="shared" si="39"/>
        <v>0.36696479649499786</v>
      </c>
      <c r="J528">
        <f t="shared" si="38"/>
        <v>-3.2412324787728375E-4</v>
      </c>
      <c r="K528">
        <f t="shared" si="40"/>
        <v>3.2485755544214845E-4</v>
      </c>
      <c r="L528">
        <f t="shared" si="41"/>
        <v>3.6715378243235008E-7</v>
      </c>
    </row>
    <row r="529" spans="8:12" x14ac:dyDescent="0.25">
      <c r="H529">
        <v>5.27</v>
      </c>
      <c r="I529">
        <f t="shared" si="39"/>
        <v>0.36631691626495766</v>
      </c>
      <c r="J529">
        <f t="shared" si="38"/>
        <v>-3.2302622021085359E-4</v>
      </c>
      <c r="K529">
        <f t="shared" si="40"/>
        <v>3.2375698216291493E-4</v>
      </c>
      <c r="L529">
        <f t="shared" si="41"/>
        <v>3.6538097603067143E-7</v>
      </c>
    </row>
    <row r="530" spans="8:12" x14ac:dyDescent="0.25">
      <c r="H530">
        <v>5.28</v>
      </c>
      <c r="I530">
        <f t="shared" si="39"/>
        <v>0.36567122832289878</v>
      </c>
      <c r="J530">
        <f t="shared" si="38"/>
        <v>-3.2193448425277271E-4</v>
      </c>
      <c r="K530">
        <f t="shared" si="40"/>
        <v>3.2266172189243658E-4</v>
      </c>
      <c r="L530">
        <f t="shared" si="41"/>
        <v>3.6361881983193456E-7</v>
      </c>
    </row>
    <row r="531" spans="8:12" x14ac:dyDescent="0.25">
      <c r="H531">
        <v>5.29</v>
      </c>
      <c r="I531">
        <f t="shared" si="39"/>
        <v>0.36502772209590773</v>
      </c>
      <c r="J531">
        <f t="shared" si="38"/>
        <v>-3.2084800821308157E-4</v>
      </c>
      <c r="K531">
        <f t="shared" si="40"/>
        <v>3.2157174273828026E-4</v>
      </c>
      <c r="L531">
        <f t="shared" si="41"/>
        <v>3.6186726259934687E-7</v>
      </c>
    </row>
    <row r="532" spans="8:12" x14ac:dyDescent="0.25">
      <c r="H532">
        <v>5.3</v>
      </c>
      <c r="I532">
        <f t="shared" si="39"/>
        <v>0.36438638707459609</v>
      </c>
      <c r="J532">
        <f t="shared" si="38"/>
        <v>-3.1976676067740906E-4</v>
      </c>
      <c r="K532">
        <f t="shared" si="40"/>
        <v>3.204870130985582E-4</v>
      </c>
      <c r="L532">
        <f t="shared" si="41"/>
        <v>3.6012621057457395E-7</v>
      </c>
    </row>
    <row r="533" spans="8:12" x14ac:dyDescent="0.25">
      <c r="H533">
        <v>5.31</v>
      </c>
      <c r="I533">
        <f t="shared" si="39"/>
        <v>0.36374721281267025</v>
      </c>
      <c r="J533">
        <f t="shared" si="38"/>
        <v>-3.1869071004347882E-4</v>
      </c>
      <c r="K533">
        <f t="shared" si="40"/>
        <v>3.1940750124842543E-4</v>
      </c>
      <c r="L533">
        <f t="shared" si="41"/>
        <v>3.5839560247330482E-7</v>
      </c>
    </row>
    <row r="534" spans="8:12" x14ac:dyDescent="0.25">
      <c r="H534">
        <v>5.32</v>
      </c>
      <c r="I534">
        <f t="shared" si="39"/>
        <v>0.36311018892650432</v>
      </c>
      <c r="J534">
        <f t="shared" si="38"/>
        <v>-3.1761982533745625E-4</v>
      </c>
      <c r="K534">
        <f t="shared" si="40"/>
        <v>3.1833317607804501E-4</v>
      </c>
      <c r="L534">
        <f t="shared" si="41"/>
        <v>3.5667537029437923E-7</v>
      </c>
    </row>
    <row r="535" spans="8:12" x14ac:dyDescent="0.25">
      <c r="H535">
        <v>5.33</v>
      </c>
      <c r="I535">
        <f t="shared" si="39"/>
        <v>0.36247530509471626</v>
      </c>
      <c r="J535">
        <f t="shared" si="38"/>
        <v>-3.1655407552366732E-4</v>
      </c>
      <c r="K535">
        <f t="shared" si="40"/>
        <v>3.172640064506016E-4</v>
      </c>
      <c r="L535">
        <f t="shared" si="41"/>
        <v>3.5496546346713842E-7</v>
      </c>
    </row>
    <row r="536" spans="8:12" x14ac:dyDescent="0.25">
      <c r="H536">
        <v>5.34</v>
      </c>
      <c r="I536">
        <f t="shared" si="39"/>
        <v>0.36184255105774571</v>
      </c>
      <c r="J536">
        <f t="shared" si="38"/>
        <v>-3.1549342992615026E-4</v>
      </c>
      <c r="K536">
        <f t="shared" si="40"/>
        <v>3.1619996144688356E-4</v>
      </c>
      <c r="L536">
        <f t="shared" si="41"/>
        <v>3.5326576036665003E-7</v>
      </c>
    </row>
    <row r="537" spans="8:12" x14ac:dyDescent="0.25">
      <c r="H537">
        <v>5.35</v>
      </c>
      <c r="I537">
        <f t="shared" si="39"/>
        <v>0.36121191661743612</v>
      </c>
      <c r="J537">
        <f t="shared" si="38"/>
        <v>-3.1443785789964096E-4</v>
      </c>
      <c r="K537">
        <f t="shared" si="40"/>
        <v>3.1514101038343512E-4</v>
      </c>
      <c r="L537">
        <f t="shared" si="41"/>
        <v>3.5157624189707803E-7</v>
      </c>
    </row>
    <row r="538" spans="8:12" x14ac:dyDescent="0.25">
      <c r="H538">
        <v>5.36</v>
      </c>
      <c r="I538">
        <f t="shared" si="39"/>
        <v>0.36058339163661801</v>
      </c>
      <c r="J538">
        <f t="shared" si="38"/>
        <v>-3.1338732930097368E-4</v>
      </c>
      <c r="K538">
        <f t="shared" si="40"/>
        <v>3.1408712291847163E-4</v>
      </c>
      <c r="L538">
        <f t="shared" si="41"/>
        <v>3.4989680874897289E-7</v>
      </c>
    </row>
    <row r="539" spans="8:12" x14ac:dyDescent="0.25">
      <c r="H539">
        <v>5.37</v>
      </c>
      <c r="I539">
        <f t="shared" si="39"/>
        <v>0.35995696603869703</v>
      </c>
      <c r="J539">
        <f t="shared" si="38"/>
        <v>-3.123418138551437E-4</v>
      </c>
      <c r="K539">
        <f t="shared" si="40"/>
        <v>3.1303826862000284E-4</v>
      </c>
      <c r="L539">
        <f t="shared" si="41"/>
        <v>3.4822738242956675E-7</v>
      </c>
    </row>
    <row r="540" spans="8:12" x14ac:dyDescent="0.25">
      <c r="H540">
        <v>5.38</v>
      </c>
      <c r="I540">
        <f t="shared" si="39"/>
        <v>0.35933262980724279</v>
      </c>
      <c r="J540">
        <f t="shared" si="38"/>
        <v>-3.1130128167666804E-4</v>
      </c>
      <c r="K540">
        <f t="shared" si="40"/>
        <v>3.1199441759910407E-4</v>
      </c>
      <c r="L540">
        <f t="shared" si="41"/>
        <v>3.4656796121801392E-7</v>
      </c>
    </row>
    <row r="541" spans="8:12" x14ac:dyDescent="0.25">
      <c r="H541">
        <v>5.39</v>
      </c>
      <c r="I541">
        <f t="shared" si="39"/>
        <v>0.35871037298558173</v>
      </c>
      <c r="J541">
        <f t="shared" si="38"/>
        <v>-3.1026570312897572E-4</v>
      </c>
      <c r="K541">
        <f t="shared" si="40"/>
        <v>3.1095553998439218E-4</v>
      </c>
      <c r="L541">
        <f t="shared" si="41"/>
        <v>3.4491842770822956E-7</v>
      </c>
    </row>
    <row r="542" spans="8:12" x14ac:dyDescent="0.25">
      <c r="H542">
        <v>5.4</v>
      </c>
      <c r="I542">
        <f t="shared" si="39"/>
        <v>0.35809018567639256</v>
      </c>
      <c r="J542">
        <f t="shared" si="38"/>
        <v>-3.092350486418316E-4</v>
      </c>
      <c r="K542">
        <f t="shared" si="40"/>
        <v>3.0992160601578389E-4</v>
      </c>
      <c r="L542">
        <f t="shared" si="41"/>
        <v>3.4327868697614505E-7</v>
      </c>
    </row>
    <row r="543" spans="8:12" x14ac:dyDescent="0.25">
      <c r="H543">
        <v>5.41</v>
      </c>
      <c r="I543">
        <f t="shared" si="39"/>
        <v>0.35747205804130422</v>
      </c>
      <c r="J543">
        <f t="shared" si="38"/>
        <v>-3.0820928897545841E-4</v>
      </c>
      <c r="K543">
        <f t="shared" si="40"/>
        <v>3.0889258644650752E-4</v>
      </c>
      <c r="L543">
        <f t="shared" si="41"/>
        <v>3.4164873552455788E-7</v>
      </c>
    </row>
    <row r="544" spans="8:12" x14ac:dyDescent="0.25">
      <c r="H544">
        <v>5.42</v>
      </c>
      <c r="I544">
        <f t="shared" si="39"/>
        <v>0.35685598030049642</v>
      </c>
      <c r="J544">
        <f t="shared" si="38"/>
        <v>-3.0718839495430528E-4</v>
      </c>
      <c r="K544">
        <f t="shared" si="40"/>
        <v>3.0786845183233824E-4</v>
      </c>
      <c r="L544">
        <f t="shared" si="41"/>
        <v>3.4002843901648205E-7</v>
      </c>
    </row>
    <row r="545" spans="8:12" x14ac:dyDescent="0.25">
      <c r="H545">
        <v>5.43</v>
      </c>
      <c r="I545">
        <f t="shared" si="39"/>
        <v>0.35624194273230358</v>
      </c>
      <c r="J545">
        <f t="shared" si="38"/>
        <v>-3.0617233769270058E-4</v>
      </c>
      <c r="K545">
        <f t="shared" si="40"/>
        <v>3.0684917323853256E-4</v>
      </c>
      <c r="L545">
        <f t="shared" si="41"/>
        <v>3.3841777291598873E-7</v>
      </c>
    </row>
    <row r="546" spans="8:12" x14ac:dyDescent="0.25">
      <c r="H546">
        <v>5.44</v>
      </c>
      <c r="I546">
        <f t="shared" si="39"/>
        <v>0.35562993567282042</v>
      </c>
      <c r="J546">
        <f t="shared" si="38"/>
        <v>-3.0516108842248979E-4</v>
      </c>
      <c r="K546">
        <f t="shared" si="40"/>
        <v>3.0583472183487448E-4</v>
      </c>
      <c r="L546">
        <f t="shared" si="41"/>
        <v>3.3681670619234438E-7</v>
      </c>
    </row>
    <row r="547" spans="8:12" x14ac:dyDescent="0.25">
      <c r="H547">
        <v>5.45</v>
      </c>
      <c r="I547">
        <f t="shared" si="39"/>
        <v>0.35501994951551175</v>
      </c>
      <c r="J547">
        <f t="shared" si="38"/>
        <v>-3.0415461863575466E-4</v>
      </c>
      <c r="K547">
        <f t="shared" si="40"/>
        <v>3.048250688861831E-4</v>
      </c>
      <c r="L547">
        <f t="shared" si="41"/>
        <v>3.3522512521422243E-7</v>
      </c>
    </row>
    <row r="548" spans="8:12" x14ac:dyDescent="0.25">
      <c r="H548">
        <v>5.46</v>
      </c>
      <c r="I548">
        <f t="shared" si="39"/>
        <v>0.3544119747108232</v>
      </c>
      <c r="J548">
        <f t="shared" si="38"/>
        <v>-3.0315290013960272E-4</v>
      </c>
      <c r="K548">
        <f t="shared" si="40"/>
        <v>3.0382018605279448E-4</v>
      </c>
      <c r="L548">
        <f t="shared" si="41"/>
        <v>3.3364295659588095E-7</v>
      </c>
    </row>
    <row r="549" spans="8:12" x14ac:dyDescent="0.25">
      <c r="H549">
        <v>5.47</v>
      </c>
      <c r="I549">
        <f t="shared" si="39"/>
        <v>0.35380600176579596</v>
      </c>
      <c r="J549">
        <f t="shared" si="38"/>
        <v>-3.0215590458210206E-4</v>
      </c>
      <c r="K549">
        <f t="shared" si="40"/>
        <v>3.0282004488763059E-4</v>
      </c>
      <c r="L549">
        <f t="shared" si="41"/>
        <v>3.3207015276426333E-7</v>
      </c>
    </row>
    <row r="550" spans="8:12" x14ac:dyDescent="0.25">
      <c r="H550">
        <v>5.48</v>
      </c>
      <c r="I550">
        <f t="shared" si="39"/>
        <v>0.35320202124368361</v>
      </c>
      <c r="J550">
        <f t="shared" si="38"/>
        <v>-3.0116360413490195E-4</v>
      </c>
      <c r="K550">
        <f t="shared" si="40"/>
        <v>3.0182461753025525E-4</v>
      </c>
      <c r="L550">
        <f t="shared" si="41"/>
        <v>3.3050669767664687E-7</v>
      </c>
    </row>
    <row r="551" spans="8:12" x14ac:dyDescent="0.25">
      <c r="H551">
        <v>5.49</v>
      </c>
      <c r="I551">
        <f t="shared" si="39"/>
        <v>0.35260002376357169</v>
      </c>
      <c r="J551">
        <f t="shared" si="38"/>
        <v>-3.001759710684615E-4</v>
      </c>
      <c r="K551">
        <f t="shared" si="40"/>
        <v>3.008338759770135E-4</v>
      </c>
      <c r="L551">
        <f t="shared" si="41"/>
        <v>3.2895245427599917E-7</v>
      </c>
    </row>
    <row r="552" spans="8:12" x14ac:dyDescent="0.25">
      <c r="H552">
        <v>5.5</v>
      </c>
      <c r="I552">
        <f t="shared" si="39"/>
        <v>0.35199999999999998</v>
      </c>
      <c r="J552">
        <f t="shared" si="38"/>
        <v>-2.9919297777392106E-4</v>
      </c>
      <c r="K552">
        <f t="shared" si="40"/>
        <v>2.9984779250324944E-4</v>
      </c>
      <c r="L552">
        <f t="shared" si="41"/>
        <v>3.2740736466418952E-7</v>
      </c>
    </row>
    <row r="553" spans="8:12" x14ac:dyDescent="0.25">
      <c r="H553">
        <v>5.51</v>
      </c>
      <c r="I553">
        <f t="shared" si="39"/>
        <v>0.35140194068258712</v>
      </c>
      <c r="J553">
        <f t="shared" si="38"/>
        <v>-2.9821459678747164E-4</v>
      </c>
      <c r="K553">
        <f t="shared" si="40"/>
        <v>2.9886633963893683E-4</v>
      </c>
      <c r="L553">
        <f t="shared" si="41"/>
        <v>3.2587142573259342E-7</v>
      </c>
    </row>
    <row r="554" spans="8:12" x14ac:dyDescent="0.25">
      <c r="H554">
        <v>5.52</v>
      </c>
      <c r="I554">
        <f t="shared" si="39"/>
        <v>0.35080583659565817</v>
      </c>
      <c r="J554">
        <f t="shared" si="38"/>
        <v>-2.9724080103959993E-4</v>
      </c>
      <c r="K554">
        <f t="shared" si="40"/>
        <v>2.9788949014147859E-4</v>
      </c>
      <c r="L554">
        <f t="shared" si="41"/>
        <v>3.2434455093932613E-7</v>
      </c>
    </row>
    <row r="555" spans="8:12" x14ac:dyDescent="0.25">
      <c r="H555">
        <v>5.53</v>
      </c>
      <c r="I555">
        <f t="shared" si="39"/>
        <v>0.35021167857787461</v>
      </c>
      <c r="J555">
        <f t="shared" si="38"/>
        <v>-2.9627156344069761E-4</v>
      </c>
      <c r="K555">
        <f t="shared" si="40"/>
        <v>2.9691721674396376E-4</v>
      </c>
      <c r="L555">
        <f t="shared" si="41"/>
        <v>3.2282665163307911E-7</v>
      </c>
    </row>
    <row r="556" spans="8:12" x14ac:dyDescent="0.25">
      <c r="H556">
        <v>5.54</v>
      </c>
      <c r="I556">
        <f t="shared" si="39"/>
        <v>0.34961945752186696</v>
      </c>
      <c r="J556">
        <f t="shared" si="38"/>
        <v>-2.953068571798223E-4</v>
      </c>
      <c r="K556">
        <f t="shared" si="40"/>
        <v>2.9594949256694925E-4</v>
      </c>
      <c r="L556">
        <f t="shared" si="41"/>
        <v>3.2131769356347206E-7</v>
      </c>
    </row>
    <row r="557" spans="8:12" x14ac:dyDescent="0.25">
      <c r="H557">
        <v>5.55</v>
      </c>
      <c r="I557">
        <f t="shared" si="39"/>
        <v>0.34902916437386999</v>
      </c>
      <c r="J557">
        <f t="shared" si="38"/>
        <v>-2.9434665558192297E-4</v>
      </c>
      <c r="K557">
        <f t="shared" si="40"/>
        <v>2.9498629081714522E-4</v>
      </c>
      <c r="L557">
        <f t="shared" si="41"/>
        <v>3.1981761761112892E-7</v>
      </c>
    </row>
    <row r="558" spans="8:12" x14ac:dyDescent="0.25">
      <c r="H558">
        <v>5.56</v>
      </c>
      <c r="I558">
        <f t="shared" si="39"/>
        <v>0.3484407901333601</v>
      </c>
      <c r="J558">
        <f t="shared" si="38"/>
        <v>-2.9339093223373913E-4</v>
      </c>
      <c r="K558">
        <f t="shared" si="40"/>
        <v>2.9402758492796943E-4</v>
      </c>
      <c r="L558">
        <f t="shared" si="41"/>
        <v>3.1832634711514984E-7</v>
      </c>
    </row>
    <row r="559" spans="8:12" x14ac:dyDescent="0.25">
      <c r="H559">
        <v>5.57</v>
      </c>
      <c r="I559">
        <f t="shared" si="39"/>
        <v>0.34785432585269588</v>
      </c>
      <c r="J559">
        <f t="shared" si="38"/>
        <v>-2.924396608020019E-4</v>
      </c>
      <c r="K559">
        <f t="shared" si="40"/>
        <v>2.9307334843048372E-4</v>
      </c>
      <c r="L559">
        <f t="shared" si="41"/>
        <v>3.1684381424090802E-7</v>
      </c>
    </row>
    <row r="560" spans="8:12" x14ac:dyDescent="0.25">
      <c r="H560">
        <v>5.58</v>
      </c>
      <c r="I560">
        <f t="shared" si="39"/>
        <v>0.34726976263676079</v>
      </c>
      <c r="J560">
        <f t="shared" si="38"/>
        <v>-2.9149281516460679E-4</v>
      </c>
      <c r="K560">
        <f t="shared" si="40"/>
        <v>2.9212355513308363E-4</v>
      </c>
      <c r="L560">
        <f t="shared" si="41"/>
        <v>3.1536998423842277E-7</v>
      </c>
    </row>
    <row r="561" spans="8:12" x14ac:dyDescent="0.25">
      <c r="H561">
        <v>5.59</v>
      </c>
      <c r="I561">
        <f t="shared" si="39"/>
        <v>0.34668709164260847</v>
      </c>
      <c r="J561">
        <f t="shared" si="38"/>
        <v>-2.9055036936675993E-4</v>
      </c>
      <c r="K561">
        <f t="shared" si="40"/>
        <v>2.9117817898771658E-4</v>
      </c>
      <c r="L561">
        <f t="shared" si="41"/>
        <v>3.1390481047832708E-7</v>
      </c>
    </row>
    <row r="562" spans="8:12" x14ac:dyDescent="0.25">
      <c r="H562">
        <v>5.6</v>
      </c>
      <c r="I562">
        <f t="shared" si="39"/>
        <v>0.34610630407910997</v>
      </c>
      <c r="J562">
        <f t="shared" si="38"/>
        <v>-2.896122976679405E-4</v>
      </c>
      <c r="K562">
        <f t="shared" si="40"/>
        <v>2.9023719413173721E-4</v>
      </c>
      <c r="L562">
        <f t="shared" si="41"/>
        <v>3.1244823189835458E-7</v>
      </c>
    </row>
    <row r="563" spans="8:12" x14ac:dyDescent="0.25">
      <c r="H563">
        <v>5.61</v>
      </c>
      <c r="I563">
        <f t="shared" si="39"/>
        <v>0.34552739120660503</v>
      </c>
      <c r="J563">
        <f t="shared" si="38"/>
        <v>-2.8867857454839552E-4</v>
      </c>
      <c r="K563">
        <f t="shared" si="40"/>
        <v>2.8930057479259474E-4</v>
      </c>
      <c r="L563">
        <f t="shared" si="41"/>
        <v>3.1100012209961392E-7</v>
      </c>
    </row>
    <row r="564" spans="8:12" x14ac:dyDescent="0.25">
      <c r="H564">
        <v>5.62</v>
      </c>
      <c r="I564">
        <f t="shared" si="39"/>
        <v>0.34495034433655369</v>
      </c>
      <c r="J564">
        <f t="shared" si="38"/>
        <v>-2.8774917449403414E-4</v>
      </c>
      <c r="K564">
        <f t="shared" si="40"/>
        <v>2.8836829550293874E-4</v>
      </c>
      <c r="L564">
        <f t="shared" si="41"/>
        <v>3.0956050445229977E-7</v>
      </c>
    </row>
    <row r="565" spans="8:12" x14ac:dyDescent="0.25">
      <c r="H565">
        <v>5.63</v>
      </c>
      <c r="I565">
        <f t="shared" si="39"/>
        <v>0.34437515483119197</v>
      </c>
      <c r="J565">
        <f t="shared" si="38"/>
        <v>-2.8682407231817031E-4</v>
      </c>
      <c r="K565">
        <f t="shared" si="40"/>
        <v>2.8744033086769427E-4</v>
      </c>
      <c r="L565">
        <f t="shared" si="41"/>
        <v>3.0812927476198126E-7</v>
      </c>
    </row>
    <row r="566" spans="8:12" x14ac:dyDescent="0.25">
      <c r="H566">
        <v>5.64</v>
      </c>
      <c r="I566">
        <f t="shared" si="39"/>
        <v>0.34380181410318933</v>
      </c>
      <c r="J566">
        <f t="shared" si="38"/>
        <v>-2.8590324290789226E-4</v>
      </c>
      <c r="K566">
        <f t="shared" si="40"/>
        <v>2.865166556844656E-4</v>
      </c>
      <c r="L566">
        <f t="shared" si="41"/>
        <v>3.0670638828667052E-7</v>
      </c>
    </row>
    <row r="567" spans="8:12" x14ac:dyDescent="0.25">
      <c r="H567">
        <v>5.65</v>
      </c>
      <c r="I567">
        <f t="shared" si="39"/>
        <v>0.3432303136153087</v>
      </c>
      <c r="J567">
        <f t="shared" si="38"/>
        <v>-2.8498666132809047E-4</v>
      </c>
      <c r="K567">
        <f t="shared" si="40"/>
        <v>2.8559724501714401E-4</v>
      </c>
      <c r="L567">
        <f t="shared" si="41"/>
        <v>3.0529184452676716E-7</v>
      </c>
    </row>
    <row r="568" spans="8:12" x14ac:dyDescent="0.25">
      <c r="H568">
        <v>5.66</v>
      </c>
      <c r="I568">
        <f t="shared" si="39"/>
        <v>0.34266064488006875</v>
      </c>
      <c r="J568">
        <f t="shared" si="38"/>
        <v>-2.8407430297228142E-4</v>
      </c>
      <c r="K568">
        <f t="shared" si="40"/>
        <v>2.8468207391185718E-4</v>
      </c>
      <c r="L568">
        <f t="shared" si="41"/>
        <v>3.03885469787879E-7</v>
      </c>
    </row>
    <row r="569" spans="8:12" x14ac:dyDescent="0.25">
      <c r="H569">
        <v>5.67</v>
      </c>
      <c r="I569">
        <f t="shared" si="39"/>
        <v>0.3420927994594089</v>
      </c>
      <c r="J569">
        <f t="shared" si="38"/>
        <v>-2.8316614304996213E-4</v>
      </c>
      <c r="K569">
        <f t="shared" si="40"/>
        <v>2.8377111768757013E-4</v>
      </c>
      <c r="L569">
        <f t="shared" si="41"/>
        <v>3.0248731880400115E-7</v>
      </c>
    </row>
    <row r="570" spans="8:12" x14ac:dyDescent="0.25">
      <c r="H570">
        <v>5.68</v>
      </c>
      <c r="I570">
        <f t="shared" si="39"/>
        <v>0.34152676896435613</v>
      </c>
      <c r="J570">
        <f t="shared" si="38"/>
        <v>-2.8226215740806415E-4</v>
      </c>
      <c r="K570">
        <f t="shared" si="40"/>
        <v>2.8286435200280957E-4</v>
      </c>
      <c r="L570">
        <f t="shared" si="41"/>
        <v>3.0109729737270996E-7</v>
      </c>
    </row>
    <row r="571" spans="8:12" x14ac:dyDescent="0.25">
      <c r="H571">
        <v>5.69</v>
      </c>
      <c r="I571">
        <f t="shared" si="39"/>
        <v>0.34096254505469487</v>
      </c>
      <c r="J571">
        <f t="shared" si="38"/>
        <v>-2.8136232162351282E-4</v>
      </c>
      <c r="K571">
        <f t="shared" si="40"/>
        <v>2.8196175229761034E-4</v>
      </c>
      <c r="L571">
        <f t="shared" si="41"/>
        <v>2.9971533704875597E-7</v>
      </c>
    </row>
    <row r="572" spans="8:12" x14ac:dyDescent="0.25">
      <c r="H572">
        <v>5.7</v>
      </c>
      <c r="I572">
        <f t="shared" si="39"/>
        <v>0.3404001194386384</v>
      </c>
      <c r="J572">
        <f t="shared" si="38"/>
        <v>-2.8046661165165299E-4</v>
      </c>
      <c r="K572">
        <f t="shared" si="40"/>
        <v>2.8106329443294831E-4</v>
      </c>
      <c r="L572">
        <f t="shared" si="41"/>
        <v>2.9834139064766063E-7</v>
      </c>
    </row>
    <row r="573" spans="8:12" x14ac:dyDescent="0.25">
      <c r="H573">
        <v>5.71</v>
      </c>
      <c r="I573">
        <f t="shared" si="39"/>
        <v>0.33983948387250362</v>
      </c>
      <c r="J573">
        <f t="shared" si="38"/>
        <v>-2.7957500367858934E-4</v>
      </c>
      <c r="K573">
        <f t="shared" si="40"/>
        <v>2.8016895448312873E-4</v>
      </c>
      <c r="L573">
        <f t="shared" si="41"/>
        <v>2.9697540226969465E-7</v>
      </c>
    </row>
    <row r="574" spans="8:12" x14ac:dyDescent="0.25">
      <c r="H574">
        <v>5.72</v>
      </c>
      <c r="I574">
        <f t="shared" si="39"/>
        <v>0.33928063016038723</v>
      </c>
      <c r="J574">
        <f t="shared" si="38"/>
        <v>-2.7868747379744541E-4</v>
      </c>
      <c r="K574">
        <f t="shared" si="40"/>
        <v>2.7927870843780234E-4</v>
      </c>
      <c r="L574">
        <f t="shared" si="41"/>
        <v>2.9561732017846509E-7</v>
      </c>
    </row>
    <row r="575" spans="8:12" x14ac:dyDescent="0.25">
      <c r="H575">
        <v>5.73</v>
      </c>
      <c r="I575">
        <f t="shared" si="39"/>
        <v>0.33872355015384431</v>
      </c>
      <c r="J575">
        <f t="shared" si="38"/>
        <v>-2.7780399848625903E-4</v>
      </c>
      <c r="K575">
        <f t="shared" si="40"/>
        <v>2.7839253270106612E-4</v>
      </c>
      <c r="L575">
        <f t="shared" si="41"/>
        <v>2.9426710740354522E-7</v>
      </c>
    </row>
    <row r="576" spans="8:12" x14ac:dyDescent="0.25">
      <c r="H576">
        <v>5.74</v>
      </c>
      <c r="I576">
        <f t="shared" si="39"/>
        <v>0.33816823575157007</v>
      </c>
      <c r="J576">
        <f t="shared" si="38"/>
        <v>-2.7692455437855479E-4</v>
      </c>
      <c r="K576">
        <f t="shared" si="40"/>
        <v>2.7751040378798386E-4</v>
      </c>
      <c r="L576">
        <f t="shared" si="41"/>
        <v>2.9292470471453669E-7</v>
      </c>
    </row>
    <row r="577" spans="8:12" x14ac:dyDescent="0.25">
      <c r="H577">
        <v>5.75</v>
      </c>
      <c r="I577">
        <f t="shared" si="39"/>
        <v>0.33761467889908259</v>
      </c>
      <c r="J577">
        <f t="shared" si="38"/>
        <v>-2.7604911803491561E-4</v>
      </c>
      <c r="K577">
        <f t="shared" si="40"/>
        <v>2.7663229810892531E-4</v>
      </c>
      <c r="L577">
        <f t="shared" si="41"/>
        <v>2.9159003700485187E-7</v>
      </c>
    </row>
    <row r="578" spans="8:12" x14ac:dyDescent="0.25">
      <c r="H578">
        <v>5.76</v>
      </c>
      <c r="I578">
        <f t="shared" si="39"/>
        <v>0.33706287158840881</v>
      </c>
      <c r="J578">
        <f t="shared" ref="J578:J601" si="42">(LN(1+(H578+h2_)^2)-LN(1+H578^2))/h2_-I578</f>
        <v>-2.7517766647272568E-4</v>
      </c>
      <c r="K578">
        <f t="shared" si="40"/>
        <v>2.7575819263886414E-4</v>
      </c>
      <c r="L578">
        <f t="shared" si="41"/>
        <v>2.9026308306923099E-7</v>
      </c>
    </row>
    <row r="579" spans="8:12" x14ac:dyDescent="0.25">
      <c r="H579">
        <v>5.77</v>
      </c>
      <c r="I579">
        <f t="shared" ref="I579:I602" si="43">2*H579/(1+H579^2)</f>
        <v>0.33651280585777232</v>
      </c>
      <c r="J579">
        <f t="shared" si="42"/>
        <v>-2.7431017663193114E-4</v>
      </c>
      <c r="K579">
        <f t="shared" ref="K579:K602" si="44">(LN(1+H579^2)-LN(1+(H579-h2_)^2))/h2_-I579</f>
        <v>2.7488806416375855E-4</v>
      </c>
      <c r="L579">
        <f t="shared" si="41"/>
        <v>2.889437659137073E-7</v>
      </c>
    </row>
    <row r="580" spans="8:12" x14ac:dyDescent="0.25">
      <c r="H580">
        <v>5.78</v>
      </c>
      <c r="I580">
        <f t="shared" si="43"/>
        <v>0.33596447379128352</v>
      </c>
      <c r="J580">
        <f t="shared" si="42"/>
        <v>-2.7344662573131062E-4</v>
      </c>
      <c r="K580">
        <f t="shared" si="44"/>
        <v>2.7402188985686804E-4</v>
      </c>
      <c r="L580">
        <f t="shared" ref="L580:L601" si="45">0.5*(J580+K580)</f>
        <v>2.8763206277870879E-7</v>
      </c>
    </row>
    <row r="581" spans="8:12" x14ac:dyDescent="0.25">
      <c r="H581">
        <v>5.79</v>
      </c>
      <c r="I581">
        <f t="shared" si="43"/>
        <v>0.33541786751863195</v>
      </c>
      <c r="J581">
        <f t="shared" si="42"/>
        <v>-2.7258699113846818E-4</v>
      </c>
      <c r="K581">
        <f t="shared" si="44"/>
        <v>2.731596469202624E-4</v>
      </c>
      <c r="L581">
        <f t="shared" si="45"/>
        <v>2.8632789089710897E-7</v>
      </c>
    </row>
    <row r="582" spans="8:12" x14ac:dyDescent="0.25">
      <c r="H582">
        <v>5.8</v>
      </c>
      <c r="I582">
        <f t="shared" si="43"/>
        <v>0.3348729792147806</v>
      </c>
      <c r="J582">
        <f t="shared" si="42"/>
        <v>-2.7173125033058687E-4</v>
      </c>
      <c r="K582">
        <f t="shared" si="44"/>
        <v>2.7230131271288593E-4</v>
      </c>
      <c r="L582">
        <f t="shared" si="45"/>
        <v>2.8503119114953179E-7</v>
      </c>
    </row>
    <row r="583" spans="8:12" x14ac:dyDescent="0.25">
      <c r="H583">
        <v>5.81</v>
      </c>
      <c r="I583">
        <f t="shared" si="43"/>
        <v>0.33432980109966309</v>
      </c>
      <c r="J583">
        <f t="shared" si="42"/>
        <v>-2.7087938085806895E-4</v>
      </c>
      <c r="K583">
        <f t="shared" si="44"/>
        <v>2.7144686478691726E-4</v>
      </c>
      <c r="L583">
        <f t="shared" si="45"/>
        <v>2.8374196442415567E-7</v>
      </c>
    </row>
    <row r="584" spans="8:12" x14ac:dyDescent="0.25">
      <c r="H584">
        <v>5.82</v>
      </c>
      <c r="I584">
        <f t="shared" si="43"/>
        <v>0.33378832543788206</v>
      </c>
      <c r="J584">
        <f t="shared" si="42"/>
        <v>-2.700313606646132E-4</v>
      </c>
      <c r="K584">
        <f t="shared" si="44"/>
        <v>2.7059628092296339E-4</v>
      </c>
      <c r="L584">
        <f t="shared" si="45"/>
        <v>2.8246012917509944E-7</v>
      </c>
    </row>
    <row r="585" spans="8:12" x14ac:dyDescent="0.25">
      <c r="H585">
        <v>5.83</v>
      </c>
      <c r="I585">
        <f t="shared" si="43"/>
        <v>0.33324854453841074</v>
      </c>
      <c r="J585">
        <f t="shared" si="42"/>
        <v>-2.6918716756679784E-4</v>
      </c>
      <c r="K585">
        <f t="shared" si="44"/>
        <v>2.6974953880670727E-4</v>
      </c>
      <c r="L585">
        <f t="shared" si="45"/>
        <v>2.811856199547158E-7</v>
      </c>
    </row>
    <row r="586" spans="8:12" x14ac:dyDescent="0.25">
      <c r="H586">
        <v>5.84</v>
      </c>
      <c r="I586">
        <f t="shared" si="43"/>
        <v>0.33271045075429567</v>
      </c>
      <c r="J586">
        <f t="shared" si="42"/>
        <v>-2.6834677966730558E-4</v>
      </c>
      <c r="K586">
        <f t="shared" si="44"/>
        <v>2.6890661654827008E-4</v>
      </c>
      <c r="L586">
        <f t="shared" si="45"/>
        <v>2.799184404822519E-7</v>
      </c>
    </row>
    <row r="587" spans="8:12" x14ac:dyDescent="0.25">
      <c r="H587">
        <v>5.85</v>
      </c>
      <c r="I587">
        <f t="shared" si="43"/>
        <v>0.33217403648236216</v>
      </c>
      <c r="J587">
        <f t="shared" si="42"/>
        <v>-2.6751017523801712E-4</v>
      </c>
      <c r="K587">
        <f t="shared" si="44"/>
        <v>2.6806749226621074E-4</v>
      </c>
      <c r="L587">
        <f t="shared" si="45"/>
        <v>2.7865851409680786E-7</v>
      </c>
    </row>
    <row r="588" spans="8:12" x14ac:dyDescent="0.25">
      <c r="H588">
        <v>5.86</v>
      </c>
      <c r="I588">
        <f t="shared" si="43"/>
        <v>0.33163929416292204</v>
      </c>
      <c r="J588">
        <f t="shared" si="42"/>
        <v>-2.6667733269425398E-4</v>
      </c>
      <c r="K588">
        <f t="shared" si="44"/>
        <v>2.6723214420210084E-4</v>
      </c>
      <c r="L588">
        <f t="shared" si="45"/>
        <v>2.7740575392343203E-7</v>
      </c>
    </row>
    <row r="589" spans="8:12" x14ac:dyDescent="0.25">
      <c r="H589">
        <v>5.87</v>
      </c>
      <c r="I589">
        <f t="shared" si="43"/>
        <v>0.33110621627948295</v>
      </c>
      <c r="J589">
        <f t="shared" si="42"/>
        <v>-2.6584823043723782E-4</v>
      </c>
      <c r="K589">
        <f t="shared" si="44"/>
        <v>2.6640055074483859E-4</v>
      </c>
      <c r="L589">
        <f t="shared" si="45"/>
        <v>2.7616015380038661E-7</v>
      </c>
    </row>
    <row r="590" spans="8:12" x14ac:dyDescent="0.25">
      <c r="H590">
        <v>5.88</v>
      </c>
      <c r="I590">
        <f t="shared" si="43"/>
        <v>0.33057479535846002</v>
      </c>
      <c r="J590">
        <f t="shared" si="42"/>
        <v>-2.6502284723195491E-4</v>
      </c>
      <c r="K590">
        <f t="shared" si="44"/>
        <v>2.6557269058569144E-4</v>
      </c>
      <c r="L590">
        <f t="shared" si="45"/>
        <v>2.7492167686826718E-7</v>
      </c>
    </row>
    <row r="591" spans="8:12" x14ac:dyDescent="0.25">
      <c r="H591">
        <v>5.89</v>
      </c>
      <c r="I591">
        <f t="shared" si="43"/>
        <v>0.33004502396888952</v>
      </c>
      <c r="J591">
        <f t="shared" si="42"/>
        <v>-2.6420116187636511E-4</v>
      </c>
      <c r="K591">
        <f t="shared" si="44"/>
        <v>2.6474854233854428E-4</v>
      </c>
      <c r="L591">
        <f t="shared" si="45"/>
        <v>2.7369023108958501E-7</v>
      </c>
    </row>
    <row r="592" spans="8:12" x14ac:dyDescent="0.25">
      <c r="H592">
        <v>5.9</v>
      </c>
      <c r="I592">
        <f t="shared" si="43"/>
        <v>0.32951689472214463</v>
      </c>
      <c r="J592">
        <f t="shared" si="42"/>
        <v>-2.6338315327245621E-4</v>
      </c>
      <c r="K592">
        <f t="shared" si="44"/>
        <v>2.6392808486852548E-4</v>
      </c>
      <c r="L592">
        <f t="shared" si="45"/>
        <v>2.7246579803463788E-7</v>
      </c>
    </row>
    <row r="593" spans="8:12" x14ac:dyDescent="0.25">
      <c r="H593">
        <v>5.91</v>
      </c>
      <c r="I593">
        <f t="shared" si="43"/>
        <v>0.32899040027165366</v>
      </c>
      <c r="J593">
        <f t="shared" si="42"/>
        <v>-2.6256880049974063E-4</v>
      </c>
      <c r="K593">
        <f t="shared" si="44"/>
        <v>2.6311129721851012E-4</v>
      </c>
      <c r="L593">
        <f t="shared" si="45"/>
        <v>2.712483593847459E-7</v>
      </c>
    </row>
    <row r="594" spans="8:12" x14ac:dyDescent="0.25">
      <c r="H594">
        <v>5.92</v>
      </c>
      <c r="I594">
        <f t="shared" si="43"/>
        <v>0.3284655333126193</v>
      </c>
      <c r="J594">
        <f t="shared" si="42"/>
        <v>-2.6175808293416036E-4</v>
      </c>
      <c r="K594">
        <f t="shared" si="44"/>
        <v>2.6229815853462402E-4</v>
      </c>
      <c r="L594">
        <f t="shared" si="45"/>
        <v>2.70037800231826E-7</v>
      </c>
    </row>
    <row r="595" spans="8:12" x14ac:dyDescent="0.25">
      <c r="H595">
        <v>5.93</v>
      </c>
      <c r="I595">
        <f t="shared" si="43"/>
        <v>0.3279422865817409</v>
      </c>
      <c r="J595">
        <f t="shared" si="42"/>
        <v>-2.6095097974837556E-4</v>
      </c>
      <c r="K595">
        <f t="shared" si="44"/>
        <v>2.6148864794423021E-4</v>
      </c>
      <c r="L595">
        <f t="shared" si="45"/>
        <v>2.6883409792732849E-7</v>
      </c>
    </row>
    <row r="596" spans="8:12" x14ac:dyDescent="0.25">
      <c r="H596">
        <v>5.94</v>
      </c>
      <c r="I596">
        <f t="shared" si="43"/>
        <v>0.32742065285693805</v>
      </c>
      <c r="J596">
        <f t="shared" si="42"/>
        <v>-2.6014747056785081E-4</v>
      </c>
      <c r="K596">
        <f t="shared" si="44"/>
        <v>2.6068274505447464E-4</v>
      </c>
      <c r="L596">
        <f t="shared" si="45"/>
        <v>2.6763724331191341E-7</v>
      </c>
    </row>
    <row r="597" spans="8:12" x14ac:dyDescent="0.25">
      <c r="H597">
        <v>5.95</v>
      </c>
      <c r="I597">
        <f t="shared" si="43"/>
        <v>0.32690062495707711</v>
      </c>
      <c r="J597">
        <f t="shared" si="42"/>
        <v>-2.5934753493100926E-4</v>
      </c>
      <c r="K597">
        <f t="shared" si="44"/>
        <v>2.5988042929309119E-4</v>
      </c>
      <c r="L597">
        <f t="shared" si="45"/>
        <v>2.6644718104096299E-7</v>
      </c>
    </row>
    <row r="598" spans="8:12" x14ac:dyDescent="0.25">
      <c r="H598">
        <v>5.96</v>
      </c>
      <c r="I598">
        <f t="shared" si="43"/>
        <v>0.32638219574169808</v>
      </c>
      <c r="J598">
        <f t="shared" si="42"/>
        <v>-2.5855115277101381E-4</v>
      </c>
      <c r="K598">
        <f t="shared" si="44"/>
        <v>2.590816804480256E-4</v>
      </c>
      <c r="L598">
        <f t="shared" si="45"/>
        <v>2.6526383850589141E-7</v>
      </c>
    </row>
    <row r="599" spans="8:12" x14ac:dyDescent="0.25">
      <c r="H599">
        <v>5.97</v>
      </c>
      <c r="I599">
        <f t="shared" si="43"/>
        <v>0.32586535811074513</v>
      </c>
      <c r="J599">
        <f t="shared" si="42"/>
        <v>-2.577583037910447E-4</v>
      </c>
      <c r="K599">
        <f t="shared" si="44"/>
        <v>2.5828647818193495E-4</v>
      </c>
      <c r="L599">
        <f t="shared" si="45"/>
        <v>2.6408719544512849E-7</v>
      </c>
    </row>
    <row r="600" spans="8:12" x14ac:dyDescent="0.25">
      <c r="H600">
        <v>5.98</v>
      </c>
      <c r="I600">
        <f t="shared" si="43"/>
        <v>0.32535010500429806</v>
      </c>
      <c r="J600">
        <f t="shared" si="42"/>
        <v>-2.5696896821714166E-4</v>
      </c>
      <c r="K600">
        <f t="shared" si="44"/>
        <v>2.5749480261161306E-4</v>
      </c>
      <c r="L600">
        <f t="shared" si="45"/>
        <v>2.6291719723570139E-7</v>
      </c>
    </row>
    <row r="601" spans="8:12" x14ac:dyDescent="0.25">
      <c r="H601">
        <v>5.99</v>
      </c>
      <c r="I601">
        <f t="shared" si="43"/>
        <v>0.32483642940230634</v>
      </c>
      <c r="J601">
        <f t="shared" si="42"/>
        <v>-2.5618312622138761E-4</v>
      </c>
      <c r="K601">
        <f t="shared" si="44"/>
        <v>2.567066337745838E-4</v>
      </c>
      <c r="L601">
        <f t="shared" si="45"/>
        <v>2.6175377659809484E-7</v>
      </c>
    </row>
    <row r="602" spans="8:12" x14ac:dyDescent="0.25">
      <c r="H602">
        <v>6</v>
      </c>
      <c r="I602">
        <f t="shared" si="43"/>
        <v>0.32432432432432434</v>
      </c>
      <c r="K602">
        <f t="shared" si="44"/>
        <v>2.5592195176060706E-4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66F1-0F08-41BA-9C51-7DAE0C38F1C2}">
  <dimension ref="A1:K4"/>
  <sheetViews>
    <sheetView workbookViewId="0">
      <selection activeCell="L39" sqref="L39"/>
    </sheetView>
  </sheetViews>
  <sheetFormatPr defaultRowHeight="15" x14ac:dyDescent="0.25"/>
  <cols>
    <col min="4" max="4" width="10.140625" customWidth="1"/>
    <col min="5" max="5" width="10.5703125" customWidth="1"/>
    <col min="8" max="8" width="10.7109375" customWidth="1"/>
    <col min="10" max="10" width="14.42578125" customWidth="1"/>
    <col min="11" max="11" width="14.85546875" customWidth="1"/>
  </cols>
  <sheetData>
    <row r="1" spans="1:11" x14ac:dyDescent="0.25">
      <c r="A1" t="s">
        <v>14</v>
      </c>
      <c r="B1" t="s">
        <v>12</v>
      </c>
      <c r="C1" t="s">
        <v>13</v>
      </c>
      <c r="D1" t="s">
        <v>16</v>
      </c>
      <c r="E1" t="s">
        <v>15</v>
      </c>
      <c r="F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>
        <v>0.1</v>
      </c>
      <c r="B2">
        <v>3.6254</v>
      </c>
      <c r="C2" s="1">
        <v>3.593</v>
      </c>
      <c r="D2">
        <v>3.6092069620729701</v>
      </c>
      <c r="E2">
        <v>3.5966783715530202</v>
      </c>
      <c r="F2">
        <v>3.6109179126400002</v>
      </c>
      <c r="H2">
        <f>ABS(F2-B2)</f>
        <v>1.4482087359999785E-2</v>
      </c>
      <c r="I2">
        <f>ABS($F$2-C2)</f>
        <v>1.79179126400002E-2</v>
      </c>
      <c r="J2">
        <f t="shared" ref="J2:K2" si="0">ABS($F$2-D2)</f>
        <v>1.7109505670300784E-3</v>
      </c>
      <c r="K2">
        <f t="shared" si="0"/>
        <v>1.4239541086980001E-2</v>
      </c>
    </row>
    <row r="3" spans="1:11" x14ac:dyDescent="0.25">
      <c r="A3">
        <v>0.01</v>
      </c>
      <c r="B3">
        <v>3.6124999999999998</v>
      </c>
      <c r="C3">
        <v>3.6093000000000002</v>
      </c>
      <c r="D3">
        <v>3.6109008197092001</v>
      </c>
      <c r="E3">
        <v>3.60980264502665</v>
      </c>
      <c r="H3">
        <f>ABS(F2-B3)</f>
        <v>1.582087359999651E-3</v>
      </c>
      <c r="I3">
        <f>ABS($F$2-C3)</f>
        <v>1.6179126399999966E-3</v>
      </c>
      <c r="J3">
        <f t="shared" ref="J3:K4" si="1">ABS($F$2-D3)</f>
        <v>1.7092930800099992E-5</v>
      </c>
      <c r="K3">
        <f t="shared" si="1"/>
        <v>1.1152676133501238E-3</v>
      </c>
    </row>
    <row r="4" spans="1:11" x14ac:dyDescent="0.25">
      <c r="A4">
        <v>1E-3</v>
      </c>
      <c r="B4">
        <v>3.6111</v>
      </c>
      <c r="C4">
        <v>3.6107999999999998</v>
      </c>
      <c r="D4">
        <v>3.6109177417165101</v>
      </c>
      <c r="E4">
        <v>3.61080946268063</v>
      </c>
      <c r="H4">
        <f>ABS(F2-B4)</f>
        <v>1.8208735999980519E-4</v>
      </c>
      <c r="I4">
        <f>ABS($F$2-C4)</f>
        <v>1.1791264000038382E-4</v>
      </c>
      <c r="J4">
        <f t="shared" si="1"/>
        <v>1.7092349002822971E-7</v>
      </c>
      <c r="K4">
        <f t="shared" si="1"/>
        <v>1.0844995937020485E-4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0B24-1E70-43C0-BAB0-DEB67E8D36E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1</vt:lpstr>
      <vt:lpstr>Sheet3</vt:lpstr>
      <vt:lpstr>a</vt:lpstr>
      <vt:lpstr>b</vt:lpstr>
      <vt:lpstr>h1_</vt:lpstr>
      <vt:lpstr>h2_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young</dc:creator>
  <cp:lastModifiedBy>hunter young</cp:lastModifiedBy>
  <dcterms:created xsi:type="dcterms:W3CDTF">2020-04-15T19:40:30Z</dcterms:created>
  <dcterms:modified xsi:type="dcterms:W3CDTF">2020-04-21T22:53:25Z</dcterms:modified>
</cp:coreProperties>
</file>