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<sst xmlns="http://schemas.openxmlformats.org/spreadsheetml/2006/main" count="31" uniqueCount="27">
  <si>
    <t>Time [min]</t>
  </si>
  <si>
    <t>Event Name</t>
  </si>
  <si>
    <t>Chamber</t>
  </si>
  <si>
    <t>Event Text</t>
  </si>
  <si>
    <t>O2 Concentration  (A) [nmol/ml]</t>
  </si>
  <si>
    <t>O2 Slope uncorr.  (A) [pmol/(s*ml)]</t>
  </si>
  <si>
    <t>O2 Concentration  (B) [nmol/ml]</t>
  </si>
  <si>
    <t>O2 Slope uncorr.  (B) [pmol/(s*ml)]</t>
  </si>
  <si>
    <t>Amp - Raw  (A) [V]</t>
  </si>
  <si>
    <t>Amp - slope  (A) [pmol/(s*ml)]</t>
  </si>
  <si>
    <t>Amp - Raw  (B) [V]</t>
  </si>
  <si>
    <t>Amp - slope  (B) [pmol/(s*ml)]</t>
  </si>
  <si>
    <t>Time</t>
  </si>
  <si>
    <t>AverageO2</t>
  </si>
  <si>
    <t>AverageOCR</t>
  </si>
  <si>
    <t>STDEV</t>
  </si>
  <si>
    <t>TimePoints</t>
  </si>
  <si>
    <t>ADP</t>
  </si>
  <si>
    <t>Both</t>
  </si>
  <si>
    <t>Start Time</t>
  </si>
  <si>
    <t>oligomycin</t>
  </si>
  <si>
    <t>Oligomycin</t>
  </si>
  <si>
    <t>FCCP</t>
  </si>
  <si>
    <t>F1</t>
  </si>
  <si>
    <t>rot/aa</t>
  </si>
  <si>
    <t>Inhibit</t>
  </si>
  <si>
    <t>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</si>
</sst>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0.88"/>
    <col customWidth="1" min="3" max="3" width="8.75"/>
    <col customWidth="1" min="4" max="4" width="9.38"/>
    <col customWidth="1" min="5" max="5" width="30.5"/>
    <col customWidth="1" min="6" max="6" width="32.5"/>
    <col customWidth="1" min="7" max="7" width="25.75"/>
    <col customWidth="1" min="8" max="8" width="27.88"/>
    <col customWidth="1" min="9" max="9" width="15.63"/>
    <col customWidth="1" min="10" max="10" width="24.38"/>
    <col customWidth="1" min="11" max="11" width="15.63"/>
    <col customWidth="1" min="12" max="12" width="24.38"/>
    <col customWidth="1" min="13" max="13" width="12.88"/>
    <col customWidth="1" min="14" max="14" width="17.25"/>
    <col customWidth="1" min="15" max="15" width="17.0"/>
    <col customWidth="1" min="16" max="16" width="16.38"/>
    <col customWidth="1" min="17" max="37" width="11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2.75" customHeight="1">
      <c r="A2" s="3">
        <v>20.23</v>
      </c>
      <c r="D2" s="3"/>
      <c r="E2" s="3">
        <v>171.0963</v>
      </c>
      <c r="F2" s="3">
        <v>46.4264</v>
      </c>
      <c r="G2" s="3">
        <v>171.6815</v>
      </c>
      <c r="H2" s="3">
        <v>43.0289</v>
      </c>
      <c r="I2" s="3">
        <v>0.0289</v>
      </c>
      <c r="J2" s="3">
        <v>-0.004</v>
      </c>
      <c r="K2" s="3">
        <v>0.1282</v>
      </c>
      <c r="L2" s="3">
        <v>0.002</v>
      </c>
      <c r="M2" s="3">
        <f t="shared" ref="M2:M3" si="1">A2*60</f>
        <v>1213.8</v>
      </c>
      <c r="N2" s="3">
        <f t="shared" ref="N2:N312" si="2">AVERAGE(E2,G2)</f>
        <v>171.3889</v>
      </c>
      <c r="O2" s="3">
        <f t="shared" ref="O2:O312" si="3">AVERAGE(F2,H2)/1000</f>
        <v>0.04472765</v>
      </c>
      <c r="P2" s="3">
        <f t="shared" ref="P2:P312" si="4">STDEV(E2,G2)</f>
        <v>0.4137988884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12.75" customHeight="1">
      <c r="A3" s="3">
        <v>20.27</v>
      </c>
      <c r="B3" s="3" t="s">
        <v>17</v>
      </c>
      <c r="C3" s="3" t="s">
        <v>18</v>
      </c>
      <c r="D3" s="3"/>
      <c r="E3" s="3">
        <v>170.9369</v>
      </c>
      <c r="F3" s="3">
        <v>46.6196</v>
      </c>
      <c r="G3" s="3">
        <v>171.5867</v>
      </c>
      <c r="H3" s="3">
        <v>43.0289</v>
      </c>
      <c r="I3" s="3">
        <v>0.0338</v>
      </c>
      <c r="J3" s="3">
        <v>0.0</v>
      </c>
      <c r="K3" s="3">
        <v>0.1282</v>
      </c>
      <c r="L3" s="3">
        <v>0.001</v>
      </c>
      <c r="M3" s="3">
        <f t="shared" si="1"/>
        <v>1216.2</v>
      </c>
      <c r="N3" s="3">
        <f t="shared" si="2"/>
        <v>171.2618</v>
      </c>
      <c r="O3" s="3">
        <f t="shared" si="3"/>
        <v>0.04482425</v>
      </c>
      <c r="P3" s="3">
        <f t="shared" si="4"/>
        <v>0.4594779864</v>
      </c>
      <c r="Q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2.75" customHeight="1">
      <c r="A4" s="3">
        <v>20.3</v>
      </c>
      <c r="D4" s="3"/>
      <c r="E4" s="3">
        <v>170.6181</v>
      </c>
      <c r="F4" s="3">
        <v>47.1993</v>
      </c>
      <c r="G4" s="3">
        <v>171.4918</v>
      </c>
      <c r="H4" s="3">
        <v>43.0789</v>
      </c>
      <c r="I4" s="3">
        <v>0.0334</v>
      </c>
      <c r="J4" s="3">
        <v>0.004</v>
      </c>
      <c r="K4" s="3">
        <v>0.1282</v>
      </c>
      <c r="L4" s="3">
        <v>0.0</v>
      </c>
      <c r="M4" s="3">
        <f t="shared" ref="M4:M312" si="5">A4*60-$M$3</f>
        <v>1.8</v>
      </c>
      <c r="N4" s="3">
        <f t="shared" si="2"/>
        <v>171.05495</v>
      </c>
      <c r="O4" s="3">
        <f t="shared" si="3"/>
        <v>0.0451391</v>
      </c>
      <c r="P4" s="3">
        <f t="shared" si="4"/>
        <v>0.6177991947</v>
      </c>
      <c r="Q4" s="3" t="s">
        <v>19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12.75" customHeight="1">
      <c r="A5" s="3">
        <v>20.33</v>
      </c>
      <c r="D5" s="3"/>
      <c r="E5" s="3">
        <v>170.1639</v>
      </c>
      <c r="F5" s="3">
        <v>48.4071</v>
      </c>
      <c r="G5" s="3">
        <v>171.412</v>
      </c>
      <c r="H5" s="3">
        <v>43.1288</v>
      </c>
      <c r="I5" s="3">
        <v>0.033</v>
      </c>
      <c r="J5" s="3">
        <v>0.006</v>
      </c>
      <c r="K5" s="3">
        <v>0.1281</v>
      </c>
      <c r="L5" s="3">
        <v>0.0</v>
      </c>
      <c r="M5" s="3">
        <f t="shared" si="5"/>
        <v>3.6</v>
      </c>
      <c r="N5" s="3">
        <f t="shared" si="2"/>
        <v>170.78795</v>
      </c>
      <c r="O5" s="3">
        <f t="shared" si="3"/>
        <v>0.04576795</v>
      </c>
      <c r="P5" s="3">
        <f t="shared" si="4"/>
        <v>0.8825399736</v>
      </c>
      <c r="Q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ht="12.75" customHeight="1">
      <c r="A6" s="3">
        <v>20.37</v>
      </c>
      <c r="D6" s="3"/>
      <c r="E6" s="3">
        <v>169.647</v>
      </c>
      <c r="F6" s="3">
        <v>50.3395</v>
      </c>
      <c r="G6" s="3">
        <v>171.3371</v>
      </c>
      <c r="H6" s="3">
        <v>43.1787</v>
      </c>
      <c r="I6" s="3">
        <v>0.0327</v>
      </c>
      <c r="J6" s="3">
        <v>0.007</v>
      </c>
      <c r="K6" s="3">
        <v>0.1285</v>
      </c>
      <c r="L6" s="3">
        <v>0.0</v>
      </c>
      <c r="M6" s="3">
        <f t="shared" si="5"/>
        <v>6</v>
      </c>
      <c r="N6" s="3">
        <f t="shared" si="2"/>
        <v>170.49205</v>
      </c>
      <c r="O6" s="3">
        <f t="shared" si="3"/>
        <v>0.0467591</v>
      </c>
      <c r="P6" s="3">
        <f t="shared" si="4"/>
        <v>1.195081171</v>
      </c>
      <c r="Q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ht="12.75" customHeight="1">
      <c r="A7" s="3">
        <v>20.4</v>
      </c>
      <c r="D7" s="3"/>
      <c r="E7" s="3">
        <v>169.048</v>
      </c>
      <c r="F7" s="3">
        <v>53.0932</v>
      </c>
      <c r="G7" s="3">
        <v>171.2223</v>
      </c>
      <c r="H7" s="3">
        <v>43.3285</v>
      </c>
      <c r="I7" s="3">
        <v>0.0329</v>
      </c>
      <c r="J7" s="3">
        <v>0.009</v>
      </c>
      <c r="K7" s="3">
        <v>0.128</v>
      </c>
      <c r="L7" s="3">
        <v>-0.002</v>
      </c>
      <c r="M7" s="3">
        <f t="shared" si="5"/>
        <v>7.8</v>
      </c>
      <c r="N7" s="3">
        <f t="shared" si="2"/>
        <v>170.13515</v>
      </c>
      <c r="O7" s="3">
        <f t="shared" si="3"/>
        <v>0.04821085</v>
      </c>
      <c r="P7" s="3">
        <f t="shared" si="4"/>
        <v>1.537462274</v>
      </c>
      <c r="Q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ht="12.75" customHeight="1">
      <c r="A8" s="3">
        <v>20.43</v>
      </c>
      <c r="D8" s="3"/>
      <c r="E8" s="3">
        <v>168.4296</v>
      </c>
      <c r="F8" s="3">
        <v>56.6682</v>
      </c>
      <c r="G8" s="3">
        <v>171.0825</v>
      </c>
      <c r="H8" s="3">
        <v>43.578</v>
      </c>
      <c r="I8" s="3">
        <v>0.0326</v>
      </c>
      <c r="J8" s="3">
        <v>0.011</v>
      </c>
      <c r="K8" s="3">
        <v>0.1282</v>
      </c>
      <c r="L8" s="3">
        <v>-0.003</v>
      </c>
      <c r="M8" s="3">
        <f t="shared" si="5"/>
        <v>9.6</v>
      </c>
      <c r="N8" s="3">
        <f t="shared" si="2"/>
        <v>169.75605</v>
      </c>
      <c r="O8" s="3">
        <f t="shared" si="3"/>
        <v>0.0501231</v>
      </c>
      <c r="P8" s="3">
        <f t="shared" si="4"/>
        <v>1.87588358</v>
      </c>
      <c r="Q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ht="12.75" customHeight="1">
      <c r="A9" s="3">
        <v>20.47</v>
      </c>
      <c r="D9" s="3"/>
      <c r="E9" s="3">
        <v>167.8064</v>
      </c>
      <c r="F9" s="3">
        <v>61.0161</v>
      </c>
      <c r="G9" s="3">
        <v>170.8878</v>
      </c>
      <c r="H9" s="3">
        <v>43.9774</v>
      </c>
      <c r="I9" s="3">
        <v>0.033</v>
      </c>
      <c r="J9" s="3">
        <v>0.012</v>
      </c>
      <c r="K9" s="3">
        <v>0.1284</v>
      </c>
      <c r="L9" s="3">
        <v>-0.004</v>
      </c>
      <c r="M9" s="3">
        <f t="shared" si="5"/>
        <v>12</v>
      </c>
      <c r="N9" s="3">
        <f t="shared" si="2"/>
        <v>169.3471</v>
      </c>
      <c r="O9" s="3">
        <f t="shared" si="3"/>
        <v>0.05249675</v>
      </c>
      <c r="P9" s="3">
        <f t="shared" si="4"/>
        <v>2.178878836</v>
      </c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ht="12.75" customHeight="1">
      <c r="A10" s="3">
        <v>20.5</v>
      </c>
      <c r="D10" s="3"/>
      <c r="E10" s="3">
        <v>167.1639</v>
      </c>
      <c r="F10" s="3">
        <v>66.0887</v>
      </c>
      <c r="G10" s="3">
        <v>170.5384</v>
      </c>
      <c r="H10" s="3">
        <v>44.7761</v>
      </c>
      <c r="I10" s="3">
        <v>0.033</v>
      </c>
      <c r="J10" s="3">
        <v>0.014</v>
      </c>
      <c r="K10" s="3">
        <v>0.1282</v>
      </c>
      <c r="L10" s="3">
        <v>-0.005</v>
      </c>
      <c r="M10" s="3">
        <f t="shared" si="5"/>
        <v>13.8</v>
      </c>
      <c r="N10" s="3">
        <f t="shared" si="2"/>
        <v>168.85115</v>
      </c>
      <c r="O10" s="3">
        <f t="shared" si="3"/>
        <v>0.0554324</v>
      </c>
      <c r="P10" s="3">
        <f t="shared" si="4"/>
        <v>2.386131833</v>
      </c>
      <c r="Q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ht="12.75" customHeight="1">
      <c r="A11" s="3">
        <v>20.53</v>
      </c>
      <c r="D11" s="3"/>
      <c r="E11" s="3">
        <v>166.502</v>
      </c>
      <c r="F11" s="3">
        <v>71.9343</v>
      </c>
      <c r="G11" s="3">
        <v>170.0292</v>
      </c>
      <c r="H11" s="3">
        <v>46.3235</v>
      </c>
      <c r="I11" s="3">
        <v>0.033</v>
      </c>
      <c r="J11" s="3">
        <v>0.015</v>
      </c>
      <c r="K11" s="3">
        <v>0.1281</v>
      </c>
      <c r="L11" s="3">
        <v>-0.006</v>
      </c>
      <c r="M11" s="3">
        <f t="shared" si="5"/>
        <v>15.6</v>
      </c>
      <c r="N11" s="3">
        <f t="shared" si="2"/>
        <v>168.2656</v>
      </c>
      <c r="O11" s="3">
        <f t="shared" si="3"/>
        <v>0.0591289</v>
      </c>
      <c r="P11" s="3">
        <f t="shared" si="4"/>
        <v>2.494107039</v>
      </c>
      <c r="Q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ht="12.75" customHeight="1">
      <c r="A12" s="3">
        <v>20.57</v>
      </c>
      <c r="D12" s="3"/>
      <c r="E12" s="3">
        <v>165.7967</v>
      </c>
      <c r="F12" s="3">
        <v>78.5045</v>
      </c>
      <c r="G12" s="3">
        <v>169.4652</v>
      </c>
      <c r="H12" s="3">
        <v>48.6197</v>
      </c>
      <c r="I12" s="3">
        <v>0.0328</v>
      </c>
      <c r="J12" s="3">
        <v>0.016</v>
      </c>
      <c r="K12" s="3">
        <v>0.1282</v>
      </c>
      <c r="L12" s="3">
        <v>-0.006</v>
      </c>
      <c r="M12" s="3">
        <f t="shared" si="5"/>
        <v>18</v>
      </c>
      <c r="N12" s="3">
        <f t="shared" si="2"/>
        <v>167.63095</v>
      </c>
      <c r="O12" s="3">
        <f t="shared" si="3"/>
        <v>0.0635621</v>
      </c>
      <c r="P12" s="3">
        <f t="shared" si="4"/>
        <v>2.594021227</v>
      </c>
      <c r="Q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ht="12.75" customHeight="1">
      <c r="A13" s="3">
        <v>20.6</v>
      </c>
      <c r="D13" s="3"/>
      <c r="E13" s="3">
        <v>165.0913</v>
      </c>
      <c r="F13" s="3">
        <v>85.7994</v>
      </c>
      <c r="G13" s="3">
        <v>168.8911</v>
      </c>
      <c r="H13" s="3">
        <v>51.7146</v>
      </c>
      <c r="I13" s="3">
        <v>0.0327</v>
      </c>
      <c r="J13" s="3">
        <v>0.016</v>
      </c>
      <c r="K13" s="3">
        <v>0.1283</v>
      </c>
      <c r="L13" s="3">
        <v>-0.007</v>
      </c>
      <c r="M13" s="3">
        <f t="shared" si="5"/>
        <v>19.8</v>
      </c>
      <c r="N13" s="3">
        <f t="shared" si="2"/>
        <v>166.9912</v>
      </c>
      <c r="O13" s="3">
        <f t="shared" si="3"/>
        <v>0.068757</v>
      </c>
      <c r="P13" s="3">
        <f t="shared" si="4"/>
        <v>2.686864347</v>
      </c>
      <c r="Q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ht="12.75" customHeight="1">
      <c r="A14" s="3">
        <v>20.63</v>
      </c>
      <c r="D14" s="3"/>
      <c r="E14" s="3">
        <v>164.3908</v>
      </c>
      <c r="F14" s="3">
        <v>93.7706</v>
      </c>
      <c r="G14" s="3">
        <v>168.2622</v>
      </c>
      <c r="H14" s="3">
        <v>55.6581</v>
      </c>
      <c r="I14" s="3">
        <v>0.0325</v>
      </c>
      <c r="J14" s="3">
        <v>0.016</v>
      </c>
      <c r="K14" s="3">
        <v>0.1282</v>
      </c>
      <c r="L14" s="3">
        <v>-0.007</v>
      </c>
      <c r="M14" s="3">
        <f t="shared" si="5"/>
        <v>21.6</v>
      </c>
      <c r="N14" s="3">
        <f t="shared" si="2"/>
        <v>166.3265</v>
      </c>
      <c r="O14" s="3">
        <f t="shared" si="3"/>
        <v>0.07471435</v>
      </c>
      <c r="P14" s="3">
        <f t="shared" si="4"/>
        <v>2.737493193</v>
      </c>
      <c r="Q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ht="12.75" customHeight="1">
      <c r="A15" s="3">
        <v>20.67</v>
      </c>
      <c r="D15" s="3"/>
      <c r="E15" s="3">
        <v>163.7</v>
      </c>
      <c r="F15" s="3">
        <v>102.3216</v>
      </c>
      <c r="G15" s="3">
        <v>167.6082</v>
      </c>
      <c r="H15" s="3">
        <v>60.3503</v>
      </c>
      <c r="I15" s="3">
        <v>0.0321</v>
      </c>
      <c r="J15" s="3">
        <v>0.014</v>
      </c>
      <c r="K15" s="3">
        <v>0.1283</v>
      </c>
      <c r="L15" s="3">
        <v>-0.006</v>
      </c>
      <c r="M15" s="3">
        <f t="shared" si="5"/>
        <v>24</v>
      </c>
      <c r="N15" s="3">
        <f t="shared" si="2"/>
        <v>165.6541</v>
      </c>
      <c r="O15" s="3">
        <f t="shared" si="3"/>
        <v>0.08133595</v>
      </c>
      <c r="P15" s="3">
        <f t="shared" si="4"/>
        <v>2.763514722</v>
      </c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ht="12.75" customHeight="1">
      <c r="A16" s="3">
        <v>20.7</v>
      </c>
      <c r="D16" s="3"/>
      <c r="E16" s="3">
        <v>163.0043</v>
      </c>
      <c r="F16" s="3">
        <v>111.4039</v>
      </c>
      <c r="G16" s="3">
        <v>166.9493</v>
      </c>
      <c r="H16" s="3">
        <v>65.8912</v>
      </c>
      <c r="I16" s="3">
        <v>0.0322</v>
      </c>
      <c r="J16" s="3">
        <v>0.013</v>
      </c>
      <c r="K16" s="3">
        <v>0.128</v>
      </c>
      <c r="L16" s="3">
        <v>-0.007</v>
      </c>
      <c r="M16" s="3">
        <f t="shared" si="5"/>
        <v>25.8</v>
      </c>
      <c r="N16" s="3">
        <f t="shared" si="2"/>
        <v>164.9768</v>
      </c>
      <c r="O16" s="3">
        <f t="shared" si="3"/>
        <v>0.08864755</v>
      </c>
      <c r="P16" s="3">
        <f t="shared" si="4"/>
        <v>2.789536252</v>
      </c>
      <c r="Q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ht="12.75" customHeight="1">
      <c r="A17" s="3">
        <v>20.73</v>
      </c>
      <c r="D17" s="3"/>
      <c r="E17" s="3">
        <v>162.2748</v>
      </c>
      <c r="F17" s="3">
        <v>120.9694</v>
      </c>
      <c r="G17" s="3">
        <v>166.2804</v>
      </c>
      <c r="H17" s="3">
        <v>72.081</v>
      </c>
      <c r="I17" s="3">
        <v>0.0324</v>
      </c>
      <c r="J17" s="3">
        <v>0.013</v>
      </c>
      <c r="K17" s="3">
        <v>0.128</v>
      </c>
      <c r="L17" s="3">
        <v>-0.007</v>
      </c>
      <c r="M17" s="3">
        <f t="shared" si="5"/>
        <v>27.6</v>
      </c>
      <c r="N17" s="3">
        <f t="shared" si="2"/>
        <v>164.2776</v>
      </c>
      <c r="O17" s="3">
        <f t="shared" si="3"/>
        <v>0.0965252</v>
      </c>
      <c r="P17" s="3">
        <f t="shared" si="4"/>
        <v>2.832386923</v>
      </c>
      <c r="Q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ht="12.75" customHeight="1">
      <c r="A18" s="3">
        <v>20.77</v>
      </c>
      <c r="D18" s="3"/>
      <c r="E18" s="3">
        <v>161.5309</v>
      </c>
      <c r="F18" s="3">
        <v>131.0663</v>
      </c>
      <c r="G18" s="3">
        <v>165.6065</v>
      </c>
      <c r="H18" s="3">
        <v>78.9197</v>
      </c>
      <c r="I18" s="3">
        <v>0.0326</v>
      </c>
      <c r="J18" s="3">
        <v>0.013</v>
      </c>
      <c r="K18" s="3">
        <v>0.1281</v>
      </c>
      <c r="L18" s="3">
        <v>-0.007</v>
      </c>
      <c r="M18" s="3">
        <f t="shared" si="5"/>
        <v>30</v>
      </c>
      <c r="N18" s="3">
        <f t="shared" si="2"/>
        <v>163.5687</v>
      </c>
      <c r="O18" s="3">
        <f t="shared" si="3"/>
        <v>0.104993</v>
      </c>
      <c r="P18" s="3">
        <f t="shared" si="4"/>
        <v>2.881884397</v>
      </c>
      <c r="Q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ht="12.75" customHeight="1">
      <c r="A19" s="3">
        <v>20.8</v>
      </c>
      <c r="D19" s="3"/>
      <c r="E19" s="3">
        <v>160.8159</v>
      </c>
      <c r="F19" s="3">
        <v>141.5013</v>
      </c>
      <c r="G19" s="3">
        <v>164.9327</v>
      </c>
      <c r="H19" s="3">
        <v>86.5072</v>
      </c>
      <c r="I19" s="3">
        <v>0.0324</v>
      </c>
      <c r="J19" s="3">
        <v>0.013</v>
      </c>
      <c r="K19" s="3">
        <v>0.128</v>
      </c>
      <c r="L19" s="3">
        <v>-0.007</v>
      </c>
      <c r="M19" s="3">
        <f t="shared" si="5"/>
        <v>31.8</v>
      </c>
      <c r="N19" s="3">
        <f t="shared" si="2"/>
        <v>162.8743</v>
      </c>
      <c r="O19" s="3">
        <f t="shared" si="3"/>
        <v>0.11400425</v>
      </c>
      <c r="P19" s="3">
        <f t="shared" si="4"/>
        <v>2.911017197</v>
      </c>
      <c r="Q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12.75" customHeight="1">
      <c r="A20" s="3">
        <v>20.83</v>
      </c>
      <c r="D20" s="3"/>
      <c r="E20" s="3">
        <v>160.1009</v>
      </c>
      <c r="F20" s="3">
        <v>152.1779</v>
      </c>
      <c r="G20" s="3">
        <v>164.2588</v>
      </c>
      <c r="H20" s="3">
        <v>94.6437</v>
      </c>
      <c r="I20" s="3">
        <v>0.0323</v>
      </c>
      <c r="J20" s="3">
        <v>0.012</v>
      </c>
      <c r="K20" s="3">
        <v>0.1281</v>
      </c>
      <c r="L20" s="3">
        <v>-0.007</v>
      </c>
      <c r="M20" s="3">
        <f t="shared" si="5"/>
        <v>33.6</v>
      </c>
      <c r="N20" s="3">
        <f t="shared" si="2"/>
        <v>162.17985</v>
      </c>
      <c r="O20" s="3">
        <f t="shared" si="3"/>
        <v>0.1234108</v>
      </c>
      <c r="P20" s="3">
        <f t="shared" si="4"/>
        <v>2.940079285</v>
      </c>
      <c r="Q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2.75" customHeight="1">
      <c r="A21" s="3">
        <v>20.87</v>
      </c>
      <c r="D21" s="3"/>
      <c r="E21" s="3">
        <v>159.3907</v>
      </c>
      <c r="F21" s="3">
        <v>163.1444</v>
      </c>
      <c r="G21" s="3">
        <v>163.6198</v>
      </c>
      <c r="H21" s="3">
        <v>103.2295</v>
      </c>
      <c r="I21" s="3">
        <v>0.0327</v>
      </c>
      <c r="J21" s="3">
        <v>0.013</v>
      </c>
      <c r="K21" s="3">
        <v>0.1282</v>
      </c>
      <c r="L21" s="3">
        <v>-0.006</v>
      </c>
      <c r="M21" s="3">
        <f t="shared" si="5"/>
        <v>36</v>
      </c>
      <c r="N21" s="3">
        <f t="shared" si="2"/>
        <v>161.50525</v>
      </c>
      <c r="O21" s="3">
        <f t="shared" si="3"/>
        <v>0.13318695</v>
      </c>
      <c r="P21" s="3">
        <f t="shared" si="4"/>
        <v>2.990425288</v>
      </c>
      <c r="Q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2.75" customHeight="1">
      <c r="A22" s="3">
        <v>20.9</v>
      </c>
      <c r="D22" s="3"/>
      <c r="E22" s="3">
        <v>158.6757</v>
      </c>
      <c r="F22" s="3">
        <v>174.3525</v>
      </c>
      <c r="G22" s="3">
        <v>162.9559</v>
      </c>
      <c r="H22" s="3">
        <v>112.2646</v>
      </c>
      <c r="I22" s="3">
        <v>0.0325</v>
      </c>
      <c r="J22" s="3">
        <v>0.013</v>
      </c>
      <c r="K22" s="3">
        <v>0.1282</v>
      </c>
      <c r="L22" s="3">
        <v>-0.006</v>
      </c>
      <c r="M22" s="3">
        <f t="shared" si="5"/>
        <v>37.8</v>
      </c>
      <c r="N22" s="3">
        <f t="shared" si="2"/>
        <v>160.8158</v>
      </c>
      <c r="O22" s="3">
        <f t="shared" si="3"/>
        <v>0.14330855</v>
      </c>
      <c r="P22" s="3">
        <f t="shared" si="4"/>
        <v>3.026558445</v>
      </c>
      <c r="Q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2.75" customHeight="1">
      <c r="A23" s="3">
        <v>20.93</v>
      </c>
      <c r="D23" s="3"/>
      <c r="E23" s="3">
        <v>157.9607</v>
      </c>
      <c r="F23" s="3">
        <v>185.7054</v>
      </c>
      <c r="G23" s="3">
        <v>162.2271</v>
      </c>
      <c r="H23" s="3">
        <v>121.7989</v>
      </c>
      <c r="I23" s="3">
        <v>0.0326</v>
      </c>
      <c r="J23" s="3">
        <v>0.013</v>
      </c>
      <c r="K23" s="3">
        <v>0.1281</v>
      </c>
      <c r="L23" s="3">
        <v>-0.005</v>
      </c>
      <c r="M23" s="3">
        <f t="shared" si="5"/>
        <v>39.6</v>
      </c>
      <c r="N23" s="3">
        <f t="shared" si="2"/>
        <v>160.0939</v>
      </c>
      <c r="O23" s="3">
        <f t="shared" si="3"/>
        <v>0.15375215</v>
      </c>
      <c r="P23" s="3">
        <f t="shared" si="4"/>
        <v>3.016800371</v>
      </c>
      <c r="Q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2.75" customHeight="1">
      <c r="A24" s="3">
        <v>20.97</v>
      </c>
      <c r="D24" s="3"/>
      <c r="E24" s="3">
        <v>157.2554</v>
      </c>
      <c r="F24" s="3">
        <v>197.0584</v>
      </c>
      <c r="G24" s="3">
        <v>161.5333</v>
      </c>
      <c r="H24" s="3">
        <v>131.6826</v>
      </c>
      <c r="I24" s="3">
        <v>0.0326</v>
      </c>
      <c r="J24" s="3">
        <v>0.013</v>
      </c>
      <c r="K24" s="3">
        <v>0.128</v>
      </c>
      <c r="L24" s="3">
        <v>-0.006</v>
      </c>
      <c r="M24" s="3">
        <f t="shared" si="5"/>
        <v>42</v>
      </c>
      <c r="N24" s="3">
        <f t="shared" si="2"/>
        <v>159.39435</v>
      </c>
      <c r="O24" s="3">
        <f t="shared" si="3"/>
        <v>0.1643705</v>
      </c>
      <c r="P24" s="3">
        <f t="shared" si="4"/>
        <v>3.024932099</v>
      </c>
      <c r="Q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2.75" customHeight="1">
      <c r="A25" s="3">
        <v>21.0</v>
      </c>
      <c r="D25" s="3"/>
      <c r="E25" s="3">
        <v>156.5307</v>
      </c>
      <c r="F25" s="3">
        <v>208.4596</v>
      </c>
      <c r="G25" s="3">
        <v>160.8644</v>
      </c>
      <c r="H25" s="3">
        <v>141.9157</v>
      </c>
      <c r="I25" s="3">
        <v>0.0326</v>
      </c>
      <c r="J25" s="3">
        <v>0.013</v>
      </c>
      <c r="K25" s="3">
        <v>0.1283</v>
      </c>
      <c r="L25" s="3">
        <v>-0.005</v>
      </c>
      <c r="M25" s="3">
        <f t="shared" si="5"/>
        <v>43.8</v>
      </c>
      <c r="N25" s="3">
        <f t="shared" si="2"/>
        <v>158.69755</v>
      </c>
      <c r="O25" s="3">
        <f t="shared" si="3"/>
        <v>0.17518765</v>
      </c>
      <c r="P25" s="3">
        <f t="shared" si="4"/>
        <v>3.064388658</v>
      </c>
      <c r="Q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2.75" customHeight="1">
      <c r="A26" s="3">
        <v>21.03</v>
      </c>
      <c r="D26" s="3"/>
      <c r="E26" s="3">
        <v>155.7916</v>
      </c>
      <c r="F26" s="3">
        <v>219.8126</v>
      </c>
      <c r="G26" s="3">
        <v>160.1655</v>
      </c>
      <c r="H26" s="3">
        <v>152.4483</v>
      </c>
      <c r="I26" s="3">
        <v>0.0327</v>
      </c>
      <c r="J26" s="3">
        <v>0.012</v>
      </c>
      <c r="K26" s="3">
        <v>0.1282</v>
      </c>
      <c r="L26" s="3">
        <v>-0.005</v>
      </c>
      <c r="M26" s="3">
        <f t="shared" si="5"/>
        <v>45.6</v>
      </c>
      <c r="N26" s="3">
        <f t="shared" si="2"/>
        <v>157.97855</v>
      </c>
      <c r="O26" s="3">
        <f t="shared" si="3"/>
        <v>0.18613045</v>
      </c>
      <c r="P26" s="3">
        <f t="shared" si="4"/>
        <v>3.09281435</v>
      </c>
      <c r="Q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2.75" customHeight="1">
      <c r="A27" s="3">
        <v>21.07</v>
      </c>
      <c r="D27" s="3"/>
      <c r="E27" s="3">
        <v>155.0814</v>
      </c>
      <c r="F27" s="3">
        <v>231.1656</v>
      </c>
      <c r="G27" s="3">
        <v>159.4567</v>
      </c>
      <c r="H27" s="3">
        <v>163.2804</v>
      </c>
      <c r="I27" s="3">
        <v>0.0324</v>
      </c>
      <c r="J27" s="3">
        <v>0.011</v>
      </c>
      <c r="K27" s="3">
        <v>0.1283</v>
      </c>
      <c r="L27" s="3">
        <v>-0.004</v>
      </c>
      <c r="M27" s="3">
        <f t="shared" si="5"/>
        <v>48</v>
      </c>
      <c r="N27" s="3">
        <f t="shared" si="2"/>
        <v>157.26905</v>
      </c>
      <c r="O27" s="3">
        <f t="shared" si="3"/>
        <v>0.197223</v>
      </c>
      <c r="P27" s="3">
        <f t="shared" si="4"/>
        <v>3.0938043</v>
      </c>
      <c r="Q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2.75" customHeight="1">
      <c r="A28" s="3">
        <v>21.1</v>
      </c>
      <c r="D28" s="3"/>
      <c r="E28" s="3">
        <v>154.3761</v>
      </c>
      <c r="F28" s="3">
        <v>242.3253</v>
      </c>
      <c r="G28" s="3">
        <v>158.7828</v>
      </c>
      <c r="H28" s="3">
        <v>174.1624</v>
      </c>
      <c r="I28" s="3">
        <v>0.0325</v>
      </c>
      <c r="J28" s="3">
        <v>0.01</v>
      </c>
      <c r="K28" s="3">
        <v>0.1282</v>
      </c>
      <c r="L28" s="3">
        <v>-0.003</v>
      </c>
      <c r="M28" s="3">
        <f t="shared" si="5"/>
        <v>49.8</v>
      </c>
      <c r="N28" s="3">
        <f t="shared" si="2"/>
        <v>156.57945</v>
      </c>
      <c r="O28" s="3">
        <f t="shared" si="3"/>
        <v>0.20824385</v>
      </c>
      <c r="P28" s="3">
        <f t="shared" si="4"/>
        <v>3.116007453</v>
      </c>
      <c r="Q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2.75" customHeight="1">
      <c r="A29" s="3">
        <v>21.13</v>
      </c>
      <c r="D29" s="3"/>
      <c r="E29" s="3">
        <v>153.6611</v>
      </c>
      <c r="F29" s="3">
        <v>253.2434</v>
      </c>
      <c r="G29" s="3">
        <v>158.1039</v>
      </c>
      <c r="H29" s="3">
        <v>185.1443</v>
      </c>
      <c r="I29" s="3">
        <v>0.0325</v>
      </c>
      <c r="J29" s="3">
        <v>0.01</v>
      </c>
      <c r="K29" s="3">
        <v>0.1284</v>
      </c>
      <c r="L29" s="3">
        <v>-0.002</v>
      </c>
      <c r="M29" s="3">
        <f t="shared" si="5"/>
        <v>51.6</v>
      </c>
      <c r="N29" s="3">
        <f t="shared" si="2"/>
        <v>155.8825</v>
      </c>
      <c r="O29" s="3">
        <f t="shared" si="3"/>
        <v>0.21919385</v>
      </c>
      <c r="P29" s="3">
        <f t="shared" si="4"/>
        <v>3.141534007</v>
      </c>
      <c r="Q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2.75" customHeight="1">
      <c r="A30" s="3">
        <v>21.17</v>
      </c>
      <c r="D30" s="3"/>
      <c r="E30" s="3">
        <v>152.9413</v>
      </c>
      <c r="F30" s="3">
        <v>263.8717</v>
      </c>
      <c r="G30" s="3">
        <v>157.4251</v>
      </c>
      <c r="H30" s="3">
        <v>196.1261</v>
      </c>
      <c r="I30" s="3">
        <v>0.0327</v>
      </c>
      <c r="J30" s="3">
        <v>0.01</v>
      </c>
      <c r="K30" s="3">
        <v>0.128</v>
      </c>
      <c r="L30" s="3">
        <v>-0.002</v>
      </c>
      <c r="M30" s="3">
        <f t="shared" si="5"/>
        <v>54</v>
      </c>
      <c r="N30" s="3">
        <f t="shared" si="2"/>
        <v>155.1832</v>
      </c>
      <c r="O30" s="3">
        <f t="shared" si="3"/>
        <v>0.2299989</v>
      </c>
      <c r="P30" s="3">
        <f t="shared" si="4"/>
        <v>3.170525385</v>
      </c>
      <c r="Q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2.75" customHeight="1">
      <c r="A31" s="3">
        <v>21.2</v>
      </c>
      <c r="D31" s="3"/>
      <c r="E31" s="3">
        <v>152.2311</v>
      </c>
      <c r="F31" s="3">
        <v>274.1619</v>
      </c>
      <c r="G31" s="3">
        <v>156.7262</v>
      </c>
      <c r="H31" s="3">
        <v>207.1579</v>
      </c>
      <c r="I31" s="3">
        <v>0.0326</v>
      </c>
      <c r="J31" s="3">
        <v>0.009</v>
      </c>
      <c r="K31" s="3">
        <v>0.1285</v>
      </c>
      <c r="L31" s="3">
        <v>-0.001</v>
      </c>
      <c r="M31" s="3">
        <f t="shared" si="5"/>
        <v>55.8</v>
      </c>
      <c r="N31" s="3">
        <f t="shared" si="2"/>
        <v>154.47865</v>
      </c>
      <c r="O31" s="3">
        <f t="shared" si="3"/>
        <v>0.2406599</v>
      </c>
      <c r="P31" s="3">
        <f t="shared" si="4"/>
        <v>3.178515692</v>
      </c>
      <c r="Q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2.75" customHeight="1">
      <c r="A32" s="3">
        <v>21.23</v>
      </c>
      <c r="D32" s="3"/>
      <c r="E32" s="3">
        <v>151.5064</v>
      </c>
      <c r="F32" s="3">
        <v>284.2104</v>
      </c>
      <c r="G32" s="3">
        <v>156.0124</v>
      </c>
      <c r="H32" s="3">
        <v>218.2396</v>
      </c>
      <c r="I32" s="3">
        <v>0.0326</v>
      </c>
      <c r="J32" s="3">
        <v>0.008</v>
      </c>
      <c r="K32" s="3">
        <v>0.1287</v>
      </c>
      <c r="L32" s="3">
        <v>0.0</v>
      </c>
      <c r="M32" s="3">
        <f t="shared" si="5"/>
        <v>57.6</v>
      </c>
      <c r="N32" s="3">
        <f t="shared" si="2"/>
        <v>153.7594</v>
      </c>
      <c r="O32" s="3">
        <f t="shared" si="3"/>
        <v>0.251225</v>
      </c>
      <c r="P32" s="3">
        <f t="shared" si="4"/>
        <v>3.186223156</v>
      </c>
      <c r="Q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2.75" customHeight="1">
      <c r="A33" s="3">
        <v>21.27</v>
      </c>
      <c r="D33" s="3"/>
      <c r="E33" s="3">
        <v>150.7721</v>
      </c>
      <c r="F33" s="3">
        <v>293.8725</v>
      </c>
      <c r="G33" s="3">
        <v>155.2986</v>
      </c>
      <c r="H33" s="3">
        <v>229.2714</v>
      </c>
      <c r="I33" s="3">
        <v>0.0326</v>
      </c>
      <c r="J33" s="3">
        <v>0.008</v>
      </c>
      <c r="K33" s="3">
        <v>0.1286</v>
      </c>
      <c r="L33" s="3">
        <v>0.001</v>
      </c>
      <c r="M33" s="3">
        <f t="shared" si="5"/>
        <v>60</v>
      </c>
      <c r="N33" s="3">
        <f t="shared" si="2"/>
        <v>153.03535</v>
      </c>
      <c r="O33" s="3">
        <f t="shared" si="3"/>
        <v>0.26157195</v>
      </c>
      <c r="P33" s="3">
        <f t="shared" si="4"/>
        <v>3.200718845</v>
      </c>
      <c r="Q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2.75" customHeight="1">
      <c r="A34" s="3">
        <v>21.3</v>
      </c>
      <c r="D34" s="3"/>
      <c r="E34" s="3">
        <v>150.0523</v>
      </c>
      <c r="F34" s="3">
        <v>303.0515</v>
      </c>
      <c r="G34" s="3">
        <v>154.5947</v>
      </c>
      <c r="H34" s="3">
        <v>240.1035</v>
      </c>
      <c r="I34" s="3">
        <v>0.0325</v>
      </c>
      <c r="J34" s="3">
        <v>0.007</v>
      </c>
      <c r="K34" s="3">
        <v>0.1284</v>
      </c>
      <c r="L34" s="3">
        <v>0.001</v>
      </c>
      <c r="M34" s="3">
        <f t="shared" si="5"/>
        <v>61.8</v>
      </c>
      <c r="N34" s="3">
        <f t="shared" si="2"/>
        <v>152.3235</v>
      </c>
      <c r="O34" s="3">
        <f t="shared" si="3"/>
        <v>0.2715775</v>
      </c>
      <c r="P34" s="3">
        <f t="shared" si="4"/>
        <v>3.211961843</v>
      </c>
      <c r="Q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2.75" customHeight="1">
      <c r="A35" s="3">
        <v>21.33</v>
      </c>
      <c r="D35" s="3"/>
      <c r="E35" s="3">
        <v>149.3373</v>
      </c>
      <c r="F35" s="3">
        <v>311.6025</v>
      </c>
      <c r="G35" s="3">
        <v>153.9059</v>
      </c>
      <c r="H35" s="3">
        <v>250.6861</v>
      </c>
      <c r="I35" s="3">
        <v>0.0327</v>
      </c>
      <c r="J35" s="3">
        <v>0.007</v>
      </c>
      <c r="K35" s="3">
        <v>0.1286</v>
      </c>
      <c r="L35" s="3">
        <v>0.002</v>
      </c>
      <c r="M35" s="3">
        <f t="shared" si="5"/>
        <v>63.6</v>
      </c>
      <c r="N35" s="3">
        <f t="shared" si="2"/>
        <v>151.6216</v>
      </c>
      <c r="O35" s="3">
        <f t="shared" si="3"/>
        <v>0.2811443</v>
      </c>
      <c r="P35" s="3">
        <f t="shared" si="4"/>
        <v>3.230488041</v>
      </c>
      <c r="Q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2.75" customHeight="1">
      <c r="A36" s="3">
        <v>21.37</v>
      </c>
      <c r="D36" s="3"/>
      <c r="E36" s="3">
        <v>148.6223</v>
      </c>
      <c r="F36" s="3">
        <v>319.5254</v>
      </c>
      <c r="G36" s="3">
        <v>153.212</v>
      </c>
      <c r="H36" s="3">
        <v>260.8692</v>
      </c>
      <c r="I36" s="3">
        <v>0.0325</v>
      </c>
      <c r="J36" s="3">
        <v>0.007</v>
      </c>
      <c r="K36" s="3">
        <v>0.1286</v>
      </c>
      <c r="L36" s="3">
        <v>0.003</v>
      </c>
      <c r="M36" s="3">
        <f t="shared" si="5"/>
        <v>66</v>
      </c>
      <c r="N36" s="3">
        <f t="shared" si="2"/>
        <v>150.91715</v>
      </c>
      <c r="O36" s="3">
        <f t="shared" si="3"/>
        <v>0.2901973</v>
      </c>
      <c r="P36" s="3">
        <f t="shared" si="4"/>
        <v>3.245407994</v>
      </c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2.75" customHeight="1">
      <c r="A37" s="3">
        <v>21.4</v>
      </c>
      <c r="D37" s="3"/>
      <c r="E37" s="3">
        <v>147.9218</v>
      </c>
      <c r="F37" s="3">
        <v>326.772</v>
      </c>
      <c r="G37" s="3">
        <v>152.5331</v>
      </c>
      <c r="H37" s="3">
        <v>270.703</v>
      </c>
      <c r="I37" s="3">
        <v>0.0325</v>
      </c>
      <c r="J37" s="3">
        <v>0.006</v>
      </c>
      <c r="K37" s="3">
        <v>0.1286</v>
      </c>
      <c r="L37" s="3">
        <v>0.003</v>
      </c>
      <c r="M37" s="3">
        <f t="shared" si="5"/>
        <v>67.8</v>
      </c>
      <c r="N37" s="3">
        <f t="shared" si="2"/>
        <v>150.22745</v>
      </c>
      <c r="O37" s="3">
        <f t="shared" si="3"/>
        <v>0.2987375</v>
      </c>
      <c r="P37" s="3">
        <f t="shared" si="4"/>
        <v>3.2606815</v>
      </c>
      <c r="Q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2.75" customHeight="1">
      <c r="A38" s="3">
        <v>21.43</v>
      </c>
      <c r="D38" s="3"/>
      <c r="E38" s="3">
        <v>147.2165</v>
      </c>
      <c r="F38" s="3">
        <v>333.2939</v>
      </c>
      <c r="G38" s="3">
        <v>151.8243</v>
      </c>
      <c r="H38" s="3">
        <v>280.1873</v>
      </c>
      <c r="I38" s="3">
        <v>0.0322</v>
      </c>
      <c r="J38" s="3">
        <v>0.005</v>
      </c>
      <c r="K38" s="3">
        <v>0.1287</v>
      </c>
      <c r="L38" s="3">
        <v>0.005</v>
      </c>
      <c r="M38" s="3">
        <f t="shared" si="5"/>
        <v>69.6</v>
      </c>
      <c r="N38" s="3">
        <f t="shared" si="2"/>
        <v>149.5204</v>
      </c>
      <c r="O38" s="3">
        <f t="shared" si="3"/>
        <v>0.3067406</v>
      </c>
      <c r="P38" s="3">
        <f t="shared" si="4"/>
        <v>3.258206626</v>
      </c>
      <c r="Q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2.75" customHeight="1">
      <c r="A39" s="3">
        <v>21.47</v>
      </c>
      <c r="D39" s="3"/>
      <c r="E39" s="3">
        <v>146.4966</v>
      </c>
      <c r="F39" s="3">
        <v>339.0428</v>
      </c>
      <c r="G39" s="3">
        <v>151.1304</v>
      </c>
      <c r="H39" s="3">
        <v>289.2224</v>
      </c>
      <c r="I39" s="3">
        <v>0.0323</v>
      </c>
      <c r="J39" s="3">
        <v>0.005</v>
      </c>
      <c r="K39" s="3">
        <v>0.1285</v>
      </c>
      <c r="L39" s="3">
        <v>0.005</v>
      </c>
      <c r="M39" s="3">
        <f t="shared" si="5"/>
        <v>72</v>
      </c>
      <c r="N39" s="3">
        <f t="shared" si="2"/>
        <v>148.8135</v>
      </c>
      <c r="O39" s="3">
        <f t="shared" si="3"/>
        <v>0.3141326</v>
      </c>
      <c r="P39" s="3">
        <f t="shared" si="4"/>
        <v>3.276591403</v>
      </c>
      <c r="Q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2.75" customHeight="1">
      <c r="A40" s="3">
        <v>21.5</v>
      </c>
      <c r="D40" s="3"/>
      <c r="E40" s="3">
        <v>145.7961</v>
      </c>
      <c r="F40" s="3">
        <v>343.8739</v>
      </c>
      <c r="G40" s="3">
        <v>150.4316</v>
      </c>
      <c r="H40" s="3">
        <v>297.7084</v>
      </c>
      <c r="I40" s="3">
        <v>0.0325</v>
      </c>
      <c r="J40" s="3">
        <v>0.004</v>
      </c>
      <c r="K40" s="3">
        <v>0.1285</v>
      </c>
      <c r="L40" s="3">
        <v>0.005</v>
      </c>
      <c r="M40" s="3">
        <f t="shared" si="5"/>
        <v>73.8</v>
      </c>
      <c r="N40" s="3">
        <f t="shared" si="2"/>
        <v>148.11385</v>
      </c>
      <c r="O40" s="3">
        <f t="shared" si="3"/>
        <v>0.32079115</v>
      </c>
      <c r="P40" s="3">
        <f t="shared" si="4"/>
        <v>3.277793484</v>
      </c>
      <c r="Q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2.75" customHeight="1">
      <c r="A41" s="3">
        <v>21.53</v>
      </c>
      <c r="D41" s="3"/>
      <c r="E41" s="3">
        <v>145.1053</v>
      </c>
      <c r="F41" s="3">
        <v>347.787</v>
      </c>
      <c r="G41" s="3">
        <v>149.7328</v>
      </c>
      <c r="H41" s="3">
        <v>305.6952</v>
      </c>
      <c r="I41" s="3">
        <v>0.0323</v>
      </c>
      <c r="J41" s="3">
        <v>-0.001</v>
      </c>
      <c r="K41" s="3">
        <v>0.1285</v>
      </c>
      <c r="L41" s="3">
        <v>0.005</v>
      </c>
      <c r="M41" s="3">
        <f t="shared" si="5"/>
        <v>75.6</v>
      </c>
      <c r="N41" s="3">
        <f t="shared" si="2"/>
        <v>147.41905</v>
      </c>
      <c r="O41" s="3">
        <f t="shared" si="3"/>
        <v>0.3267411</v>
      </c>
      <c r="P41" s="3">
        <f t="shared" si="4"/>
        <v>3.27213663</v>
      </c>
      <c r="Q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2.75" customHeight="1">
      <c r="A42" s="3">
        <v>21.57</v>
      </c>
      <c r="D42" s="3"/>
      <c r="E42" s="3">
        <v>144.3855</v>
      </c>
      <c r="F42" s="3">
        <v>350.7339</v>
      </c>
      <c r="G42" s="3">
        <v>149.0489</v>
      </c>
      <c r="H42" s="3">
        <v>313.0331</v>
      </c>
      <c r="I42" s="3">
        <v>0.0323</v>
      </c>
      <c r="J42" s="3">
        <v>-0.008</v>
      </c>
      <c r="K42" s="3">
        <v>0.1284</v>
      </c>
      <c r="L42" s="3">
        <v>0.005</v>
      </c>
      <c r="M42" s="3">
        <f t="shared" si="5"/>
        <v>78</v>
      </c>
      <c r="N42" s="3">
        <f t="shared" si="2"/>
        <v>146.7172</v>
      </c>
      <c r="O42" s="3">
        <f t="shared" si="3"/>
        <v>0.3318835</v>
      </c>
      <c r="P42" s="3">
        <f t="shared" si="4"/>
        <v>3.297521763</v>
      </c>
      <c r="Q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2.75" customHeight="1">
      <c r="A43" s="3">
        <v>21.6</v>
      </c>
      <c r="D43" s="3"/>
      <c r="E43" s="3">
        <v>143.6656</v>
      </c>
      <c r="F43" s="3">
        <v>352.8596</v>
      </c>
      <c r="G43" s="3">
        <v>148.3401</v>
      </c>
      <c r="H43" s="3">
        <v>319.7221</v>
      </c>
      <c r="I43" s="3">
        <v>0.0325</v>
      </c>
      <c r="J43" s="3">
        <v>-0.006</v>
      </c>
      <c r="K43" s="3">
        <v>0.1283</v>
      </c>
      <c r="L43" s="3">
        <v>0.005</v>
      </c>
      <c r="M43" s="3">
        <f t="shared" si="5"/>
        <v>79.8</v>
      </c>
      <c r="N43" s="3">
        <f t="shared" si="2"/>
        <v>146.00285</v>
      </c>
      <c r="O43" s="3">
        <f t="shared" si="3"/>
        <v>0.33629085</v>
      </c>
      <c r="P43" s="3">
        <f t="shared" si="4"/>
        <v>3.305370649</v>
      </c>
      <c r="Q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2.75" customHeight="1">
      <c r="A44" s="3">
        <v>21.63</v>
      </c>
      <c r="D44" s="3"/>
      <c r="E44" s="3">
        <v>142.9651</v>
      </c>
      <c r="F44" s="3">
        <v>354.3089</v>
      </c>
      <c r="G44" s="3">
        <v>147.6162</v>
      </c>
      <c r="H44" s="3">
        <v>325.7122</v>
      </c>
      <c r="I44" s="3">
        <v>0.0324</v>
      </c>
      <c r="J44" s="3">
        <v>-0.005</v>
      </c>
      <c r="K44" s="3">
        <v>0.1283</v>
      </c>
      <c r="L44" s="3">
        <v>0.005</v>
      </c>
      <c r="M44" s="3">
        <f t="shared" si="5"/>
        <v>81.6</v>
      </c>
      <c r="N44" s="3">
        <f t="shared" si="2"/>
        <v>145.29065</v>
      </c>
      <c r="O44" s="3">
        <f t="shared" si="3"/>
        <v>0.34001055</v>
      </c>
      <c r="P44" s="3">
        <f t="shared" si="4"/>
        <v>3.28882435</v>
      </c>
      <c r="Q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2.75" customHeight="1">
      <c r="A45" s="3">
        <v>21.67</v>
      </c>
      <c r="D45" s="3"/>
      <c r="E45" s="3">
        <v>142.2646</v>
      </c>
      <c r="F45" s="3">
        <v>355.3234</v>
      </c>
      <c r="G45" s="3">
        <v>146.9174</v>
      </c>
      <c r="H45" s="3">
        <v>330.9036</v>
      </c>
      <c r="I45" s="3">
        <v>0.0327</v>
      </c>
      <c r="J45" s="3">
        <v>-0.004</v>
      </c>
      <c r="K45" s="3">
        <v>0.1287</v>
      </c>
      <c r="L45" s="3">
        <v>0.005</v>
      </c>
      <c r="M45" s="3">
        <f t="shared" si="5"/>
        <v>84</v>
      </c>
      <c r="N45" s="3">
        <f t="shared" si="2"/>
        <v>144.591</v>
      </c>
      <c r="O45" s="3">
        <f t="shared" si="3"/>
        <v>0.3431135</v>
      </c>
      <c r="P45" s="3">
        <f t="shared" si="4"/>
        <v>3.290026432</v>
      </c>
      <c r="Q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2.75" customHeight="1">
      <c r="A46" s="3">
        <v>21.7</v>
      </c>
      <c r="D46" s="3"/>
      <c r="E46" s="3">
        <v>141.5448</v>
      </c>
      <c r="F46" s="3">
        <v>355.9998</v>
      </c>
      <c r="G46" s="3">
        <v>146.2535</v>
      </c>
      <c r="H46" s="3">
        <v>335.1965</v>
      </c>
      <c r="I46" s="3">
        <v>0.0329</v>
      </c>
      <c r="J46" s="3">
        <v>-0.003</v>
      </c>
      <c r="K46" s="3">
        <v>0.1288</v>
      </c>
      <c r="L46" s="3">
        <v>0.007</v>
      </c>
      <c r="M46" s="3">
        <f t="shared" si="5"/>
        <v>85.8</v>
      </c>
      <c r="N46" s="3">
        <f t="shared" si="2"/>
        <v>143.89915</v>
      </c>
      <c r="O46" s="3">
        <f t="shared" si="3"/>
        <v>0.34559815</v>
      </c>
      <c r="P46" s="3">
        <f t="shared" si="4"/>
        <v>3.329553701</v>
      </c>
      <c r="Q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2.75" customHeight="1">
      <c r="A47" s="3">
        <v>21.73</v>
      </c>
      <c r="D47" s="3"/>
      <c r="E47" s="3">
        <v>140.8298</v>
      </c>
      <c r="F47" s="3">
        <v>356.5312</v>
      </c>
      <c r="G47" s="3">
        <v>145.5796</v>
      </c>
      <c r="H47" s="3">
        <v>338.541</v>
      </c>
      <c r="I47" s="3">
        <v>0.0327</v>
      </c>
      <c r="J47" s="3">
        <v>-0.002</v>
      </c>
      <c r="K47" s="3">
        <v>0.1288</v>
      </c>
      <c r="L47" s="3">
        <v>0.007</v>
      </c>
      <c r="M47" s="3">
        <f t="shared" si="5"/>
        <v>87.6</v>
      </c>
      <c r="N47" s="3">
        <f t="shared" si="2"/>
        <v>143.2047</v>
      </c>
      <c r="O47" s="3">
        <f t="shared" si="3"/>
        <v>0.3475361</v>
      </c>
      <c r="P47" s="3">
        <f t="shared" si="4"/>
        <v>3.358615789</v>
      </c>
      <c r="Q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2.75" customHeight="1">
      <c r="A48" s="3">
        <v>21.77</v>
      </c>
      <c r="D48" s="3"/>
      <c r="E48" s="3">
        <v>140.1197</v>
      </c>
      <c r="F48" s="3">
        <v>356.8694</v>
      </c>
      <c r="G48" s="3">
        <v>144.8608</v>
      </c>
      <c r="H48" s="3">
        <v>341.0868</v>
      </c>
      <c r="I48" s="3">
        <v>0.0326</v>
      </c>
      <c r="J48" s="3">
        <v>-0.002</v>
      </c>
      <c r="K48" s="3">
        <v>0.1288</v>
      </c>
      <c r="L48" s="3">
        <v>0.008</v>
      </c>
      <c r="M48" s="3">
        <f t="shared" si="5"/>
        <v>90</v>
      </c>
      <c r="N48" s="3">
        <f t="shared" si="2"/>
        <v>142.49025</v>
      </c>
      <c r="O48" s="3">
        <f t="shared" si="3"/>
        <v>0.3489781</v>
      </c>
      <c r="P48" s="3">
        <f t="shared" si="4"/>
        <v>3.35246396</v>
      </c>
      <c r="Q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2.75" customHeight="1">
      <c r="A49" s="3">
        <v>21.8</v>
      </c>
      <c r="D49" s="3"/>
      <c r="E49" s="3">
        <v>139.4288</v>
      </c>
      <c r="F49" s="3">
        <v>357.0626</v>
      </c>
      <c r="G49" s="3">
        <v>144.147</v>
      </c>
      <c r="H49" s="3">
        <v>342.8838</v>
      </c>
      <c r="I49" s="3">
        <v>0.0327</v>
      </c>
      <c r="J49" s="3">
        <v>-0.001</v>
      </c>
      <c r="K49" s="3">
        <v>0.1287</v>
      </c>
      <c r="L49" s="3">
        <v>0.008</v>
      </c>
      <c r="M49" s="3">
        <f t="shared" si="5"/>
        <v>91.8</v>
      </c>
      <c r="N49" s="3">
        <f t="shared" si="2"/>
        <v>141.7879</v>
      </c>
      <c r="O49" s="3">
        <f t="shared" si="3"/>
        <v>0.3499732</v>
      </c>
      <c r="P49" s="3">
        <f t="shared" si="4"/>
        <v>3.336271215</v>
      </c>
      <c r="Q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2.75" customHeight="1">
      <c r="A50" s="3">
        <v>21.83</v>
      </c>
      <c r="D50" s="3"/>
      <c r="E50" s="3">
        <v>138.7235</v>
      </c>
      <c r="F50" s="3">
        <v>357.0626</v>
      </c>
      <c r="G50" s="3">
        <v>143.4282</v>
      </c>
      <c r="H50" s="3">
        <v>344.0818</v>
      </c>
      <c r="I50" s="3">
        <v>0.0328</v>
      </c>
      <c r="J50" s="3">
        <v>0.001</v>
      </c>
      <c r="K50" s="3">
        <v>0.1288</v>
      </c>
      <c r="L50" s="3">
        <v>0.009</v>
      </c>
      <c r="M50" s="3">
        <f t="shared" si="5"/>
        <v>93.6</v>
      </c>
      <c r="N50" s="3">
        <f t="shared" si="2"/>
        <v>141.07585</v>
      </c>
      <c r="O50" s="3">
        <f t="shared" si="3"/>
        <v>0.3505722</v>
      </c>
      <c r="P50" s="3">
        <f t="shared" si="4"/>
        <v>3.326725273</v>
      </c>
      <c r="Q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2.75" customHeight="1">
      <c r="A51" s="3">
        <v>21.87</v>
      </c>
      <c r="D51" s="3"/>
      <c r="E51" s="3">
        <v>138.0037</v>
      </c>
      <c r="F51" s="3">
        <v>357.0143</v>
      </c>
      <c r="G51" s="3">
        <v>142.7343</v>
      </c>
      <c r="H51" s="3">
        <v>345.0303</v>
      </c>
      <c r="I51" s="3">
        <v>0.0327</v>
      </c>
      <c r="J51" s="3">
        <v>0.002</v>
      </c>
      <c r="K51" s="3">
        <v>0.1285</v>
      </c>
      <c r="L51" s="3">
        <v>0.009</v>
      </c>
      <c r="M51" s="3">
        <f t="shared" si="5"/>
        <v>96</v>
      </c>
      <c r="N51" s="3">
        <f t="shared" si="2"/>
        <v>140.369</v>
      </c>
      <c r="O51" s="3">
        <f t="shared" si="3"/>
        <v>0.3510223</v>
      </c>
      <c r="P51" s="3">
        <f t="shared" si="4"/>
        <v>3.345039339</v>
      </c>
      <c r="Q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2.75" customHeight="1">
      <c r="A52" s="3">
        <v>21.9</v>
      </c>
      <c r="D52" s="3"/>
      <c r="E52" s="3">
        <v>137.3225</v>
      </c>
      <c r="F52" s="3">
        <v>356.9177</v>
      </c>
      <c r="G52" s="3">
        <v>142.0454</v>
      </c>
      <c r="H52" s="3">
        <v>345.779</v>
      </c>
      <c r="I52" s="3">
        <v>0.0327</v>
      </c>
      <c r="J52" s="3">
        <v>0.003</v>
      </c>
      <c r="K52" s="3">
        <v>0.1286</v>
      </c>
      <c r="L52" s="3">
        <v>0.009</v>
      </c>
      <c r="M52" s="3">
        <f t="shared" si="5"/>
        <v>97.8</v>
      </c>
      <c r="N52" s="3">
        <f t="shared" si="2"/>
        <v>139.68395</v>
      </c>
      <c r="O52" s="3">
        <f t="shared" si="3"/>
        <v>0.35134835</v>
      </c>
      <c r="P52" s="3">
        <f t="shared" si="4"/>
        <v>3.339594617</v>
      </c>
      <c r="Q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2.75" customHeight="1">
      <c r="A53" s="3">
        <v>21.93</v>
      </c>
      <c r="D53" s="3"/>
      <c r="E53" s="3">
        <v>136.6171</v>
      </c>
      <c r="F53" s="3">
        <v>356.7727</v>
      </c>
      <c r="G53" s="3">
        <v>141.3466</v>
      </c>
      <c r="H53" s="3">
        <v>346.3281</v>
      </c>
      <c r="I53" s="3">
        <v>0.0325</v>
      </c>
      <c r="J53" s="3">
        <v>0.003</v>
      </c>
      <c r="K53" s="3">
        <v>0.1287</v>
      </c>
      <c r="L53" s="3">
        <v>0.009</v>
      </c>
      <c r="M53" s="3">
        <f t="shared" si="5"/>
        <v>99.6</v>
      </c>
      <c r="N53" s="3">
        <f t="shared" si="2"/>
        <v>138.98185</v>
      </c>
      <c r="O53" s="3">
        <f t="shared" si="3"/>
        <v>0.3515504</v>
      </c>
      <c r="P53" s="3">
        <f t="shared" si="4"/>
        <v>3.344261522</v>
      </c>
      <c r="Q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2.75" customHeight="1">
      <c r="A54" s="3">
        <v>21.97</v>
      </c>
      <c r="D54" s="3"/>
      <c r="E54" s="3">
        <v>135.8973</v>
      </c>
      <c r="F54" s="3">
        <v>356.6278</v>
      </c>
      <c r="G54" s="3">
        <v>140.6378</v>
      </c>
      <c r="H54" s="3">
        <v>346.7774</v>
      </c>
      <c r="I54" s="3">
        <v>0.0323</v>
      </c>
      <c r="J54" s="3">
        <v>0.002</v>
      </c>
      <c r="K54" s="3">
        <v>0.1287</v>
      </c>
      <c r="L54" s="3">
        <v>0.009</v>
      </c>
      <c r="M54" s="3">
        <f t="shared" si="5"/>
        <v>102</v>
      </c>
      <c r="N54" s="3">
        <f t="shared" si="2"/>
        <v>138.26755</v>
      </c>
      <c r="O54" s="3">
        <f t="shared" si="3"/>
        <v>0.3517026</v>
      </c>
      <c r="P54" s="3">
        <f t="shared" si="4"/>
        <v>3.352039696</v>
      </c>
      <c r="Q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2.75" customHeight="1">
      <c r="A55" s="3">
        <v>22.0</v>
      </c>
      <c r="D55" s="3"/>
      <c r="E55" s="3">
        <v>135.2017</v>
      </c>
      <c r="F55" s="3">
        <v>356.3863</v>
      </c>
      <c r="G55" s="3">
        <v>139.9439</v>
      </c>
      <c r="H55" s="3">
        <v>347.1767</v>
      </c>
      <c r="I55" s="3">
        <v>0.0324</v>
      </c>
      <c r="J55" s="3">
        <v>0.001</v>
      </c>
      <c r="K55" s="3">
        <v>0.1287</v>
      </c>
      <c r="L55" s="3">
        <v>0.009</v>
      </c>
      <c r="M55" s="3">
        <f t="shared" si="5"/>
        <v>103.8</v>
      </c>
      <c r="N55" s="3">
        <f t="shared" si="2"/>
        <v>137.5728</v>
      </c>
      <c r="O55" s="3">
        <f t="shared" si="3"/>
        <v>0.3517815</v>
      </c>
      <c r="P55" s="3">
        <f t="shared" si="4"/>
        <v>3.353241778</v>
      </c>
      <c r="Q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2.75" customHeight="1">
      <c r="A56" s="3">
        <v>22.03</v>
      </c>
      <c r="D56" s="3"/>
      <c r="E56" s="3">
        <v>134.5253</v>
      </c>
      <c r="F56" s="3">
        <v>356.0964</v>
      </c>
      <c r="G56" s="3">
        <v>139.275</v>
      </c>
      <c r="H56" s="3">
        <v>347.4762</v>
      </c>
      <c r="I56" s="3">
        <v>0.0325</v>
      </c>
      <c r="J56" s="3">
        <v>0.001</v>
      </c>
      <c r="K56" s="3">
        <v>0.1289</v>
      </c>
      <c r="L56" s="3">
        <v>0.009</v>
      </c>
      <c r="M56" s="3">
        <f t="shared" si="5"/>
        <v>105.6</v>
      </c>
      <c r="N56" s="3">
        <f t="shared" si="2"/>
        <v>136.90015</v>
      </c>
      <c r="O56" s="3">
        <f t="shared" si="3"/>
        <v>0.3517863</v>
      </c>
      <c r="P56" s="3">
        <f t="shared" si="4"/>
        <v>3.358545079</v>
      </c>
      <c r="Q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2.75" customHeight="1">
      <c r="A57" s="3">
        <v>22.07</v>
      </c>
      <c r="D57" s="3"/>
      <c r="E57" s="3">
        <v>133.8151</v>
      </c>
      <c r="F57" s="3">
        <v>355.8065</v>
      </c>
      <c r="G57" s="3">
        <v>138.5961</v>
      </c>
      <c r="H57" s="3">
        <v>347.7258</v>
      </c>
      <c r="I57" s="3">
        <v>0.0325</v>
      </c>
      <c r="J57" s="3">
        <v>0.0</v>
      </c>
      <c r="K57" s="3">
        <v>0.1289</v>
      </c>
      <c r="L57" s="3">
        <v>0.009</v>
      </c>
      <c r="M57" s="3">
        <f t="shared" si="5"/>
        <v>108</v>
      </c>
      <c r="N57" s="3">
        <f t="shared" si="2"/>
        <v>136.2056</v>
      </c>
      <c r="O57" s="3">
        <f t="shared" si="3"/>
        <v>0.35176615</v>
      </c>
      <c r="P57" s="3">
        <f t="shared" si="4"/>
        <v>3.380677521</v>
      </c>
      <c r="Q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2.75" customHeight="1">
      <c r="A58" s="3">
        <v>22.1</v>
      </c>
      <c r="D58" s="3"/>
      <c r="E58" s="3">
        <v>133.105</v>
      </c>
      <c r="F58" s="3">
        <v>355.565</v>
      </c>
      <c r="G58" s="3">
        <v>137.8923</v>
      </c>
      <c r="H58" s="3">
        <v>347.9255</v>
      </c>
      <c r="I58" s="3">
        <v>0.0325</v>
      </c>
      <c r="J58" s="3">
        <v>0.0</v>
      </c>
      <c r="K58" s="3">
        <v>0.1288</v>
      </c>
      <c r="L58" s="3">
        <v>0.009</v>
      </c>
      <c r="M58" s="3">
        <f t="shared" si="5"/>
        <v>109.8</v>
      </c>
      <c r="N58" s="3">
        <f t="shared" si="2"/>
        <v>135.49865</v>
      </c>
      <c r="O58" s="3">
        <f t="shared" si="3"/>
        <v>0.35174525</v>
      </c>
      <c r="P58" s="3">
        <f t="shared" si="4"/>
        <v>3.385132294</v>
      </c>
      <c r="Q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2.75" customHeight="1">
      <c r="A59" s="3">
        <v>22.13</v>
      </c>
      <c r="D59" s="3"/>
      <c r="E59" s="3">
        <v>132.4093</v>
      </c>
      <c r="F59" s="3">
        <v>355.3234</v>
      </c>
      <c r="G59" s="3">
        <v>137.1885</v>
      </c>
      <c r="H59" s="3">
        <v>348.1252</v>
      </c>
      <c r="I59" s="3">
        <v>0.0327</v>
      </c>
      <c r="J59" s="3">
        <v>0.0</v>
      </c>
      <c r="K59" s="3">
        <v>0.1288</v>
      </c>
      <c r="L59" s="3">
        <v>0.009</v>
      </c>
      <c r="M59" s="3">
        <f t="shared" si="5"/>
        <v>111.6</v>
      </c>
      <c r="N59" s="3">
        <f t="shared" si="2"/>
        <v>134.7989</v>
      </c>
      <c r="O59" s="3">
        <f t="shared" si="3"/>
        <v>0.3517243</v>
      </c>
      <c r="P59" s="3">
        <f t="shared" si="4"/>
        <v>3.379404729</v>
      </c>
      <c r="Q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2.75" customHeight="1">
      <c r="A60" s="3">
        <v>22.17</v>
      </c>
      <c r="D60" s="3"/>
      <c r="E60" s="3">
        <v>131.733</v>
      </c>
      <c r="F60" s="3">
        <v>354.9853</v>
      </c>
      <c r="G60" s="3">
        <v>136.5146</v>
      </c>
      <c r="H60" s="3">
        <v>348.225</v>
      </c>
      <c r="I60" s="3">
        <v>0.0325</v>
      </c>
      <c r="J60" s="3">
        <v>0.0</v>
      </c>
      <c r="K60" s="3">
        <v>0.129</v>
      </c>
      <c r="L60" s="3">
        <v>0.009</v>
      </c>
      <c r="M60" s="3">
        <f t="shared" si="5"/>
        <v>114</v>
      </c>
      <c r="N60" s="3">
        <f t="shared" si="2"/>
        <v>134.1238</v>
      </c>
      <c r="O60" s="3">
        <f t="shared" si="3"/>
        <v>0.35160515</v>
      </c>
      <c r="P60" s="3">
        <f t="shared" si="4"/>
        <v>3.381101785</v>
      </c>
      <c r="Q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2.75" customHeight="1">
      <c r="A61" s="3">
        <v>22.2</v>
      </c>
      <c r="D61" s="3"/>
      <c r="E61" s="3">
        <v>131.0421</v>
      </c>
      <c r="F61" s="3">
        <v>354.6954</v>
      </c>
      <c r="G61" s="3">
        <v>135.8257</v>
      </c>
      <c r="H61" s="3">
        <v>348.225</v>
      </c>
      <c r="I61" s="3">
        <v>0.0328</v>
      </c>
      <c r="J61" s="3">
        <v>0.001</v>
      </c>
      <c r="K61" s="3">
        <v>0.129</v>
      </c>
      <c r="L61" s="3">
        <v>0.009</v>
      </c>
      <c r="M61" s="3">
        <f t="shared" si="5"/>
        <v>115.8</v>
      </c>
      <c r="N61" s="3">
        <f t="shared" si="2"/>
        <v>133.4339</v>
      </c>
      <c r="O61" s="3">
        <f t="shared" si="3"/>
        <v>0.3514602</v>
      </c>
      <c r="P61" s="3">
        <f t="shared" si="4"/>
        <v>3.382515998</v>
      </c>
      <c r="Q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2.75" customHeight="1">
      <c r="A62" s="3">
        <v>22.23</v>
      </c>
      <c r="D62" s="3"/>
      <c r="E62" s="3">
        <v>130.332</v>
      </c>
      <c r="F62" s="3">
        <v>354.3572</v>
      </c>
      <c r="G62" s="3">
        <v>135.1169</v>
      </c>
      <c r="H62" s="3">
        <v>348.225</v>
      </c>
      <c r="I62" s="3">
        <v>0.0329</v>
      </c>
      <c r="J62" s="3">
        <v>0.001</v>
      </c>
      <c r="K62" s="3">
        <v>0.1292</v>
      </c>
      <c r="L62" s="3">
        <v>0.01</v>
      </c>
      <c r="M62" s="3">
        <f t="shared" si="5"/>
        <v>117.6</v>
      </c>
      <c r="N62" s="3">
        <f t="shared" si="2"/>
        <v>132.72445</v>
      </c>
      <c r="O62" s="3">
        <f t="shared" si="3"/>
        <v>0.3512911</v>
      </c>
      <c r="P62" s="3">
        <f t="shared" si="4"/>
        <v>3.383435237</v>
      </c>
      <c r="Q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2.75" customHeight="1">
      <c r="A63" s="3">
        <v>22.27</v>
      </c>
      <c r="D63" s="3"/>
      <c r="E63" s="3">
        <v>129.6266</v>
      </c>
      <c r="F63" s="3">
        <v>354.0191</v>
      </c>
      <c r="G63" s="3">
        <v>134.418</v>
      </c>
      <c r="H63" s="3">
        <v>348.2749</v>
      </c>
      <c r="I63" s="3">
        <v>0.0319</v>
      </c>
      <c r="J63" s="3">
        <v>0.0</v>
      </c>
      <c r="K63" s="3">
        <v>0.1288</v>
      </c>
      <c r="L63" s="3">
        <v>0.009</v>
      </c>
      <c r="M63" s="3">
        <f t="shared" si="5"/>
        <v>120</v>
      </c>
      <c r="N63" s="3">
        <f t="shared" si="2"/>
        <v>132.0223</v>
      </c>
      <c r="O63" s="3">
        <f t="shared" si="3"/>
        <v>0.351147</v>
      </c>
      <c r="P63" s="3">
        <f t="shared" si="4"/>
        <v>3.388031431</v>
      </c>
      <c r="Q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2.75" customHeight="1">
      <c r="A64" s="3">
        <v>22.3</v>
      </c>
      <c r="B64" s="3" t="s">
        <v>20</v>
      </c>
      <c r="C64" s="3" t="s">
        <v>18</v>
      </c>
      <c r="D64" s="3"/>
      <c r="E64" s="3">
        <v>128.931</v>
      </c>
      <c r="F64" s="3">
        <v>353.6809</v>
      </c>
      <c r="G64" s="3">
        <v>133.7541</v>
      </c>
      <c r="H64" s="3">
        <v>348.225</v>
      </c>
      <c r="I64" s="3">
        <v>0.0246</v>
      </c>
      <c r="J64" s="3">
        <v>-0.014</v>
      </c>
      <c r="K64" s="3">
        <v>0.1289</v>
      </c>
      <c r="L64" s="3">
        <v>0.009</v>
      </c>
      <c r="M64" s="3">
        <f t="shared" si="5"/>
        <v>121.8</v>
      </c>
      <c r="N64" s="3">
        <f t="shared" si="2"/>
        <v>131.34255</v>
      </c>
      <c r="O64" s="3">
        <f t="shared" si="3"/>
        <v>0.35095295</v>
      </c>
      <c r="P64" s="3">
        <f t="shared" si="4"/>
        <v>3.410446716</v>
      </c>
      <c r="Q64" s="3" t="s">
        <v>21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2.75" customHeight="1">
      <c r="A65" s="3">
        <v>22.33</v>
      </c>
      <c r="D65" s="3"/>
      <c r="E65" s="3">
        <v>128.3319</v>
      </c>
      <c r="F65" s="3">
        <v>353.1978</v>
      </c>
      <c r="G65" s="3">
        <v>133.0952</v>
      </c>
      <c r="H65" s="3">
        <v>348.1252</v>
      </c>
      <c r="I65" s="3">
        <v>0.0359</v>
      </c>
      <c r="J65" s="3">
        <v>-0.007</v>
      </c>
      <c r="K65" s="3">
        <v>0.1291</v>
      </c>
      <c r="L65" s="3">
        <v>0.009</v>
      </c>
      <c r="M65" s="3">
        <f t="shared" si="5"/>
        <v>123.6</v>
      </c>
      <c r="N65" s="3">
        <f t="shared" si="2"/>
        <v>130.71355</v>
      </c>
      <c r="O65" s="3">
        <f t="shared" si="3"/>
        <v>0.3506615</v>
      </c>
      <c r="P65" s="3">
        <f t="shared" si="4"/>
        <v>3.368161731</v>
      </c>
      <c r="Q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12.75" customHeight="1">
      <c r="A66" s="3">
        <v>22.37</v>
      </c>
      <c r="D66" s="3"/>
      <c r="E66" s="3">
        <v>127.9647</v>
      </c>
      <c r="F66" s="3">
        <v>352.1349</v>
      </c>
      <c r="G66" s="3">
        <v>132.4213</v>
      </c>
      <c r="H66" s="3">
        <v>347.9754</v>
      </c>
      <c r="I66" s="3">
        <v>0.035</v>
      </c>
      <c r="J66" s="3">
        <v>-0.002</v>
      </c>
      <c r="K66" s="3">
        <v>0.1292</v>
      </c>
      <c r="L66" s="3">
        <v>0.009</v>
      </c>
      <c r="M66" s="3">
        <f t="shared" si="5"/>
        <v>126</v>
      </c>
      <c r="N66" s="3">
        <f t="shared" si="2"/>
        <v>130.193</v>
      </c>
      <c r="O66" s="3">
        <f t="shared" si="3"/>
        <v>0.35005515</v>
      </c>
      <c r="P66" s="3">
        <f t="shared" si="4"/>
        <v>3.151292081</v>
      </c>
      <c r="Q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2.75" customHeight="1">
      <c r="A67" s="3">
        <v>22.4</v>
      </c>
      <c r="D67" s="3"/>
      <c r="E67" s="3">
        <v>127.5831</v>
      </c>
      <c r="F67" s="3">
        <v>350.5407</v>
      </c>
      <c r="G67" s="3">
        <v>131.7375</v>
      </c>
      <c r="H67" s="3">
        <v>347.8257</v>
      </c>
      <c r="I67" s="3">
        <v>0.0342</v>
      </c>
      <c r="J67" s="3">
        <v>0.001</v>
      </c>
      <c r="K67" s="3">
        <v>0.1289</v>
      </c>
      <c r="L67" s="3">
        <v>0.009</v>
      </c>
      <c r="M67" s="3">
        <f t="shared" si="5"/>
        <v>127.8</v>
      </c>
      <c r="N67" s="3">
        <f t="shared" si="2"/>
        <v>129.6603</v>
      </c>
      <c r="O67" s="3">
        <f t="shared" si="3"/>
        <v>0.3491832</v>
      </c>
      <c r="P67" s="3">
        <f t="shared" si="4"/>
        <v>2.937604412</v>
      </c>
      <c r="Q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2.75" customHeight="1">
      <c r="A68" s="3">
        <v>22.43</v>
      </c>
      <c r="D68" s="3"/>
      <c r="E68" s="3">
        <v>127.2739</v>
      </c>
      <c r="F68" s="3">
        <v>348.2701</v>
      </c>
      <c r="G68" s="3">
        <v>131.1584</v>
      </c>
      <c r="H68" s="3">
        <v>347.4263</v>
      </c>
      <c r="I68" s="3">
        <v>0.0343</v>
      </c>
      <c r="J68" s="3">
        <v>0.004</v>
      </c>
      <c r="K68" s="3">
        <v>0.1293</v>
      </c>
      <c r="L68" s="3">
        <v>0.009</v>
      </c>
      <c r="M68" s="3">
        <f t="shared" si="5"/>
        <v>129.6</v>
      </c>
      <c r="N68" s="3">
        <f t="shared" si="2"/>
        <v>129.21615</v>
      </c>
      <c r="O68" s="3">
        <f t="shared" si="3"/>
        <v>0.3478482</v>
      </c>
      <c r="P68" s="3">
        <f t="shared" si="4"/>
        <v>2.746756292</v>
      </c>
      <c r="Q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2.75" customHeight="1">
      <c r="A69" s="3">
        <v>22.47</v>
      </c>
      <c r="D69" s="3"/>
      <c r="E69" s="3">
        <v>127.0855</v>
      </c>
      <c r="F69" s="3">
        <v>345.1782</v>
      </c>
      <c r="G69" s="3">
        <v>130.8589</v>
      </c>
      <c r="H69" s="3">
        <v>346.2782</v>
      </c>
      <c r="I69" s="3">
        <v>0.0333</v>
      </c>
      <c r="J69" s="3">
        <v>0.005</v>
      </c>
      <c r="K69" s="3">
        <v>0.1289</v>
      </c>
      <c r="L69" s="3">
        <v>0.009</v>
      </c>
      <c r="M69" s="3">
        <f t="shared" si="5"/>
        <v>132</v>
      </c>
      <c r="N69" s="3">
        <f t="shared" si="2"/>
        <v>128.9722</v>
      </c>
      <c r="O69" s="3">
        <f t="shared" si="3"/>
        <v>0.3457282</v>
      </c>
      <c r="P69" s="3">
        <f t="shared" si="4"/>
        <v>2.668196728</v>
      </c>
      <c r="Q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2.75" customHeight="1">
      <c r="A70" s="3">
        <v>22.5</v>
      </c>
      <c r="D70" s="3"/>
      <c r="E70" s="3">
        <v>126.9551</v>
      </c>
      <c r="F70" s="3">
        <v>341.2168</v>
      </c>
      <c r="G70" s="3">
        <v>130.5594</v>
      </c>
      <c r="H70" s="3">
        <v>344.4313</v>
      </c>
      <c r="I70" s="3">
        <v>0.0329</v>
      </c>
      <c r="J70" s="3">
        <v>0.006</v>
      </c>
      <c r="K70" s="3">
        <v>0.1291</v>
      </c>
      <c r="L70" s="3">
        <v>0.008</v>
      </c>
      <c r="M70" s="3">
        <f t="shared" si="5"/>
        <v>133.8</v>
      </c>
      <c r="N70" s="3">
        <f t="shared" si="2"/>
        <v>128.75725</v>
      </c>
      <c r="O70" s="3">
        <f t="shared" si="3"/>
        <v>0.34282405</v>
      </c>
      <c r="P70" s="3">
        <f t="shared" si="4"/>
        <v>2.548624971</v>
      </c>
      <c r="Q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2.75" customHeight="1">
      <c r="A71" s="3">
        <v>22.53</v>
      </c>
      <c r="D71" s="3"/>
      <c r="E71" s="3">
        <v>126.8584</v>
      </c>
      <c r="F71" s="3">
        <v>336.3374</v>
      </c>
      <c r="G71" s="3">
        <v>130.2949</v>
      </c>
      <c r="H71" s="3">
        <v>341.9354</v>
      </c>
      <c r="I71" s="3">
        <v>0.0327</v>
      </c>
      <c r="J71" s="3">
        <v>0.006</v>
      </c>
      <c r="K71" s="3">
        <v>0.1292</v>
      </c>
      <c r="L71" s="3">
        <v>0.008</v>
      </c>
      <c r="M71" s="3">
        <f t="shared" si="5"/>
        <v>135.6</v>
      </c>
      <c r="N71" s="3">
        <f t="shared" si="2"/>
        <v>128.57665</v>
      </c>
      <c r="O71" s="3">
        <f t="shared" si="3"/>
        <v>0.3391364</v>
      </c>
      <c r="P71" s="3">
        <f t="shared" si="4"/>
        <v>2.429972454</v>
      </c>
      <c r="Q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2.75" customHeight="1">
      <c r="A72" s="3">
        <v>22.57</v>
      </c>
      <c r="D72" s="3"/>
      <c r="E72" s="3">
        <v>126.7763</v>
      </c>
      <c r="F72" s="3">
        <v>330.6851</v>
      </c>
      <c r="G72" s="3">
        <v>130.0652</v>
      </c>
      <c r="H72" s="3">
        <v>338.7407</v>
      </c>
      <c r="I72" s="3">
        <v>0.0328</v>
      </c>
      <c r="J72" s="3">
        <v>0.006</v>
      </c>
      <c r="K72" s="3">
        <v>0.1292</v>
      </c>
      <c r="L72" s="3">
        <v>0.009</v>
      </c>
      <c r="M72" s="3">
        <f t="shared" si="5"/>
        <v>138</v>
      </c>
      <c r="N72" s="3">
        <f t="shared" si="2"/>
        <v>128.42075</v>
      </c>
      <c r="O72" s="3">
        <f t="shared" si="3"/>
        <v>0.3347129</v>
      </c>
      <c r="P72" s="3">
        <f t="shared" si="4"/>
        <v>2.325603493</v>
      </c>
      <c r="Q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2.75" customHeight="1">
      <c r="A73" s="3">
        <v>22.6</v>
      </c>
      <c r="D73" s="3"/>
      <c r="E73" s="3">
        <v>126.6894</v>
      </c>
      <c r="F73" s="3">
        <v>324.2115</v>
      </c>
      <c r="G73" s="3">
        <v>129.9105</v>
      </c>
      <c r="H73" s="3">
        <v>334.7473</v>
      </c>
      <c r="I73" s="3">
        <v>0.0329</v>
      </c>
      <c r="J73" s="3">
        <v>0.007</v>
      </c>
      <c r="K73" s="3">
        <v>0.1293</v>
      </c>
      <c r="L73" s="3">
        <v>0.01</v>
      </c>
      <c r="M73" s="3">
        <f t="shared" si="5"/>
        <v>139.8</v>
      </c>
      <c r="N73" s="3">
        <f t="shared" si="2"/>
        <v>128.29995</v>
      </c>
      <c r="O73" s="3">
        <f t="shared" si="3"/>
        <v>0.3294794</v>
      </c>
      <c r="P73" s="3">
        <f t="shared" si="4"/>
        <v>2.277661653</v>
      </c>
      <c r="Q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2.75" customHeight="1">
      <c r="A74" s="3">
        <v>22.63</v>
      </c>
      <c r="D74" s="3"/>
      <c r="E74" s="3">
        <v>126.6265</v>
      </c>
      <c r="F74" s="3">
        <v>317.0132</v>
      </c>
      <c r="G74" s="3">
        <v>129.8206</v>
      </c>
      <c r="H74" s="3">
        <v>329.8553</v>
      </c>
      <c r="I74" s="3">
        <v>0.0326</v>
      </c>
      <c r="J74" s="3">
        <v>0.007</v>
      </c>
      <c r="K74" s="3">
        <v>0.1293</v>
      </c>
      <c r="L74" s="3">
        <v>0.01</v>
      </c>
      <c r="M74" s="3">
        <f t="shared" si="5"/>
        <v>141.6</v>
      </c>
      <c r="N74" s="3">
        <f t="shared" si="2"/>
        <v>128.22355</v>
      </c>
      <c r="O74" s="3">
        <f t="shared" si="3"/>
        <v>0.32343425</v>
      </c>
      <c r="P74" s="3">
        <f t="shared" si="4"/>
        <v>2.25856977</v>
      </c>
      <c r="Q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2.75" customHeight="1">
      <c r="A75" s="3">
        <v>22.67</v>
      </c>
      <c r="D75" s="3"/>
      <c r="E75" s="3">
        <v>126.5782</v>
      </c>
      <c r="F75" s="3">
        <v>309.0903</v>
      </c>
      <c r="G75" s="3">
        <v>129.7458</v>
      </c>
      <c r="H75" s="3">
        <v>324.1647</v>
      </c>
      <c r="I75" s="3">
        <v>0.0327</v>
      </c>
      <c r="J75" s="3">
        <v>0.007</v>
      </c>
      <c r="K75" s="3">
        <v>0.1293</v>
      </c>
      <c r="L75" s="3">
        <v>0.01</v>
      </c>
      <c r="M75" s="3">
        <f t="shared" si="5"/>
        <v>144</v>
      </c>
      <c r="N75" s="3">
        <f t="shared" si="2"/>
        <v>128.162</v>
      </c>
      <c r="O75" s="3">
        <f t="shared" si="3"/>
        <v>0.3166275</v>
      </c>
      <c r="P75" s="3">
        <f t="shared" si="4"/>
        <v>2.23983144</v>
      </c>
      <c r="Q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2.75" customHeight="1">
      <c r="A76" s="3">
        <v>22.7</v>
      </c>
      <c r="D76" s="3"/>
      <c r="E76" s="3">
        <v>126.5299</v>
      </c>
      <c r="F76" s="3">
        <v>300.4911</v>
      </c>
      <c r="G76" s="3">
        <v>129.6908</v>
      </c>
      <c r="H76" s="3">
        <v>317.6255</v>
      </c>
      <c r="I76" s="3">
        <v>0.0328</v>
      </c>
      <c r="J76" s="3">
        <v>0.007</v>
      </c>
      <c r="K76" s="3">
        <v>0.1293</v>
      </c>
      <c r="L76" s="3">
        <v>0.011</v>
      </c>
      <c r="M76" s="3">
        <f t="shared" si="5"/>
        <v>145.8</v>
      </c>
      <c r="N76" s="3">
        <f t="shared" si="2"/>
        <v>128.11035</v>
      </c>
      <c r="O76" s="3">
        <f t="shared" si="3"/>
        <v>0.3090583</v>
      </c>
      <c r="P76" s="3">
        <f t="shared" si="4"/>
        <v>2.235093825</v>
      </c>
      <c r="Q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2.75" customHeight="1">
      <c r="A77" s="3">
        <v>22.73</v>
      </c>
      <c r="D77" s="3"/>
      <c r="E77" s="3">
        <v>126.4913</v>
      </c>
      <c r="F77" s="3">
        <v>291.2155</v>
      </c>
      <c r="G77" s="3">
        <v>129.606</v>
      </c>
      <c r="H77" s="3">
        <v>310.3376</v>
      </c>
      <c r="I77" s="3">
        <v>0.0328</v>
      </c>
      <c r="J77" s="3">
        <v>0.007</v>
      </c>
      <c r="K77" s="3">
        <v>0.1294</v>
      </c>
      <c r="L77" s="3">
        <v>0.011</v>
      </c>
      <c r="M77" s="3">
        <f t="shared" si="5"/>
        <v>147.6</v>
      </c>
      <c r="N77" s="3">
        <f t="shared" si="2"/>
        <v>128.04865</v>
      </c>
      <c r="O77" s="3">
        <f t="shared" si="3"/>
        <v>0.30077655</v>
      </c>
      <c r="P77" s="3">
        <f t="shared" si="4"/>
        <v>2.202425491</v>
      </c>
      <c r="Q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2.75" customHeight="1">
      <c r="A78" s="3">
        <v>22.77</v>
      </c>
      <c r="D78" s="3"/>
      <c r="E78" s="3">
        <v>126.4381</v>
      </c>
      <c r="F78" s="3">
        <v>281.4084</v>
      </c>
      <c r="G78" s="3">
        <v>129.5211</v>
      </c>
      <c r="H78" s="3">
        <v>302.4007</v>
      </c>
      <c r="I78" s="3">
        <v>0.0326</v>
      </c>
      <c r="J78" s="3">
        <v>0.006</v>
      </c>
      <c r="K78" s="3">
        <v>0.1295</v>
      </c>
      <c r="L78" s="3">
        <v>0.012</v>
      </c>
      <c r="M78" s="3">
        <f t="shared" si="5"/>
        <v>150</v>
      </c>
      <c r="N78" s="3">
        <f t="shared" si="2"/>
        <v>127.9796</v>
      </c>
      <c r="O78" s="3">
        <f t="shared" si="3"/>
        <v>0.29190455</v>
      </c>
      <c r="P78" s="3">
        <f t="shared" si="4"/>
        <v>2.180010206</v>
      </c>
      <c r="Q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2.75" customHeight="1">
      <c r="A79" s="3">
        <v>22.8</v>
      </c>
      <c r="D79" s="3"/>
      <c r="E79" s="3">
        <v>126.385</v>
      </c>
      <c r="F79" s="3">
        <v>271.1183</v>
      </c>
      <c r="G79" s="3">
        <v>129.4363</v>
      </c>
      <c r="H79" s="3">
        <v>293.8648</v>
      </c>
      <c r="I79" s="3">
        <v>0.0325</v>
      </c>
      <c r="J79" s="3">
        <v>0.005</v>
      </c>
      <c r="K79" s="3">
        <v>0.1295</v>
      </c>
      <c r="L79" s="3">
        <v>0.013</v>
      </c>
      <c r="M79" s="3">
        <f t="shared" si="5"/>
        <v>151.8</v>
      </c>
      <c r="N79" s="3">
        <f t="shared" si="2"/>
        <v>127.91065</v>
      </c>
      <c r="O79" s="3">
        <f t="shared" si="3"/>
        <v>0.28249155</v>
      </c>
      <c r="P79" s="3">
        <f t="shared" si="4"/>
        <v>2.157594921</v>
      </c>
      <c r="Q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2.75" customHeight="1">
      <c r="A80" s="3">
        <v>22.83</v>
      </c>
      <c r="D80" s="3"/>
      <c r="E80" s="3">
        <v>126.3415</v>
      </c>
      <c r="F80" s="3">
        <v>260.3934</v>
      </c>
      <c r="G80" s="3">
        <v>129.3464</v>
      </c>
      <c r="H80" s="3">
        <v>284.7798</v>
      </c>
      <c r="I80" s="3">
        <v>0.0325</v>
      </c>
      <c r="J80" s="3">
        <v>0.005</v>
      </c>
      <c r="K80" s="3">
        <v>0.1295</v>
      </c>
      <c r="L80" s="3">
        <v>0.013</v>
      </c>
      <c r="M80" s="3">
        <f t="shared" si="5"/>
        <v>153.6</v>
      </c>
      <c r="N80" s="3">
        <f t="shared" si="2"/>
        <v>127.84395</v>
      </c>
      <c r="O80" s="3">
        <f t="shared" si="3"/>
        <v>0.2725866</v>
      </c>
      <c r="P80" s="3">
        <f t="shared" si="4"/>
        <v>2.124785167</v>
      </c>
      <c r="Q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2.75" customHeight="1">
      <c r="A81" s="3">
        <v>22.87</v>
      </c>
      <c r="D81" s="3"/>
      <c r="E81" s="3">
        <v>126.2884</v>
      </c>
      <c r="F81" s="3">
        <v>249.2337</v>
      </c>
      <c r="G81" s="3">
        <v>129.2665</v>
      </c>
      <c r="H81" s="3">
        <v>275.2455</v>
      </c>
      <c r="I81" s="3">
        <v>0.0326</v>
      </c>
      <c r="J81" s="3">
        <v>0.004</v>
      </c>
      <c r="K81" s="3">
        <v>0.1295</v>
      </c>
      <c r="L81" s="3">
        <v>0.013</v>
      </c>
      <c r="M81" s="3">
        <f t="shared" si="5"/>
        <v>156</v>
      </c>
      <c r="N81" s="3">
        <f t="shared" si="2"/>
        <v>127.77745</v>
      </c>
      <c r="O81" s="3">
        <f t="shared" si="3"/>
        <v>0.2622396</v>
      </c>
      <c r="P81" s="3">
        <f t="shared" si="4"/>
        <v>2.105834705</v>
      </c>
      <c r="Q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2.75" customHeight="1">
      <c r="A82" s="3">
        <v>22.9</v>
      </c>
      <c r="D82" s="3"/>
      <c r="E82" s="3">
        <v>126.2159</v>
      </c>
      <c r="F82" s="3">
        <v>237.8807</v>
      </c>
      <c r="G82" s="3">
        <v>129.1967</v>
      </c>
      <c r="H82" s="3">
        <v>265.2121</v>
      </c>
      <c r="I82" s="3">
        <v>0.0328</v>
      </c>
      <c r="J82" s="3">
        <v>0.004</v>
      </c>
      <c r="K82" s="3">
        <v>0.1294</v>
      </c>
      <c r="L82" s="3">
        <v>0.013</v>
      </c>
      <c r="M82" s="3">
        <f t="shared" si="5"/>
        <v>157.8</v>
      </c>
      <c r="N82" s="3">
        <f t="shared" si="2"/>
        <v>127.7063</v>
      </c>
      <c r="O82" s="3">
        <f t="shared" si="3"/>
        <v>0.2515464</v>
      </c>
      <c r="P82" s="3">
        <f t="shared" si="4"/>
        <v>2.107743893</v>
      </c>
      <c r="Q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2.75" customHeight="1">
      <c r="A83" s="3">
        <v>22.93</v>
      </c>
      <c r="D83" s="3"/>
      <c r="E83" s="3">
        <v>126.1531</v>
      </c>
      <c r="F83" s="3">
        <v>226.2862</v>
      </c>
      <c r="G83" s="3">
        <v>129.1517</v>
      </c>
      <c r="H83" s="3">
        <v>254.7793</v>
      </c>
      <c r="I83" s="3">
        <v>0.033</v>
      </c>
      <c r="J83" s="3">
        <v>0.004</v>
      </c>
      <c r="K83" s="3">
        <v>0.1297</v>
      </c>
      <c r="L83" s="3">
        <v>0.013</v>
      </c>
      <c r="M83" s="3">
        <f t="shared" si="5"/>
        <v>159.6</v>
      </c>
      <c r="N83" s="3">
        <f t="shared" si="2"/>
        <v>127.6524</v>
      </c>
      <c r="O83" s="3">
        <f t="shared" si="3"/>
        <v>0.24053275</v>
      </c>
      <c r="P83" s="3">
        <f t="shared" si="4"/>
        <v>2.120330394</v>
      </c>
      <c r="Q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2.75" customHeight="1">
      <c r="A84" s="3">
        <v>22.97</v>
      </c>
      <c r="D84" s="3"/>
      <c r="E84" s="3">
        <v>126.1096</v>
      </c>
      <c r="F84" s="3">
        <v>214.4501</v>
      </c>
      <c r="G84" s="3">
        <v>129.1118</v>
      </c>
      <c r="H84" s="3">
        <v>244.047</v>
      </c>
      <c r="I84" s="3">
        <v>0.033</v>
      </c>
      <c r="J84" s="3">
        <v>0.004</v>
      </c>
      <c r="K84" s="3">
        <v>0.1295</v>
      </c>
      <c r="L84" s="3">
        <v>0.012</v>
      </c>
      <c r="M84" s="3">
        <f t="shared" si="5"/>
        <v>162</v>
      </c>
      <c r="N84" s="3">
        <f t="shared" si="2"/>
        <v>127.6107</v>
      </c>
      <c r="O84" s="3">
        <f t="shared" si="3"/>
        <v>0.22924855</v>
      </c>
      <c r="P84" s="3">
        <f t="shared" si="4"/>
        <v>2.122875978</v>
      </c>
      <c r="Q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2.75" customHeight="1">
      <c r="A85" s="3">
        <v>23.0</v>
      </c>
      <c r="D85" s="3"/>
      <c r="E85" s="3">
        <v>126.0613</v>
      </c>
      <c r="F85" s="3">
        <v>202.5174</v>
      </c>
      <c r="G85" s="3">
        <v>129.0569</v>
      </c>
      <c r="H85" s="3">
        <v>232.9653</v>
      </c>
      <c r="I85" s="3">
        <v>0.0328</v>
      </c>
      <c r="J85" s="3">
        <v>0.004</v>
      </c>
      <c r="K85" s="3">
        <v>0.1296</v>
      </c>
      <c r="L85" s="3">
        <v>0.012</v>
      </c>
      <c r="M85" s="3">
        <f t="shared" si="5"/>
        <v>163.8</v>
      </c>
      <c r="N85" s="3">
        <f t="shared" si="2"/>
        <v>127.5591</v>
      </c>
      <c r="O85" s="3">
        <f t="shared" si="3"/>
        <v>0.21774135</v>
      </c>
      <c r="P85" s="3">
        <f t="shared" si="4"/>
        <v>2.118209074</v>
      </c>
      <c r="Q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2.75" customHeight="1">
      <c r="A86" s="3">
        <v>23.03</v>
      </c>
      <c r="D86" s="3"/>
      <c r="E86" s="3">
        <v>126.0033</v>
      </c>
      <c r="F86" s="3">
        <v>190.4881</v>
      </c>
      <c r="G86" s="3">
        <v>128.997</v>
      </c>
      <c r="H86" s="3">
        <v>221.5841</v>
      </c>
      <c r="I86" s="3">
        <v>0.0332</v>
      </c>
      <c r="J86" s="3">
        <v>0.005</v>
      </c>
      <c r="K86" s="3">
        <v>0.1294</v>
      </c>
      <c r="L86" s="3">
        <v>0.013</v>
      </c>
      <c r="M86" s="3">
        <f t="shared" si="5"/>
        <v>165.6</v>
      </c>
      <c r="N86" s="3">
        <f t="shared" si="2"/>
        <v>127.50015</v>
      </c>
      <c r="O86" s="3">
        <f t="shared" si="3"/>
        <v>0.2060361</v>
      </c>
      <c r="P86" s="3">
        <f t="shared" si="4"/>
        <v>2.116865571</v>
      </c>
      <c r="Q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2.75" customHeight="1">
      <c r="A87" s="3">
        <v>23.07</v>
      </c>
      <c r="D87" s="3"/>
      <c r="E87" s="3">
        <v>125.9647</v>
      </c>
      <c r="F87" s="3">
        <v>178.5071</v>
      </c>
      <c r="G87" s="3">
        <v>128.9171</v>
      </c>
      <c r="H87" s="3">
        <v>210.1031</v>
      </c>
      <c r="I87" s="3">
        <v>0.033</v>
      </c>
      <c r="J87" s="3">
        <v>0.006</v>
      </c>
      <c r="K87" s="3">
        <v>0.1296</v>
      </c>
      <c r="L87" s="3">
        <v>0.013</v>
      </c>
      <c r="M87" s="3">
        <f t="shared" si="5"/>
        <v>168</v>
      </c>
      <c r="N87" s="3">
        <f t="shared" si="2"/>
        <v>127.4409</v>
      </c>
      <c r="O87" s="3">
        <f t="shared" si="3"/>
        <v>0.1943051</v>
      </c>
      <c r="P87" s="3">
        <f t="shared" si="4"/>
        <v>2.087662061</v>
      </c>
      <c r="Q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2.75" customHeight="1">
      <c r="A88" s="3">
        <v>23.1</v>
      </c>
      <c r="D88" s="3"/>
      <c r="E88" s="3">
        <v>125.9164</v>
      </c>
      <c r="F88" s="3">
        <v>166.5745</v>
      </c>
      <c r="G88" s="3">
        <v>128.8522</v>
      </c>
      <c r="H88" s="3">
        <v>198.4723</v>
      </c>
      <c r="I88" s="3">
        <v>0.0331</v>
      </c>
      <c r="J88" s="3">
        <v>0.006</v>
      </c>
      <c r="K88" s="3">
        <v>0.1295</v>
      </c>
      <c r="L88" s="3">
        <v>0.013</v>
      </c>
      <c r="M88" s="3">
        <f t="shared" si="5"/>
        <v>169.8</v>
      </c>
      <c r="N88" s="3">
        <f t="shared" si="2"/>
        <v>127.3843</v>
      </c>
      <c r="O88" s="3">
        <f t="shared" si="3"/>
        <v>0.1825234</v>
      </c>
      <c r="P88" s="3">
        <f t="shared" si="4"/>
        <v>2.075924088</v>
      </c>
      <c r="Q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2.75" customHeight="1">
      <c r="A89" s="3">
        <v>23.13</v>
      </c>
      <c r="D89" s="3"/>
      <c r="E89" s="3">
        <v>125.8681</v>
      </c>
      <c r="F89" s="3">
        <v>154.6901</v>
      </c>
      <c r="G89" s="3">
        <v>128.7774</v>
      </c>
      <c r="H89" s="3">
        <v>186.8914</v>
      </c>
      <c r="I89" s="3">
        <v>0.0334</v>
      </c>
      <c r="J89" s="3">
        <v>0.008</v>
      </c>
      <c r="K89" s="3">
        <v>0.1295</v>
      </c>
      <c r="L89" s="3">
        <v>0.013</v>
      </c>
      <c r="M89" s="3">
        <f t="shared" si="5"/>
        <v>171.6</v>
      </c>
      <c r="N89" s="3">
        <f t="shared" si="2"/>
        <v>127.32275</v>
      </c>
      <c r="O89" s="3">
        <f t="shared" si="3"/>
        <v>0.17079075</v>
      </c>
      <c r="P89" s="3">
        <f t="shared" si="4"/>
        <v>2.057185759</v>
      </c>
      <c r="Q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12.75" customHeight="1">
      <c r="A90" s="3">
        <v>23.17</v>
      </c>
      <c r="D90" s="3"/>
      <c r="E90" s="3">
        <v>125.7956</v>
      </c>
      <c r="F90" s="3">
        <v>143.0956</v>
      </c>
      <c r="G90" s="3">
        <v>128.7374</v>
      </c>
      <c r="H90" s="3">
        <v>175.3105</v>
      </c>
      <c r="I90" s="3">
        <v>0.0333</v>
      </c>
      <c r="J90" s="3">
        <v>0.009</v>
      </c>
      <c r="K90" s="3">
        <v>0.1294</v>
      </c>
      <c r="L90" s="3">
        <v>0.013</v>
      </c>
      <c r="M90" s="3">
        <f t="shared" si="5"/>
        <v>174</v>
      </c>
      <c r="N90" s="3">
        <f t="shared" si="2"/>
        <v>127.2665</v>
      </c>
      <c r="O90" s="3">
        <f t="shared" si="3"/>
        <v>0.15920305</v>
      </c>
      <c r="P90" s="3">
        <f t="shared" si="4"/>
        <v>2.080166729</v>
      </c>
      <c r="Q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12.75" customHeight="1">
      <c r="A91" s="3">
        <v>23.2</v>
      </c>
      <c r="D91" s="3"/>
      <c r="E91" s="3">
        <v>125.7231</v>
      </c>
      <c r="F91" s="3">
        <v>131.7426</v>
      </c>
      <c r="G91" s="3">
        <v>128.6675</v>
      </c>
      <c r="H91" s="3">
        <v>163.8295</v>
      </c>
      <c r="I91" s="3">
        <v>0.0331</v>
      </c>
      <c r="J91" s="3">
        <v>0.009</v>
      </c>
      <c r="K91" s="3">
        <v>0.1295</v>
      </c>
      <c r="L91" s="3">
        <v>0.012</v>
      </c>
      <c r="M91" s="3">
        <f t="shared" si="5"/>
        <v>175.8</v>
      </c>
      <c r="N91" s="3">
        <f t="shared" si="2"/>
        <v>127.1953</v>
      </c>
      <c r="O91" s="3">
        <f t="shared" si="3"/>
        <v>0.14778605</v>
      </c>
      <c r="P91" s="3">
        <f t="shared" si="4"/>
        <v>2.082005207</v>
      </c>
      <c r="Q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2.75" customHeight="1">
      <c r="A92" s="3">
        <v>23.23</v>
      </c>
      <c r="D92" s="3"/>
      <c r="E92" s="3">
        <v>125.67</v>
      </c>
      <c r="F92" s="3">
        <v>120.6795</v>
      </c>
      <c r="G92" s="3">
        <v>128.5777</v>
      </c>
      <c r="H92" s="3">
        <v>152.5481</v>
      </c>
      <c r="I92" s="3">
        <v>0.0329</v>
      </c>
      <c r="J92" s="3">
        <v>0.009</v>
      </c>
      <c r="K92" s="3">
        <v>0.1296</v>
      </c>
      <c r="L92" s="3">
        <v>0.012</v>
      </c>
      <c r="M92" s="3">
        <f t="shared" si="5"/>
        <v>177.6</v>
      </c>
      <c r="N92" s="3">
        <f t="shared" si="2"/>
        <v>127.12385</v>
      </c>
      <c r="O92" s="3">
        <f t="shared" si="3"/>
        <v>0.1366138</v>
      </c>
      <c r="P92" s="3">
        <f t="shared" si="4"/>
        <v>2.056054388</v>
      </c>
      <c r="Q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2.75" customHeight="1">
      <c r="A93" s="3">
        <v>23.27</v>
      </c>
      <c r="D93" s="3"/>
      <c r="E93" s="3">
        <v>125.6362</v>
      </c>
      <c r="F93" s="3">
        <v>109.9063</v>
      </c>
      <c r="G93" s="3">
        <v>128.5328</v>
      </c>
      <c r="H93" s="3">
        <v>141.3666</v>
      </c>
      <c r="I93" s="3">
        <v>0.033</v>
      </c>
      <c r="J93" s="3">
        <v>0.009</v>
      </c>
      <c r="K93" s="3">
        <v>0.1298</v>
      </c>
      <c r="L93" s="3">
        <v>0.012</v>
      </c>
      <c r="M93" s="3">
        <f t="shared" si="5"/>
        <v>180</v>
      </c>
      <c r="N93" s="3">
        <f t="shared" si="2"/>
        <v>127.0845</v>
      </c>
      <c r="O93" s="3">
        <f t="shared" si="3"/>
        <v>0.12563645</v>
      </c>
      <c r="P93" s="3">
        <f t="shared" si="4"/>
        <v>2.048205502</v>
      </c>
      <c r="Q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2.75" customHeight="1">
      <c r="A94" s="3">
        <v>23.3</v>
      </c>
      <c r="D94" s="3"/>
      <c r="E94" s="3">
        <v>125.5879</v>
      </c>
      <c r="F94" s="3">
        <v>99.6162</v>
      </c>
      <c r="G94" s="3">
        <v>128.4779</v>
      </c>
      <c r="H94" s="3">
        <v>130.4845</v>
      </c>
      <c r="I94" s="3">
        <v>0.0331</v>
      </c>
      <c r="J94" s="3">
        <v>0.009</v>
      </c>
      <c r="K94" s="3">
        <v>0.1298</v>
      </c>
      <c r="L94" s="3">
        <v>0.012</v>
      </c>
      <c r="M94" s="3">
        <f t="shared" si="5"/>
        <v>181.8</v>
      </c>
      <c r="N94" s="3">
        <f t="shared" si="2"/>
        <v>127.0329</v>
      </c>
      <c r="O94" s="3">
        <f t="shared" si="3"/>
        <v>0.11505035</v>
      </c>
      <c r="P94" s="3">
        <f t="shared" si="4"/>
        <v>2.043538598</v>
      </c>
      <c r="Q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2.75" customHeight="1">
      <c r="A95" s="3">
        <v>23.33</v>
      </c>
      <c r="D95" s="3"/>
      <c r="E95" s="3">
        <v>125.5396</v>
      </c>
      <c r="F95" s="3">
        <v>89.7608</v>
      </c>
      <c r="G95" s="3">
        <v>128.418</v>
      </c>
      <c r="H95" s="3">
        <v>119.902</v>
      </c>
      <c r="I95" s="3">
        <v>0.0333</v>
      </c>
      <c r="J95" s="3">
        <v>0.009</v>
      </c>
      <c r="K95" s="3">
        <v>0.1297</v>
      </c>
      <c r="L95" s="3">
        <v>0.011</v>
      </c>
      <c r="M95" s="3">
        <f t="shared" si="5"/>
        <v>183.6</v>
      </c>
      <c r="N95" s="3">
        <f t="shared" si="2"/>
        <v>126.9788</v>
      </c>
      <c r="O95" s="3">
        <f t="shared" si="3"/>
        <v>0.1048314</v>
      </c>
      <c r="P95" s="3">
        <f t="shared" si="4"/>
        <v>2.035336159</v>
      </c>
      <c r="Q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2.75" customHeight="1">
      <c r="A96" s="3">
        <v>23.37</v>
      </c>
      <c r="D96" s="3"/>
      <c r="E96" s="3">
        <v>125.4816</v>
      </c>
      <c r="F96" s="3">
        <v>80.3886</v>
      </c>
      <c r="G96" s="3">
        <v>128.3481</v>
      </c>
      <c r="H96" s="3">
        <v>109.619</v>
      </c>
      <c r="I96" s="3">
        <v>0.0333</v>
      </c>
      <c r="J96" s="3">
        <v>0.009</v>
      </c>
      <c r="K96" s="3">
        <v>0.1297</v>
      </c>
      <c r="L96" s="3">
        <v>0.011</v>
      </c>
      <c r="M96" s="3">
        <f t="shared" si="5"/>
        <v>186</v>
      </c>
      <c r="N96" s="3">
        <f t="shared" si="2"/>
        <v>126.91485</v>
      </c>
      <c r="O96" s="3">
        <f t="shared" si="3"/>
        <v>0.0950038</v>
      </c>
      <c r="P96" s="3">
        <f t="shared" si="4"/>
        <v>2.026921588</v>
      </c>
      <c r="Q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2.75" customHeight="1">
      <c r="A97" s="3">
        <v>23.4</v>
      </c>
      <c r="D97" s="3"/>
      <c r="E97" s="3">
        <v>125.414</v>
      </c>
      <c r="F97" s="3">
        <v>71.6927</v>
      </c>
      <c r="G97" s="3">
        <v>128.3031</v>
      </c>
      <c r="H97" s="3">
        <v>99.7353</v>
      </c>
      <c r="I97" s="3">
        <v>0.0333</v>
      </c>
      <c r="J97" s="3">
        <v>0.01</v>
      </c>
      <c r="K97" s="3">
        <v>0.1297</v>
      </c>
      <c r="L97" s="3">
        <v>0.011</v>
      </c>
      <c r="M97" s="3">
        <f t="shared" si="5"/>
        <v>187.8</v>
      </c>
      <c r="N97" s="3">
        <f t="shared" si="2"/>
        <v>126.85855</v>
      </c>
      <c r="O97" s="3">
        <f t="shared" si="3"/>
        <v>0.085714</v>
      </c>
      <c r="P97" s="3">
        <f t="shared" si="4"/>
        <v>2.042902202</v>
      </c>
      <c r="Q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2.75" customHeight="1">
      <c r="A98" s="3">
        <v>23.43</v>
      </c>
      <c r="D98" s="3"/>
      <c r="E98" s="3">
        <v>125.3608</v>
      </c>
      <c r="F98" s="3">
        <v>63.6249</v>
      </c>
      <c r="G98" s="3">
        <v>128.2532</v>
      </c>
      <c r="H98" s="3">
        <v>90.3009</v>
      </c>
      <c r="I98" s="3">
        <v>0.0334</v>
      </c>
      <c r="J98" s="3">
        <v>0.01</v>
      </c>
      <c r="K98" s="3">
        <v>0.1297</v>
      </c>
      <c r="L98" s="3">
        <v>0.011</v>
      </c>
      <c r="M98" s="3">
        <f t="shared" si="5"/>
        <v>189.6</v>
      </c>
      <c r="N98" s="3">
        <f t="shared" si="2"/>
        <v>126.807</v>
      </c>
      <c r="O98" s="3">
        <f t="shared" si="3"/>
        <v>0.0769629</v>
      </c>
      <c r="P98" s="3">
        <f t="shared" si="4"/>
        <v>2.045235654</v>
      </c>
      <c r="Q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2.75" customHeight="1">
      <c r="A99" s="3">
        <v>23.47</v>
      </c>
      <c r="D99" s="3"/>
      <c r="E99" s="3">
        <v>125.3125</v>
      </c>
      <c r="F99" s="3">
        <v>56.2817</v>
      </c>
      <c r="G99" s="3">
        <v>128.2033</v>
      </c>
      <c r="H99" s="3">
        <v>81.4655</v>
      </c>
      <c r="I99" s="3">
        <v>0.0333</v>
      </c>
      <c r="J99" s="3">
        <v>0.01</v>
      </c>
      <c r="K99" s="3">
        <v>0.1296</v>
      </c>
      <c r="L99" s="3">
        <v>0.01</v>
      </c>
      <c r="M99" s="3">
        <f t="shared" si="5"/>
        <v>192</v>
      </c>
      <c r="N99" s="3">
        <f t="shared" si="2"/>
        <v>126.7579</v>
      </c>
      <c r="O99" s="3">
        <f t="shared" si="3"/>
        <v>0.0688736</v>
      </c>
      <c r="P99" s="3">
        <f t="shared" si="4"/>
        <v>2.044104283</v>
      </c>
      <c r="Q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2.75" customHeight="1">
      <c r="A100" s="3">
        <v>23.5</v>
      </c>
      <c r="D100" s="3"/>
      <c r="E100" s="3">
        <v>125.2642</v>
      </c>
      <c r="F100" s="3">
        <v>49.7115</v>
      </c>
      <c r="G100" s="3">
        <v>128.1684</v>
      </c>
      <c r="H100" s="3">
        <v>73.0793</v>
      </c>
      <c r="I100" s="3">
        <v>0.0335</v>
      </c>
      <c r="J100" s="3">
        <v>0.011</v>
      </c>
      <c r="K100" s="3">
        <v>0.1296</v>
      </c>
      <c r="L100" s="3">
        <v>0.01</v>
      </c>
      <c r="M100" s="3">
        <f t="shared" si="5"/>
        <v>193.8</v>
      </c>
      <c r="N100" s="3">
        <f t="shared" si="2"/>
        <v>126.7163</v>
      </c>
      <c r="O100" s="3">
        <f t="shared" si="3"/>
        <v>0.0613954</v>
      </c>
      <c r="P100" s="3">
        <f t="shared" si="4"/>
        <v>2.053579514</v>
      </c>
      <c r="Q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2.75" customHeight="1">
      <c r="A101" s="3">
        <v>23.53</v>
      </c>
      <c r="D101" s="3"/>
      <c r="E101" s="3">
        <v>125.1966</v>
      </c>
      <c r="F101" s="3">
        <v>43.9142</v>
      </c>
      <c r="G101" s="3">
        <v>128.1184</v>
      </c>
      <c r="H101" s="3">
        <v>65.392</v>
      </c>
      <c r="I101" s="3">
        <v>0.0332</v>
      </c>
      <c r="J101" s="3">
        <v>0.011</v>
      </c>
      <c r="K101" s="3">
        <v>0.1297</v>
      </c>
      <c r="L101" s="3">
        <v>0.01</v>
      </c>
      <c r="M101" s="3">
        <f t="shared" si="5"/>
        <v>195.6</v>
      </c>
      <c r="N101" s="3">
        <f t="shared" si="2"/>
        <v>126.6575</v>
      </c>
      <c r="O101" s="3">
        <f t="shared" si="3"/>
        <v>0.0546531</v>
      </c>
      <c r="P101" s="3">
        <f t="shared" si="4"/>
        <v>2.066024593</v>
      </c>
      <c r="Q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2.75" customHeight="1">
      <c r="A102" s="3">
        <v>23.57</v>
      </c>
      <c r="D102" s="3"/>
      <c r="E102" s="3">
        <v>125.1386</v>
      </c>
      <c r="F102" s="3">
        <v>39.0832</v>
      </c>
      <c r="G102" s="3">
        <v>128.0386</v>
      </c>
      <c r="H102" s="3">
        <v>58.4535</v>
      </c>
      <c r="I102" s="3">
        <v>0.0332</v>
      </c>
      <c r="J102" s="3">
        <v>0.011</v>
      </c>
      <c r="K102" s="3">
        <v>0.1298</v>
      </c>
      <c r="L102" s="3">
        <v>0.01</v>
      </c>
      <c r="M102" s="3">
        <f t="shared" si="5"/>
        <v>198</v>
      </c>
      <c r="N102" s="3">
        <f t="shared" si="2"/>
        <v>126.5886</v>
      </c>
      <c r="O102" s="3">
        <f t="shared" si="3"/>
        <v>0.04876835</v>
      </c>
      <c r="P102" s="3">
        <f t="shared" si="4"/>
        <v>2.050609665</v>
      </c>
      <c r="Q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2.75" customHeight="1">
      <c r="A103" s="3">
        <v>23.6</v>
      </c>
      <c r="D103" s="3"/>
      <c r="E103" s="3">
        <v>125.0951</v>
      </c>
      <c r="F103" s="3">
        <v>35.17</v>
      </c>
      <c r="G103" s="3">
        <v>127.9637</v>
      </c>
      <c r="H103" s="3">
        <v>52.3136</v>
      </c>
      <c r="I103" s="3">
        <v>0.0331</v>
      </c>
      <c r="J103" s="3">
        <v>0.009</v>
      </c>
      <c r="K103" s="3">
        <v>0.1298</v>
      </c>
      <c r="L103" s="3">
        <v>0.01</v>
      </c>
      <c r="M103" s="3">
        <f t="shared" si="5"/>
        <v>199.8</v>
      </c>
      <c r="N103" s="3">
        <f t="shared" si="2"/>
        <v>126.5294</v>
      </c>
      <c r="O103" s="3">
        <f t="shared" si="3"/>
        <v>0.0437418</v>
      </c>
      <c r="P103" s="3">
        <f t="shared" si="4"/>
        <v>2.028406513</v>
      </c>
      <c r="Q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2.75" customHeight="1">
      <c r="A104" s="3">
        <v>23.63</v>
      </c>
      <c r="D104" s="3"/>
      <c r="E104" s="3">
        <v>125.0468</v>
      </c>
      <c r="F104" s="3">
        <v>32.2714</v>
      </c>
      <c r="G104" s="3">
        <v>127.9088</v>
      </c>
      <c r="H104" s="3">
        <v>46.9724</v>
      </c>
      <c r="I104" s="3">
        <v>0.0332</v>
      </c>
      <c r="J104" s="3">
        <v>-0.006</v>
      </c>
      <c r="K104" s="3">
        <v>0.1296</v>
      </c>
      <c r="L104" s="3">
        <v>0.009</v>
      </c>
      <c r="M104" s="3">
        <f t="shared" si="5"/>
        <v>201.6</v>
      </c>
      <c r="N104" s="3">
        <f t="shared" si="2"/>
        <v>126.4778</v>
      </c>
      <c r="O104" s="3">
        <f t="shared" si="3"/>
        <v>0.0396219</v>
      </c>
      <c r="P104" s="3">
        <f t="shared" si="4"/>
        <v>2.023739608</v>
      </c>
      <c r="Q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2.75" customHeight="1">
      <c r="A105" s="3">
        <v>23.67</v>
      </c>
      <c r="D105" s="3"/>
      <c r="E105" s="3">
        <v>124.9888</v>
      </c>
      <c r="F105" s="3">
        <v>30.2907</v>
      </c>
      <c r="G105" s="3">
        <v>127.8589</v>
      </c>
      <c r="H105" s="3">
        <v>42.4299</v>
      </c>
      <c r="I105" s="3">
        <v>0.0334</v>
      </c>
      <c r="J105" s="3">
        <v>-0.001</v>
      </c>
      <c r="K105" s="3">
        <v>0.1296</v>
      </c>
      <c r="L105" s="3">
        <v>0.008</v>
      </c>
      <c r="M105" s="3">
        <f t="shared" si="5"/>
        <v>204</v>
      </c>
      <c r="N105" s="3">
        <f t="shared" si="2"/>
        <v>126.42385</v>
      </c>
      <c r="O105" s="3">
        <f t="shared" si="3"/>
        <v>0.0363603</v>
      </c>
      <c r="P105" s="3">
        <f t="shared" si="4"/>
        <v>2.029467173</v>
      </c>
      <c r="Q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2.75" customHeight="1">
      <c r="A106" s="3">
        <v>23.7</v>
      </c>
      <c r="D106" s="3"/>
      <c r="E106" s="3">
        <v>124.926</v>
      </c>
      <c r="F106" s="3">
        <v>28.793</v>
      </c>
      <c r="G106" s="3">
        <v>127.8289</v>
      </c>
      <c r="H106" s="3">
        <v>38.736</v>
      </c>
      <c r="I106" s="3">
        <v>0.0333</v>
      </c>
      <c r="J106" s="3">
        <v>0.003</v>
      </c>
      <c r="K106" s="3">
        <v>0.1297</v>
      </c>
      <c r="L106" s="3">
        <v>0.008</v>
      </c>
      <c r="M106" s="3">
        <f t="shared" si="5"/>
        <v>205.8</v>
      </c>
      <c r="N106" s="3">
        <f t="shared" si="2"/>
        <v>126.37745</v>
      </c>
      <c r="O106" s="3">
        <f t="shared" si="3"/>
        <v>0.0337645</v>
      </c>
      <c r="P106" s="3">
        <f t="shared" si="4"/>
        <v>2.052660275</v>
      </c>
      <c r="Q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2.75" customHeight="1">
      <c r="A107" s="3">
        <v>23.73</v>
      </c>
      <c r="D107" s="3"/>
      <c r="E107" s="3">
        <v>124.8536</v>
      </c>
      <c r="F107" s="3">
        <v>27.8751</v>
      </c>
      <c r="G107" s="3">
        <v>127.779</v>
      </c>
      <c r="H107" s="3">
        <v>36.0405</v>
      </c>
      <c r="I107" s="3">
        <v>0.0332</v>
      </c>
      <c r="J107" s="3">
        <v>0.006</v>
      </c>
      <c r="K107" s="3">
        <v>0.1295</v>
      </c>
      <c r="L107" s="3">
        <v>0.007</v>
      </c>
      <c r="M107" s="3">
        <f t="shared" si="5"/>
        <v>207.6</v>
      </c>
      <c r="N107" s="3">
        <f t="shared" si="2"/>
        <v>126.3163</v>
      </c>
      <c r="O107" s="3">
        <f t="shared" si="3"/>
        <v>0.0319578</v>
      </c>
      <c r="P107" s="3">
        <f t="shared" si="4"/>
        <v>2.068570178</v>
      </c>
      <c r="Q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2.75" customHeight="1">
      <c r="A108" s="3">
        <v>23.77</v>
      </c>
      <c r="D108" s="3"/>
      <c r="E108" s="3">
        <v>124.8101</v>
      </c>
      <c r="F108" s="3">
        <v>27.392</v>
      </c>
      <c r="G108" s="3">
        <v>127.7291</v>
      </c>
      <c r="H108" s="3">
        <v>34.1436</v>
      </c>
      <c r="I108" s="3">
        <v>0.0331</v>
      </c>
      <c r="J108" s="3">
        <v>0.008</v>
      </c>
      <c r="K108" s="3">
        <v>0.1294</v>
      </c>
      <c r="L108" s="3">
        <v>0.006</v>
      </c>
      <c r="M108" s="3">
        <f t="shared" si="5"/>
        <v>210</v>
      </c>
      <c r="N108" s="3">
        <f t="shared" si="2"/>
        <v>126.2696</v>
      </c>
      <c r="O108" s="3">
        <f t="shared" si="3"/>
        <v>0.0307678</v>
      </c>
      <c r="P108" s="3">
        <f t="shared" si="4"/>
        <v>2.064044694</v>
      </c>
      <c r="Q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2.75" customHeight="1">
      <c r="A109" s="3">
        <v>23.8</v>
      </c>
      <c r="D109" s="3"/>
      <c r="E109" s="3">
        <v>124.7714</v>
      </c>
      <c r="F109" s="3">
        <v>27.1022</v>
      </c>
      <c r="G109" s="3">
        <v>127.6941</v>
      </c>
      <c r="H109" s="3">
        <v>32.5962</v>
      </c>
      <c r="I109" s="3">
        <v>0.0332</v>
      </c>
      <c r="J109" s="3">
        <v>0.009</v>
      </c>
      <c r="K109" s="3">
        <v>0.1293</v>
      </c>
      <c r="L109" s="3">
        <v>0.005</v>
      </c>
      <c r="M109" s="3">
        <f t="shared" si="5"/>
        <v>211.8</v>
      </c>
      <c r="N109" s="3">
        <f t="shared" si="2"/>
        <v>126.23275</v>
      </c>
      <c r="O109" s="3">
        <f t="shared" si="3"/>
        <v>0.0298492</v>
      </c>
      <c r="P109" s="3">
        <f t="shared" si="4"/>
        <v>2.066660989</v>
      </c>
      <c r="Q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2.75" customHeight="1">
      <c r="A110" s="3">
        <v>23.83</v>
      </c>
      <c r="D110" s="3"/>
      <c r="E110" s="3">
        <v>124.7231</v>
      </c>
      <c r="F110" s="3">
        <v>26.9089</v>
      </c>
      <c r="G110" s="3">
        <v>127.6342</v>
      </c>
      <c r="H110" s="3">
        <v>31.4481</v>
      </c>
      <c r="I110" s="3">
        <v>0.0333</v>
      </c>
      <c r="J110" s="3">
        <v>0.009</v>
      </c>
      <c r="K110" s="3">
        <v>0.1291</v>
      </c>
      <c r="L110" s="3">
        <v>0.003</v>
      </c>
      <c r="M110" s="3">
        <f t="shared" si="5"/>
        <v>213.6</v>
      </c>
      <c r="N110" s="3">
        <f t="shared" si="2"/>
        <v>126.17865</v>
      </c>
      <c r="O110" s="3">
        <f t="shared" si="3"/>
        <v>0.0291785</v>
      </c>
      <c r="P110" s="3">
        <f t="shared" si="4"/>
        <v>2.058458551</v>
      </c>
      <c r="Q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2.75" customHeight="1">
      <c r="A111" s="3">
        <v>23.87</v>
      </c>
      <c r="D111" s="3"/>
      <c r="E111" s="3">
        <v>124.6651</v>
      </c>
      <c r="F111" s="3">
        <v>26.8123</v>
      </c>
      <c r="G111" s="3">
        <v>127.5594</v>
      </c>
      <c r="H111" s="3">
        <v>30.6494</v>
      </c>
      <c r="I111" s="3">
        <v>0.0331</v>
      </c>
      <c r="J111" s="3">
        <v>0.009</v>
      </c>
      <c r="K111" s="3">
        <v>0.1293</v>
      </c>
      <c r="L111" s="3">
        <v>0.002</v>
      </c>
      <c r="M111" s="3">
        <f t="shared" si="5"/>
        <v>216</v>
      </c>
      <c r="N111" s="3">
        <f t="shared" si="2"/>
        <v>126.11225</v>
      </c>
      <c r="O111" s="3">
        <f t="shared" si="3"/>
        <v>0.02873085</v>
      </c>
      <c r="P111" s="3">
        <f t="shared" si="4"/>
        <v>2.046579157</v>
      </c>
      <c r="Q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2.75" customHeight="1">
      <c r="A112" s="3">
        <v>23.9</v>
      </c>
      <c r="D112" s="3"/>
      <c r="E112" s="3">
        <v>124.6168</v>
      </c>
      <c r="F112" s="3">
        <v>26.764</v>
      </c>
      <c r="G112" s="3">
        <v>127.4945</v>
      </c>
      <c r="H112" s="3">
        <v>30.1502</v>
      </c>
      <c r="I112" s="3">
        <v>0.0332</v>
      </c>
      <c r="J112" s="3">
        <v>0.008</v>
      </c>
      <c r="K112" s="3">
        <v>0.1294</v>
      </c>
      <c r="L112" s="3">
        <v>0.001</v>
      </c>
      <c r="M112" s="3">
        <f t="shared" si="5"/>
        <v>217.8</v>
      </c>
      <c r="N112" s="3">
        <f t="shared" si="2"/>
        <v>126.05565</v>
      </c>
      <c r="O112" s="3">
        <f t="shared" si="3"/>
        <v>0.0284571</v>
      </c>
      <c r="P112" s="3">
        <f t="shared" si="4"/>
        <v>2.034841184</v>
      </c>
      <c r="Q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2.75" customHeight="1">
      <c r="A113" s="3">
        <v>23.93</v>
      </c>
      <c r="D113" s="3"/>
      <c r="E113" s="3">
        <v>124.5685</v>
      </c>
      <c r="F113" s="3">
        <v>26.8123</v>
      </c>
      <c r="G113" s="3">
        <v>127.4495</v>
      </c>
      <c r="H113" s="3">
        <v>29.8008</v>
      </c>
      <c r="I113" s="3">
        <v>0.0331</v>
      </c>
      <c r="J113" s="3">
        <v>0.008</v>
      </c>
      <c r="K113" s="3">
        <v>0.1297</v>
      </c>
      <c r="L113" s="3">
        <v>0.001</v>
      </c>
      <c r="M113" s="3">
        <f t="shared" si="5"/>
        <v>219.6</v>
      </c>
      <c r="N113" s="3">
        <f t="shared" si="2"/>
        <v>126.009</v>
      </c>
      <c r="O113" s="3">
        <f t="shared" si="3"/>
        <v>0.02830655</v>
      </c>
      <c r="P113" s="3">
        <f t="shared" si="4"/>
        <v>2.037174637</v>
      </c>
      <c r="Q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2.75" customHeight="1">
      <c r="A114" s="3">
        <v>23.97</v>
      </c>
      <c r="D114" s="3"/>
      <c r="E114" s="3">
        <v>124.4961</v>
      </c>
      <c r="F114" s="3">
        <v>26.8606</v>
      </c>
      <c r="G114" s="3">
        <v>127.4046</v>
      </c>
      <c r="H114" s="3">
        <v>29.5013</v>
      </c>
      <c r="I114" s="3">
        <v>0.0334</v>
      </c>
      <c r="J114" s="3">
        <v>0.008</v>
      </c>
      <c r="K114" s="3">
        <v>0.1297</v>
      </c>
      <c r="L114" s="3">
        <v>0.001</v>
      </c>
      <c r="M114" s="3">
        <f t="shared" si="5"/>
        <v>222</v>
      </c>
      <c r="N114" s="3">
        <f t="shared" si="2"/>
        <v>125.95035</v>
      </c>
      <c r="O114" s="3">
        <f t="shared" si="3"/>
        <v>0.02818095</v>
      </c>
      <c r="P114" s="3">
        <f t="shared" si="4"/>
        <v>2.056620073</v>
      </c>
      <c r="Q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2.75" customHeight="1">
      <c r="A115" s="3">
        <v>24.0</v>
      </c>
      <c r="D115" s="3"/>
      <c r="E115" s="3">
        <v>124.4381</v>
      </c>
      <c r="F115" s="3">
        <v>26.9089</v>
      </c>
      <c r="G115" s="3">
        <v>127.3597</v>
      </c>
      <c r="H115" s="3">
        <v>29.1519</v>
      </c>
      <c r="I115" s="3">
        <v>0.0338</v>
      </c>
      <c r="J115" s="3">
        <v>0.009</v>
      </c>
      <c r="K115" s="3">
        <v>0.1297</v>
      </c>
      <c r="L115" s="3">
        <v>0.001</v>
      </c>
      <c r="M115" s="3">
        <f t="shared" si="5"/>
        <v>223.8</v>
      </c>
      <c r="N115" s="3">
        <f t="shared" si="2"/>
        <v>125.8989</v>
      </c>
      <c r="O115" s="3">
        <f t="shared" si="3"/>
        <v>0.0280304</v>
      </c>
      <c r="P115" s="3">
        <f t="shared" si="4"/>
        <v>2.065883172</v>
      </c>
      <c r="Q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2.75" customHeight="1">
      <c r="A116" s="3">
        <v>24.03</v>
      </c>
      <c r="D116" s="3"/>
      <c r="E116" s="3">
        <v>124.3946</v>
      </c>
      <c r="F116" s="3">
        <v>26.9572</v>
      </c>
      <c r="G116" s="3">
        <v>127.3198</v>
      </c>
      <c r="H116" s="3">
        <v>28.8024</v>
      </c>
      <c r="I116" s="3">
        <v>0.0335</v>
      </c>
      <c r="J116" s="3">
        <v>0.009</v>
      </c>
      <c r="K116" s="3">
        <v>0.1296</v>
      </c>
      <c r="L116" s="3">
        <v>0.001</v>
      </c>
      <c r="M116" s="3">
        <f t="shared" si="5"/>
        <v>225.6</v>
      </c>
      <c r="N116" s="3">
        <f t="shared" si="2"/>
        <v>125.8572</v>
      </c>
      <c r="O116" s="3">
        <f t="shared" si="3"/>
        <v>0.0278798</v>
      </c>
      <c r="P116" s="3">
        <f t="shared" si="4"/>
        <v>2.068428756</v>
      </c>
      <c r="Q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2.75" customHeight="1">
      <c r="A117" s="3">
        <v>24.07</v>
      </c>
      <c r="D117" s="3"/>
      <c r="E117" s="3">
        <v>124.356</v>
      </c>
      <c r="F117" s="3">
        <v>26.9089</v>
      </c>
      <c r="G117" s="3">
        <v>127.2848</v>
      </c>
      <c r="H117" s="3">
        <v>28.453</v>
      </c>
      <c r="I117" s="3">
        <v>0.0336</v>
      </c>
      <c r="J117" s="3">
        <v>0.009</v>
      </c>
      <c r="K117" s="3">
        <v>0.1296</v>
      </c>
      <c r="L117" s="3">
        <v>0.0</v>
      </c>
      <c r="M117" s="3">
        <f t="shared" si="5"/>
        <v>228</v>
      </c>
      <c r="N117" s="3">
        <f t="shared" si="2"/>
        <v>125.8204</v>
      </c>
      <c r="O117" s="3">
        <f t="shared" si="3"/>
        <v>0.02768095</v>
      </c>
      <c r="P117" s="3">
        <f t="shared" si="4"/>
        <v>2.070974341</v>
      </c>
      <c r="Q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2.75" customHeight="1">
      <c r="A118" s="3">
        <v>24.1</v>
      </c>
      <c r="D118" s="3"/>
      <c r="E118" s="3">
        <v>124.298</v>
      </c>
      <c r="F118" s="3">
        <v>26.9089</v>
      </c>
      <c r="G118" s="3">
        <v>127.2299</v>
      </c>
      <c r="H118" s="3">
        <v>28.1036</v>
      </c>
      <c r="I118" s="3">
        <v>0.0337</v>
      </c>
      <c r="J118" s="3">
        <v>0.009</v>
      </c>
      <c r="K118" s="3">
        <v>0.1298</v>
      </c>
      <c r="L118" s="3">
        <v>0.001</v>
      </c>
      <c r="M118" s="3">
        <f t="shared" si="5"/>
        <v>229.8</v>
      </c>
      <c r="N118" s="3">
        <f t="shared" si="2"/>
        <v>125.76395</v>
      </c>
      <c r="O118" s="3">
        <f t="shared" si="3"/>
        <v>0.02750625</v>
      </c>
      <c r="P118" s="3">
        <f t="shared" si="4"/>
        <v>2.073166372</v>
      </c>
      <c r="Q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2.75" customHeight="1">
      <c r="A119" s="3">
        <v>24.13</v>
      </c>
      <c r="D119" s="3"/>
      <c r="E119" s="3">
        <v>124.2303</v>
      </c>
      <c r="F119" s="3">
        <v>26.9089</v>
      </c>
      <c r="G119" s="3">
        <v>127.165</v>
      </c>
      <c r="H119" s="3">
        <v>27.854</v>
      </c>
      <c r="I119" s="3">
        <v>0.0339</v>
      </c>
      <c r="J119" s="3">
        <v>0.009</v>
      </c>
      <c r="K119" s="3">
        <v>0.1298</v>
      </c>
      <c r="L119" s="3">
        <v>0.001</v>
      </c>
      <c r="M119" s="3">
        <f t="shared" si="5"/>
        <v>231.6</v>
      </c>
      <c r="N119" s="3">
        <f t="shared" si="2"/>
        <v>125.69765</v>
      </c>
      <c r="O119" s="3">
        <f t="shared" si="3"/>
        <v>0.02738145</v>
      </c>
      <c r="P119" s="3">
        <f t="shared" si="4"/>
        <v>2.075146271</v>
      </c>
      <c r="Q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2.75" customHeight="1">
      <c r="A120" s="3">
        <v>24.17</v>
      </c>
      <c r="D120" s="3"/>
      <c r="E120" s="3">
        <v>124.1772</v>
      </c>
      <c r="F120" s="3">
        <v>26.9089</v>
      </c>
      <c r="G120" s="3">
        <v>127.1101</v>
      </c>
      <c r="H120" s="3">
        <v>27.6543</v>
      </c>
      <c r="I120" s="3">
        <v>0.034</v>
      </c>
      <c r="J120" s="3">
        <v>0.009</v>
      </c>
      <c r="K120" s="3">
        <v>0.1297</v>
      </c>
      <c r="L120" s="3">
        <v>0.001</v>
      </c>
      <c r="M120" s="3">
        <f t="shared" si="5"/>
        <v>234</v>
      </c>
      <c r="N120" s="3">
        <f t="shared" si="2"/>
        <v>125.64365</v>
      </c>
      <c r="O120" s="3">
        <f t="shared" si="3"/>
        <v>0.0272816</v>
      </c>
      <c r="P120" s="3">
        <f t="shared" si="4"/>
        <v>2.073873479</v>
      </c>
      <c r="Q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2.75" customHeight="1">
      <c r="A121" s="3">
        <v>24.2</v>
      </c>
      <c r="D121" s="3"/>
      <c r="E121" s="3">
        <v>124.1289</v>
      </c>
      <c r="F121" s="3">
        <v>26.8606</v>
      </c>
      <c r="G121" s="3">
        <v>127.0502</v>
      </c>
      <c r="H121" s="3">
        <v>27.5046</v>
      </c>
      <c r="I121" s="3">
        <v>0.0342</v>
      </c>
      <c r="J121" s="3">
        <v>0.009</v>
      </c>
      <c r="K121" s="3">
        <v>0.13</v>
      </c>
      <c r="L121" s="3">
        <v>0.001</v>
      </c>
      <c r="M121" s="3">
        <f t="shared" si="5"/>
        <v>235.8</v>
      </c>
      <c r="N121" s="3">
        <f t="shared" si="2"/>
        <v>125.58955</v>
      </c>
      <c r="O121" s="3">
        <f t="shared" si="3"/>
        <v>0.0271826</v>
      </c>
      <c r="P121" s="3">
        <f t="shared" si="4"/>
        <v>2.06567104</v>
      </c>
      <c r="Q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2.75" customHeight="1">
      <c r="A122" s="3">
        <v>24.23</v>
      </c>
      <c r="D122" s="3"/>
      <c r="E122" s="3">
        <v>124.0709</v>
      </c>
      <c r="F122" s="3">
        <v>26.9089</v>
      </c>
      <c r="G122" s="3">
        <v>126.9953</v>
      </c>
      <c r="H122" s="3">
        <v>27.4047</v>
      </c>
      <c r="I122" s="3">
        <v>0.0333</v>
      </c>
      <c r="J122" s="3">
        <v>0.009</v>
      </c>
      <c r="K122" s="3">
        <v>0.1296</v>
      </c>
      <c r="L122" s="3">
        <v>0.001</v>
      </c>
      <c r="M122" s="3">
        <f t="shared" si="5"/>
        <v>237.6</v>
      </c>
      <c r="N122" s="3">
        <f t="shared" si="2"/>
        <v>125.5331</v>
      </c>
      <c r="O122" s="3">
        <f t="shared" si="3"/>
        <v>0.0271568</v>
      </c>
      <c r="P122" s="3">
        <f t="shared" si="4"/>
        <v>2.067863071</v>
      </c>
      <c r="Q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2.75" customHeight="1">
      <c r="A123" s="3">
        <v>24.27</v>
      </c>
      <c r="D123" s="3"/>
      <c r="E123" s="3">
        <v>124.013</v>
      </c>
      <c r="F123" s="3">
        <v>26.9089</v>
      </c>
      <c r="G123" s="3">
        <v>126.9504</v>
      </c>
      <c r="H123" s="3">
        <v>27.255</v>
      </c>
      <c r="I123" s="3">
        <v>0.0335</v>
      </c>
      <c r="J123" s="3">
        <v>0.008</v>
      </c>
      <c r="K123" s="3">
        <v>0.1297</v>
      </c>
      <c r="L123" s="3">
        <v>0.001</v>
      </c>
      <c r="M123" s="3">
        <f t="shared" si="5"/>
        <v>240</v>
      </c>
      <c r="N123" s="3">
        <f t="shared" si="2"/>
        <v>125.4817</v>
      </c>
      <c r="O123" s="3">
        <f t="shared" si="3"/>
        <v>0.02708195</v>
      </c>
      <c r="P123" s="3">
        <f t="shared" si="4"/>
        <v>2.077055459</v>
      </c>
      <c r="Q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2.75" customHeight="1">
      <c r="A124" s="3">
        <v>24.3</v>
      </c>
      <c r="D124" s="3"/>
      <c r="E124" s="3">
        <v>123.9646</v>
      </c>
      <c r="F124" s="3">
        <v>26.9572</v>
      </c>
      <c r="G124" s="3">
        <v>126.9005</v>
      </c>
      <c r="H124" s="3">
        <v>27.0553</v>
      </c>
      <c r="I124" s="3">
        <v>0.0337</v>
      </c>
      <c r="J124" s="3">
        <v>0.008</v>
      </c>
      <c r="K124" s="3">
        <v>0.1296</v>
      </c>
      <c r="L124" s="3">
        <v>0.001</v>
      </c>
      <c r="M124" s="3">
        <f t="shared" si="5"/>
        <v>241.8</v>
      </c>
      <c r="N124" s="3">
        <f t="shared" si="2"/>
        <v>125.43255</v>
      </c>
      <c r="O124" s="3">
        <f t="shared" si="3"/>
        <v>0.02700625</v>
      </c>
      <c r="P124" s="3">
        <f t="shared" si="4"/>
        <v>2.075994799</v>
      </c>
      <c r="Q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2.75" customHeight="1">
      <c r="A125" s="3">
        <v>24.33</v>
      </c>
      <c r="D125" s="3"/>
      <c r="E125" s="3">
        <v>123.9212</v>
      </c>
      <c r="F125" s="3">
        <v>26.9089</v>
      </c>
      <c r="G125" s="3">
        <v>126.8555</v>
      </c>
      <c r="H125" s="3">
        <v>26.8557</v>
      </c>
      <c r="I125" s="3">
        <v>0.0337</v>
      </c>
      <c r="J125" s="3">
        <v>0.008</v>
      </c>
      <c r="K125" s="3">
        <v>0.1296</v>
      </c>
      <c r="L125" s="3">
        <v>0.001</v>
      </c>
      <c r="M125" s="3">
        <f t="shared" si="5"/>
        <v>243.6</v>
      </c>
      <c r="N125" s="3">
        <f t="shared" si="2"/>
        <v>125.38835</v>
      </c>
      <c r="O125" s="3">
        <f t="shared" si="3"/>
        <v>0.0268823</v>
      </c>
      <c r="P125" s="3">
        <f t="shared" si="4"/>
        <v>2.074863428</v>
      </c>
      <c r="Q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2.75" customHeight="1">
      <c r="A126" s="3">
        <v>24.37</v>
      </c>
      <c r="D126" s="3"/>
      <c r="E126" s="3">
        <v>123.8632</v>
      </c>
      <c r="F126" s="3">
        <v>26.9572</v>
      </c>
      <c r="G126" s="3">
        <v>126.7856</v>
      </c>
      <c r="H126" s="3">
        <v>26.7059</v>
      </c>
      <c r="I126" s="3">
        <v>0.0339</v>
      </c>
      <c r="J126" s="3">
        <v>0.009</v>
      </c>
      <c r="K126" s="3">
        <v>0.1294</v>
      </c>
      <c r="L126" s="3">
        <v>0.0</v>
      </c>
      <c r="M126" s="3">
        <f t="shared" si="5"/>
        <v>246</v>
      </c>
      <c r="N126" s="3">
        <f t="shared" si="2"/>
        <v>125.3244</v>
      </c>
      <c r="O126" s="3">
        <f t="shared" si="3"/>
        <v>0.02683155</v>
      </c>
      <c r="P126" s="3">
        <f t="shared" si="4"/>
        <v>2.066448857</v>
      </c>
      <c r="Q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2.75" customHeight="1">
      <c r="A127" s="3">
        <v>24.4</v>
      </c>
      <c r="D127" s="3"/>
      <c r="E127" s="3">
        <v>123.8149</v>
      </c>
      <c r="F127" s="3">
        <v>26.9089</v>
      </c>
      <c r="G127" s="3">
        <v>126.7158</v>
      </c>
      <c r="H127" s="3">
        <v>26.6061</v>
      </c>
      <c r="I127" s="3">
        <v>0.0337</v>
      </c>
      <c r="J127" s="3">
        <v>0.009</v>
      </c>
      <c r="K127" s="3">
        <v>0.1294</v>
      </c>
      <c r="L127" s="3">
        <v>0.0</v>
      </c>
      <c r="M127" s="3">
        <f t="shared" si="5"/>
        <v>247.8</v>
      </c>
      <c r="N127" s="3">
        <f t="shared" si="2"/>
        <v>125.26535</v>
      </c>
      <c r="O127" s="3">
        <f t="shared" si="3"/>
        <v>0.0267575</v>
      </c>
      <c r="P127" s="3">
        <f t="shared" si="4"/>
        <v>2.051246062</v>
      </c>
      <c r="Q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2.75" customHeight="1">
      <c r="A128" s="3">
        <v>24.43</v>
      </c>
      <c r="D128" s="3"/>
      <c r="E128" s="3">
        <v>123.7714</v>
      </c>
      <c r="F128" s="3">
        <v>26.8123</v>
      </c>
      <c r="G128" s="3">
        <v>126.6509</v>
      </c>
      <c r="H128" s="3">
        <v>26.5062</v>
      </c>
      <c r="I128" s="3">
        <v>0.0339</v>
      </c>
      <c r="J128" s="3">
        <v>0.009</v>
      </c>
      <c r="K128" s="3">
        <v>0.1295</v>
      </c>
      <c r="L128" s="3">
        <v>0.0</v>
      </c>
      <c r="M128" s="3">
        <f t="shared" si="5"/>
        <v>249.6</v>
      </c>
      <c r="N128" s="3">
        <f t="shared" si="2"/>
        <v>125.21115</v>
      </c>
      <c r="O128" s="3">
        <f t="shared" si="3"/>
        <v>0.02665925</v>
      </c>
      <c r="P128" s="3">
        <f t="shared" si="4"/>
        <v>2.036113976</v>
      </c>
      <c r="Q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2.75" customHeight="1">
      <c r="A129" s="3">
        <v>24.47</v>
      </c>
      <c r="D129" s="3"/>
      <c r="E129" s="3">
        <v>123.7038</v>
      </c>
      <c r="F129" s="3">
        <v>26.764</v>
      </c>
      <c r="G129" s="3">
        <v>126.6059</v>
      </c>
      <c r="H129" s="3">
        <v>26.4563</v>
      </c>
      <c r="I129" s="3">
        <v>0.034</v>
      </c>
      <c r="J129" s="3">
        <v>0.01</v>
      </c>
      <c r="K129" s="3">
        <v>0.1296</v>
      </c>
      <c r="L129" s="3">
        <v>-0.001</v>
      </c>
      <c r="M129" s="3">
        <f t="shared" si="5"/>
        <v>252</v>
      </c>
      <c r="N129" s="3">
        <f t="shared" si="2"/>
        <v>125.15485</v>
      </c>
      <c r="O129" s="3">
        <f t="shared" si="3"/>
        <v>0.02661015</v>
      </c>
      <c r="P129" s="3">
        <f t="shared" si="4"/>
        <v>2.05209459</v>
      </c>
      <c r="Q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2.75" customHeight="1">
      <c r="A130" s="3">
        <v>24.5</v>
      </c>
      <c r="D130" s="3"/>
      <c r="E130" s="3">
        <v>123.641</v>
      </c>
      <c r="F130" s="3">
        <v>26.764</v>
      </c>
      <c r="G130" s="3">
        <v>126.576</v>
      </c>
      <c r="H130" s="3">
        <v>26.3565</v>
      </c>
      <c r="I130" s="3">
        <v>0.0339</v>
      </c>
      <c r="J130" s="3">
        <v>0.011</v>
      </c>
      <c r="K130" s="3">
        <v>0.1294</v>
      </c>
      <c r="L130" s="3">
        <v>-0.001</v>
      </c>
      <c r="M130" s="3">
        <f t="shared" si="5"/>
        <v>253.8</v>
      </c>
      <c r="N130" s="3">
        <f t="shared" si="2"/>
        <v>125.1085</v>
      </c>
      <c r="O130" s="3">
        <f t="shared" si="3"/>
        <v>0.02656025</v>
      </c>
      <c r="P130" s="3">
        <f t="shared" si="4"/>
        <v>2.075358403</v>
      </c>
      <c r="Q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2.75" customHeight="1">
      <c r="A131" s="3">
        <v>24.53</v>
      </c>
      <c r="D131" s="3"/>
      <c r="E131" s="3">
        <v>123.5975</v>
      </c>
      <c r="F131" s="3">
        <v>26.8123</v>
      </c>
      <c r="G131" s="3">
        <v>126.5211</v>
      </c>
      <c r="H131" s="3">
        <v>26.3066</v>
      </c>
      <c r="I131" s="3">
        <v>0.0338</v>
      </c>
      <c r="J131" s="3">
        <v>0.011</v>
      </c>
      <c r="K131" s="3">
        <v>0.1293</v>
      </c>
      <c r="L131" s="3">
        <v>-0.002</v>
      </c>
      <c r="M131" s="3">
        <f t="shared" si="5"/>
        <v>255.6</v>
      </c>
      <c r="N131" s="3">
        <f t="shared" si="2"/>
        <v>125.0593</v>
      </c>
      <c r="O131" s="3">
        <f t="shared" si="3"/>
        <v>0.02655945</v>
      </c>
      <c r="P131" s="3">
        <f t="shared" si="4"/>
        <v>2.067297385</v>
      </c>
      <c r="Q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2.75" customHeight="1">
      <c r="A132" s="3">
        <v>24.57</v>
      </c>
      <c r="D132" s="3"/>
      <c r="E132" s="3">
        <v>123.5298</v>
      </c>
      <c r="F132" s="3">
        <v>26.8606</v>
      </c>
      <c r="G132" s="3">
        <v>126.4512</v>
      </c>
      <c r="H132" s="3">
        <v>26.3066</v>
      </c>
      <c r="I132" s="3">
        <v>0.034</v>
      </c>
      <c r="J132" s="3">
        <v>0.011</v>
      </c>
      <c r="K132" s="3">
        <v>0.1294</v>
      </c>
      <c r="L132" s="3">
        <v>-0.003</v>
      </c>
      <c r="M132" s="3">
        <f t="shared" si="5"/>
        <v>258</v>
      </c>
      <c r="N132" s="3">
        <f t="shared" si="2"/>
        <v>124.9905</v>
      </c>
      <c r="O132" s="3">
        <f t="shared" si="3"/>
        <v>0.0265836</v>
      </c>
      <c r="P132" s="3">
        <f t="shared" si="4"/>
        <v>2.065741751</v>
      </c>
      <c r="Q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2.75" customHeight="1">
      <c r="A133" s="3">
        <v>24.6</v>
      </c>
      <c r="D133" s="3"/>
      <c r="E133" s="3">
        <v>123.4622</v>
      </c>
      <c r="F133" s="3">
        <v>26.8606</v>
      </c>
      <c r="G133" s="3">
        <v>126.3813</v>
      </c>
      <c r="H133" s="3">
        <v>26.3066</v>
      </c>
      <c r="I133" s="3">
        <v>0.0338</v>
      </c>
      <c r="J133" s="3">
        <v>0.01</v>
      </c>
      <c r="K133" s="3">
        <v>0.1296</v>
      </c>
      <c r="L133" s="3">
        <v>-0.002</v>
      </c>
      <c r="M133" s="3">
        <f t="shared" si="5"/>
        <v>259.8</v>
      </c>
      <c r="N133" s="3">
        <f t="shared" si="2"/>
        <v>124.92175</v>
      </c>
      <c r="O133" s="3">
        <f t="shared" si="3"/>
        <v>0.0265836</v>
      </c>
      <c r="P133" s="3">
        <f t="shared" si="4"/>
        <v>2.064115405</v>
      </c>
      <c r="Q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2.75" customHeight="1">
      <c r="A134" s="3">
        <v>24.63</v>
      </c>
      <c r="D134" s="3"/>
      <c r="E134" s="3">
        <v>123.4091</v>
      </c>
      <c r="F134" s="3">
        <v>26.9089</v>
      </c>
      <c r="G134" s="3">
        <v>126.3314</v>
      </c>
      <c r="H134" s="3">
        <v>26.3565</v>
      </c>
      <c r="I134" s="3">
        <v>0.0336</v>
      </c>
      <c r="J134" s="3">
        <v>0.01</v>
      </c>
      <c r="K134" s="3">
        <v>0.1295</v>
      </c>
      <c r="L134" s="3">
        <v>-0.002</v>
      </c>
      <c r="M134" s="3">
        <f t="shared" si="5"/>
        <v>261.6</v>
      </c>
      <c r="N134" s="3">
        <f t="shared" si="2"/>
        <v>124.87025</v>
      </c>
      <c r="O134" s="3">
        <f t="shared" si="3"/>
        <v>0.0266327</v>
      </c>
      <c r="P134" s="3">
        <f t="shared" si="4"/>
        <v>2.066378147</v>
      </c>
      <c r="Q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2.75" customHeight="1">
      <c r="A135" s="3">
        <v>24.67</v>
      </c>
      <c r="D135" s="3"/>
      <c r="E135" s="3">
        <v>123.3559</v>
      </c>
      <c r="F135" s="3">
        <v>26.9089</v>
      </c>
      <c r="G135" s="3">
        <v>126.2915</v>
      </c>
      <c r="H135" s="3">
        <v>26.3565</v>
      </c>
      <c r="I135" s="3">
        <v>0.0336</v>
      </c>
      <c r="J135" s="3">
        <v>0.01</v>
      </c>
      <c r="K135" s="3">
        <v>0.1294</v>
      </c>
      <c r="L135" s="3">
        <v>-0.002</v>
      </c>
      <c r="M135" s="3">
        <f t="shared" si="5"/>
        <v>264</v>
      </c>
      <c r="N135" s="3">
        <f t="shared" si="2"/>
        <v>124.8237</v>
      </c>
      <c r="O135" s="3">
        <f t="shared" si="3"/>
        <v>0.0266327</v>
      </c>
      <c r="P135" s="3">
        <f t="shared" si="4"/>
        <v>2.075782667</v>
      </c>
      <c r="Q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2.75" customHeight="1">
      <c r="A136" s="3">
        <v>24.7</v>
      </c>
      <c r="D136" s="3"/>
      <c r="E136" s="3">
        <v>123.2835</v>
      </c>
      <c r="F136" s="3">
        <v>26.9572</v>
      </c>
      <c r="G136" s="3">
        <v>126.2465</v>
      </c>
      <c r="H136" s="3">
        <v>26.4064</v>
      </c>
      <c r="I136" s="3">
        <v>0.0338</v>
      </c>
      <c r="J136" s="3">
        <v>0.01</v>
      </c>
      <c r="K136" s="3">
        <v>0.1294</v>
      </c>
      <c r="L136" s="3">
        <v>-0.002</v>
      </c>
      <c r="M136" s="3">
        <f t="shared" si="5"/>
        <v>265.8</v>
      </c>
      <c r="N136" s="3">
        <f t="shared" si="2"/>
        <v>124.765</v>
      </c>
      <c r="O136" s="3">
        <f t="shared" si="3"/>
        <v>0.0266818</v>
      </c>
      <c r="P136" s="3">
        <f t="shared" si="4"/>
        <v>2.095157393</v>
      </c>
      <c r="Q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2.75" customHeight="1">
      <c r="A137" s="3">
        <v>24.73</v>
      </c>
      <c r="D137" s="3"/>
      <c r="E137" s="3">
        <v>123.2207</v>
      </c>
      <c r="F137" s="3">
        <v>27.0539</v>
      </c>
      <c r="G137" s="3">
        <v>126.1816</v>
      </c>
      <c r="H137" s="3">
        <v>26.4563</v>
      </c>
      <c r="I137" s="3">
        <v>0.0338</v>
      </c>
      <c r="J137" s="3">
        <v>0.01</v>
      </c>
      <c r="K137" s="3">
        <v>0.1293</v>
      </c>
      <c r="L137" s="3">
        <v>-0.002</v>
      </c>
      <c r="M137" s="3">
        <f t="shared" si="5"/>
        <v>267.6</v>
      </c>
      <c r="N137" s="3">
        <f t="shared" si="2"/>
        <v>124.70115</v>
      </c>
      <c r="O137" s="3">
        <f t="shared" si="3"/>
        <v>0.0267551</v>
      </c>
      <c r="P137" s="3">
        <f t="shared" si="4"/>
        <v>2.093672468</v>
      </c>
      <c r="Q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2.75" customHeight="1">
      <c r="A138" s="3">
        <v>24.77</v>
      </c>
      <c r="D138" s="3"/>
      <c r="E138" s="3">
        <v>123.1772</v>
      </c>
      <c r="F138" s="3">
        <v>27.1022</v>
      </c>
      <c r="G138" s="3">
        <v>126.1367</v>
      </c>
      <c r="H138" s="3">
        <v>26.4563</v>
      </c>
      <c r="I138" s="3">
        <v>0.0338</v>
      </c>
      <c r="J138" s="3">
        <v>0.01</v>
      </c>
      <c r="K138" s="3">
        <v>0.1292</v>
      </c>
      <c r="L138" s="3">
        <v>-0.003</v>
      </c>
      <c r="M138" s="3">
        <f t="shared" si="5"/>
        <v>270</v>
      </c>
      <c r="N138" s="3">
        <f t="shared" si="2"/>
        <v>124.65695</v>
      </c>
      <c r="O138" s="3">
        <f t="shared" si="3"/>
        <v>0.02677925</v>
      </c>
      <c r="P138" s="3">
        <f t="shared" si="4"/>
        <v>2.092682519</v>
      </c>
      <c r="Q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2.75" customHeight="1">
      <c r="A139" s="3">
        <v>24.8</v>
      </c>
      <c r="B139" s="3" t="s">
        <v>22</v>
      </c>
      <c r="C139" s="3" t="s">
        <v>18</v>
      </c>
      <c r="D139" s="3"/>
      <c r="E139" s="3">
        <v>123.1337</v>
      </c>
      <c r="F139" s="3">
        <v>27.1022</v>
      </c>
      <c r="G139" s="3">
        <v>126.0818</v>
      </c>
      <c r="H139" s="3">
        <v>26.4563</v>
      </c>
      <c r="I139" s="3">
        <v>0.0329</v>
      </c>
      <c r="J139" s="3">
        <v>0.008</v>
      </c>
      <c r="K139" s="3">
        <v>0.1293</v>
      </c>
      <c r="L139" s="3">
        <v>-0.003</v>
      </c>
      <c r="M139" s="3">
        <f t="shared" si="5"/>
        <v>271.8</v>
      </c>
      <c r="N139" s="3">
        <f t="shared" si="2"/>
        <v>124.60775</v>
      </c>
      <c r="O139" s="3">
        <f t="shared" si="3"/>
        <v>0.02677925</v>
      </c>
      <c r="P139" s="3">
        <f t="shared" si="4"/>
        <v>2.084621502</v>
      </c>
      <c r="Q139" s="4" t="s">
        <v>23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2.75" customHeight="1">
      <c r="A140" s="3">
        <v>24.83</v>
      </c>
      <c r="D140" s="3"/>
      <c r="E140" s="3">
        <v>123.1675</v>
      </c>
      <c r="F140" s="3">
        <v>26.9572</v>
      </c>
      <c r="G140" s="3">
        <v>126.0219</v>
      </c>
      <c r="H140" s="3">
        <v>26.4563</v>
      </c>
      <c r="I140" s="3">
        <v>0.0339</v>
      </c>
      <c r="J140" s="3">
        <v>0.009</v>
      </c>
      <c r="K140" s="3">
        <v>0.1292</v>
      </c>
      <c r="L140" s="3">
        <v>-0.004</v>
      </c>
      <c r="M140" s="3">
        <f t="shared" si="5"/>
        <v>273.6</v>
      </c>
      <c r="N140" s="3">
        <f t="shared" si="2"/>
        <v>124.5947</v>
      </c>
      <c r="O140" s="3">
        <f t="shared" si="3"/>
        <v>0.02670675</v>
      </c>
      <c r="P140" s="3">
        <f t="shared" si="4"/>
        <v>2.018365596</v>
      </c>
      <c r="Q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2.75" customHeight="1">
      <c r="A141" s="3">
        <v>24.87</v>
      </c>
      <c r="D141" s="3"/>
      <c r="E141" s="3">
        <v>123.1579</v>
      </c>
      <c r="F141" s="3">
        <v>26.764</v>
      </c>
      <c r="G141" s="3">
        <v>125.987</v>
      </c>
      <c r="H141" s="3">
        <v>26.4064</v>
      </c>
      <c r="I141" s="3">
        <v>0.0341</v>
      </c>
      <c r="J141" s="3">
        <v>0.009</v>
      </c>
      <c r="K141" s="3">
        <v>0.1293</v>
      </c>
      <c r="L141" s="3">
        <v>-0.004</v>
      </c>
      <c r="M141" s="3">
        <f t="shared" si="5"/>
        <v>276</v>
      </c>
      <c r="N141" s="3">
        <f t="shared" si="2"/>
        <v>124.57245</v>
      </c>
      <c r="O141" s="3">
        <f t="shared" si="3"/>
        <v>0.0265852</v>
      </c>
      <c r="P141" s="3">
        <f t="shared" si="4"/>
        <v>2.000475795</v>
      </c>
      <c r="Q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2.75" customHeight="1">
      <c r="A142" s="3">
        <v>24.9</v>
      </c>
      <c r="D142" s="3"/>
      <c r="E142" s="3">
        <v>122.8487</v>
      </c>
      <c r="F142" s="3">
        <v>27.0539</v>
      </c>
      <c r="G142" s="3">
        <v>125.957</v>
      </c>
      <c r="H142" s="3">
        <v>26.3565</v>
      </c>
      <c r="I142" s="3">
        <v>0.0338</v>
      </c>
      <c r="J142" s="3">
        <v>0.009</v>
      </c>
      <c r="K142" s="3">
        <v>0.1293</v>
      </c>
      <c r="L142" s="3">
        <v>-0.004</v>
      </c>
      <c r="M142" s="3">
        <f t="shared" si="5"/>
        <v>277.8</v>
      </c>
      <c r="N142" s="3">
        <f t="shared" si="2"/>
        <v>124.40285</v>
      </c>
      <c r="O142" s="3">
        <f t="shared" si="3"/>
        <v>0.0267052</v>
      </c>
      <c r="P142" s="3">
        <f t="shared" si="4"/>
        <v>2.197900008</v>
      </c>
      <c r="Q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2.75" customHeight="1">
      <c r="A143" s="3">
        <v>24.93</v>
      </c>
      <c r="D143" s="3"/>
      <c r="E143" s="3">
        <v>122.3607</v>
      </c>
      <c r="F143" s="3">
        <v>28.1167</v>
      </c>
      <c r="G143" s="3">
        <v>125.8971</v>
      </c>
      <c r="H143" s="3">
        <v>26.4064</v>
      </c>
      <c r="I143" s="3">
        <v>0.0337</v>
      </c>
      <c r="J143" s="3">
        <v>0.008</v>
      </c>
      <c r="K143" s="3">
        <v>0.1291</v>
      </c>
      <c r="L143" s="3">
        <v>-0.004</v>
      </c>
      <c r="M143" s="3">
        <f t="shared" si="5"/>
        <v>279.6</v>
      </c>
      <c r="N143" s="3">
        <f t="shared" si="2"/>
        <v>124.1289</v>
      </c>
      <c r="O143" s="3">
        <f t="shared" si="3"/>
        <v>0.02726155</v>
      </c>
      <c r="P143" s="3">
        <f t="shared" si="4"/>
        <v>2.500612421</v>
      </c>
      <c r="Q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2.75" customHeight="1">
      <c r="A144" s="3">
        <v>24.97</v>
      </c>
      <c r="D144" s="3"/>
      <c r="E144" s="3">
        <v>121.7858</v>
      </c>
      <c r="F144" s="3">
        <v>30.0491</v>
      </c>
      <c r="G144" s="3">
        <v>125.9021</v>
      </c>
      <c r="H144" s="3">
        <v>26.3066</v>
      </c>
      <c r="I144" s="3">
        <v>0.0338</v>
      </c>
      <c r="J144" s="3">
        <v>0.007</v>
      </c>
      <c r="K144" s="3">
        <v>0.1296</v>
      </c>
      <c r="L144" s="3">
        <v>-0.003</v>
      </c>
      <c r="M144" s="3">
        <f t="shared" si="5"/>
        <v>282</v>
      </c>
      <c r="N144" s="3">
        <f t="shared" si="2"/>
        <v>123.84395</v>
      </c>
      <c r="O144" s="3">
        <f t="shared" si="3"/>
        <v>0.02817785</v>
      </c>
      <c r="P144" s="3">
        <f t="shared" si="4"/>
        <v>2.910663643</v>
      </c>
      <c r="Q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2.75" customHeight="1">
      <c r="A145" s="3">
        <v>25.0</v>
      </c>
      <c r="D145" s="3"/>
      <c r="E145" s="3">
        <v>121.1626</v>
      </c>
      <c r="F145" s="3">
        <v>32.9477</v>
      </c>
      <c r="G145" s="3">
        <v>125.8821</v>
      </c>
      <c r="H145" s="3">
        <v>26.2067</v>
      </c>
      <c r="I145" s="3">
        <v>0.0334</v>
      </c>
      <c r="J145" s="3">
        <v>0.007</v>
      </c>
      <c r="K145" s="3">
        <v>0.1296</v>
      </c>
      <c r="L145" s="3">
        <v>-0.003</v>
      </c>
      <c r="M145" s="3">
        <f t="shared" si="5"/>
        <v>283.8</v>
      </c>
      <c r="N145" s="3">
        <f t="shared" si="2"/>
        <v>123.52235</v>
      </c>
      <c r="O145" s="3">
        <f t="shared" si="3"/>
        <v>0.0295772</v>
      </c>
      <c r="P145" s="3">
        <f t="shared" si="4"/>
        <v>3.337190454</v>
      </c>
      <c r="Q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2.75" customHeight="1">
      <c r="A146" s="3">
        <v>25.03</v>
      </c>
      <c r="D146" s="3"/>
      <c r="E146" s="3">
        <v>120.5104</v>
      </c>
      <c r="F146" s="3">
        <v>36.7643</v>
      </c>
      <c r="G146" s="3">
        <v>125.6176</v>
      </c>
      <c r="H146" s="3">
        <v>26.4064</v>
      </c>
      <c r="I146" s="3">
        <v>0.0334</v>
      </c>
      <c r="J146" s="3">
        <v>0.006</v>
      </c>
      <c r="K146" s="3">
        <v>0.1296</v>
      </c>
      <c r="L146" s="3">
        <v>-0.002</v>
      </c>
      <c r="M146" s="3">
        <f t="shared" si="5"/>
        <v>285.6</v>
      </c>
      <c r="N146" s="3">
        <f t="shared" si="2"/>
        <v>123.064</v>
      </c>
      <c r="O146" s="3">
        <f t="shared" si="3"/>
        <v>0.03158535</v>
      </c>
      <c r="P146" s="3">
        <f t="shared" si="4"/>
        <v>3.611335753</v>
      </c>
      <c r="Q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2.75" customHeight="1">
      <c r="A147" s="3">
        <v>25.07</v>
      </c>
      <c r="D147" s="3"/>
      <c r="E147" s="3">
        <v>119.8438</v>
      </c>
      <c r="F147" s="3">
        <v>41.547</v>
      </c>
      <c r="G147" s="3">
        <v>125.1683</v>
      </c>
      <c r="H147" s="3">
        <v>27.3548</v>
      </c>
      <c r="I147" s="3">
        <v>0.0331</v>
      </c>
      <c r="J147" s="3">
        <v>0.004</v>
      </c>
      <c r="K147" s="3">
        <v>0.1296</v>
      </c>
      <c r="L147" s="3">
        <v>-0.002</v>
      </c>
      <c r="M147" s="3">
        <f t="shared" si="5"/>
        <v>288</v>
      </c>
      <c r="N147" s="3">
        <f t="shared" si="2"/>
        <v>122.50605</v>
      </c>
      <c r="O147" s="3">
        <f t="shared" si="3"/>
        <v>0.0344509</v>
      </c>
      <c r="P147" s="3">
        <f t="shared" si="4"/>
        <v>3.764990056</v>
      </c>
      <c r="Q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2.75" customHeight="1">
      <c r="A148" s="3">
        <v>25.1</v>
      </c>
      <c r="D148" s="3"/>
      <c r="E148" s="3">
        <v>119.1626</v>
      </c>
      <c r="F148" s="3">
        <v>47.1993</v>
      </c>
      <c r="G148" s="3">
        <v>124.6192</v>
      </c>
      <c r="H148" s="3">
        <v>29.1519</v>
      </c>
      <c r="I148" s="3">
        <v>0.0335</v>
      </c>
      <c r="J148" s="3">
        <v>0.003</v>
      </c>
      <c r="K148" s="3">
        <v>0.1297</v>
      </c>
      <c r="L148" s="3">
        <v>-0.002</v>
      </c>
      <c r="M148" s="3">
        <f t="shared" si="5"/>
        <v>289.8</v>
      </c>
      <c r="N148" s="3">
        <f t="shared" si="2"/>
        <v>121.8909</v>
      </c>
      <c r="O148" s="3">
        <f t="shared" si="3"/>
        <v>0.0381756</v>
      </c>
      <c r="P148" s="3">
        <f t="shared" si="4"/>
        <v>3.858398862</v>
      </c>
      <c r="Q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2.75" customHeight="1">
      <c r="A149" s="3">
        <v>25.13</v>
      </c>
      <c r="D149" s="3"/>
      <c r="E149" s="3">
        <v>118.4959</v>
      </c>
      <c r="F149" s="3">
        <v>53.6246</v>
      </c>
      <c r="G149" s="3">
        <v>124.0102</v>
      </c>
      <c r="H149" s="3">
        <v>31.7975</v>
      </c>
      <c r="I149" s="3">
        <v>0.0336</v>
      </c>
      <c r="J149" s="3">
        <v>0.002</v>
      </c>
      <c r="K149" s="3">
        <v>0.1295</v>
      </c>
      <c r="L149" s="3">
        <v>-0.002</v>
      </c>
      <c r="M149" s="3">
        <f t="shared" si="5"/>
        <v>291.6</v>
      </c>
      <c r="N149" s="3">
        <f t="shared" si="2"/>
        <v>121.25305</v>
      </c>
      <c r="O149" s="3">
        <f t="shared" si="3"/>
        <v>0.04271105</v>
      </c>
      <c r="P149" s="3">
        <f t="shared" si="4"/>
        <v>3.899198923</v>
      </c>
      <c r="Q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2.75" customHeight="1">
      <c r="A150" s="3">
        <v>25.17</v>
      </c>
      <c r="D150" s="3"/>
      <c r="E150" s="3">
        <v>117.8244</v>
      </c>
      <c r="F150" s="3">
        <v>60.7746</v>
      </c>
      <c r="G150" s="3">
        <v>123.3663</v>
      </c>
      <c r="H150" s="3">
        <v>35.4415</v>
      </c>
      <c r="I150" s="3">
        <v>0.0338</v>
      </c>
      <c r="J150" s="3">
        <v>0.001</v>
      </c>
      <c r="K150" s="3">
        <v>0.1295</v>
      </c>
      <c r="L150" s="3">
        <v>-0.003</v>
      </c>
      <c r="M150" s="3">
        <f t="shared" si="5"/>
        <v>294</v>
      </c>
      <c r="N150" s="3">
        <f t="shared" si="2"/>
        <v>120.59535</v>
      </c>
      <c r="O150" s="3">
        <f t="shared" si="3"/>
        <v>0.04810805</v>
      </c>
      <c r="P150" s="3">
        <f t="shared" si="4"/>
        <v>3.918715071</v>
      </c>
      <c r="Q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2.75" customHeight="1">
      <c r="A151" s="3">
        <v>25.2</v>
      </c>
      <c r="D151" s="3"/>
      <c r="E151" s="3">
        <v>117.119</v>
      </c>
      <c r="F151" s="3">
        <v>68.6492</v>
      </c>
      <c r="G151" s="3">
        <v>122.7124</v>
      </c>
      <c r="H151" s="3">
        <v>39.984</v>
      </c>
      <c r="I151" s="3">
        <v>0.0335</v>
      </c>
      <c r="J151" s="3">
        <v>0.0</v>
      </c>
      <c r="K151" s="3">
        <v>0.1293</v>
      </c>
      <c r="L151" s="3">
        <v>-0.004</v>
      </c>
      <c r="M151" s="3">
        <f t="shared" si="5"/>
        <v>295.8</v>
      </c>
      <c r="N151" s="3">
        <f t="shared" si="2"/>
        <v>119.9157</v>
      </c>
      <c r="O151" s="3">
        <f t="shared" si="3"/>
        <v>0.0543166</v>
      </c>
      <c r="P151" s="3">
        <f t="shared" si="4"/>
        <v>3.95513107</v>
      </c>
      <c r="Q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2.75" customHeight="1">
      <c r="A152" s="3">
        <v>25.23</v>
      </c>
      <c r="D152" s="3"/>
      <c r="E152" s="3">
        <v>116.433</v>
      </c>
      <c r="F152" s="3">
        <v>77.2001</v>
      </c>
      <c r="G152" s="3">
        <v>122.0734</v>
      </c>
      <c r="H152" s="3">
        <v>45.3751</v>
      </c>
      <c r="I152" s="3">
        <v>0.0333</v>
      </c>
      <c r="J152" s="3">
        <v>-0.002</v>
      </c>
      <c r="K152" s="3">
        <v>0.1293</v>
      </c>
      <c r="L152" s="3">
        <v>-0.004</v>
      </c>
      <c r="M152" s="3">
        <f t="shared" si="5"/>
        <v>297.6</v>
      </c>
      <c r="N152" s="3">
        <f t="shared" si="2"/>
        <v>119.2532</v>
      </c>
      <c r="O152" s="3">
        <f t="shared" si="3"/>
        <v>0.0612876</v>
      </c>
      <c r="P152" s="3">
        <f t="shared" si="4"/>
        <v>3.988365089</v>
      </c>
      <c r="Q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2.75" customHeight="1">
      <c r="A153" s="3">
        <v>25.27</v>
      </c>
      <c r="D153" s="3"/>
      <c r="E153" s="3">
        <v>115.747</v>
      </c>
      <c r="F153" s="3">
        <v>86.3308</v>
      </c>
      <c r="G153" s="3">
        <v>121.4495</v>
      </c>
      <c r="H153" s="3">
        <v>51.5149</v>
      </c>
      <c r="I153" s="3">
        <v>0.0336</v>
      </c>
      <c r="J153" s="3">
        <v>-0.003</v>
      </c>
      <c r="K153" s="3">
        <v>0.1294</v>
      </c>
      <c r="L153" s="3">
        <v>-0.004</v>
      </c>
      <c r="M153" s="3">
        <f t="shared" si="5"/>
        <v>300</v>
      </c>
      <c r="N153" s="3">
        <f t="shared" si="2"/>
        <v>118.59825</v>
      </c>
      <c r="O153" s="3">
        <f t="shared" si="3"/>
        <v>0.06892285</v>
      </c>
      <c r="P153" s="3">
        <f t="shared" si="4"/>
        <v>4.03227642</v>
      </c>
      <c r="Q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2.75" customHeight="1">
      <c r="A154" s="3">
        <v>25.3</v>
      </c>
      <c r="D154" s="3"/>
      <c r="E154" s="3">
        <v>115.0755</v>
      </c>
      <c r="F154" s="3">
        <v>95.9446</v>
      </c>
      <c r="G154" s="3">
        <v>120.8055</v>
      </c>
      <c r="H154" s="3">
        <v>58.3536</v>
      </c>
      <c r="I154" s="3">
        <v>0.0337</v>
      </c>
      <c r="J154" s="3">
        <v>-0.003</v>
      </c>
      <c r="K154" s="3">
        <v>0.1294</v>
      </c>
      <c r="L154" s="3">
        <v>-0.004</v>
      </c>
      <c r="M154" s="3">
        <f t="shared" si="5"/>
        <v>301.8</v>
      </c>
      <c r="N154" s="3">
        <f t="shared" si="2"/>
        <v>117.9405</v>
      </c>
      <c r="O154" s="3">
        <f t="shared" si="3"/>
        <v>0.0771491</v>
      </c>
      <c r="P154" s="3">
        <f t="shared" si="4"/>
        <v>4.051721856</v>
      </c>
      <c r="Q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2.75" customHeight="1">
      <c r="A155" s="3">
        <v>25.33</v>
      </c>
      <c r="D155" s="3"/>
      <c r="E155" s="3">
        <v>114.3798</v>
      </c>
      <c r="F155" s="3">
        <v>106.1381</v>
      </c>
      <c r="G155" s="3">
        <v>120.1616</v>
      </c>
      <c r="H155" s="3">
        <v>65.7914</v>
      </c>
      <c r="I155" s="3">
        <v>0.0337</v>
      </c>
      <c r="J155" s="3">
        <v>-0.003</v>
      </c>
      <c r="K155" s="3">
        <v>0.1295</v>
      </c>
      <c r="L155" s="3">
        <v>-0.004</v>
      </c>
      <c r="M155" s="3">
        <f t="shared" si="5"/>
        <v>303.6</v>
      </c>
      <c r="N155" s="3">
        <f t="shared" si="2"/>
        <v>117.2707</v>
      </c>
      <c r="O155" s="3">
        <f t="shared" si="3"/>
        <v>0.08596475</v>
      </c>
      <c r="P155" s="3">
        <f t="shared" si="4"/>
        <v>4.088349987</v>
      </c>
      <c r="Q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2.75" customHeight="1">
      <c r="A156" s="3">
        <v>25.37</v>
      </c>
      <c r="D156" s="3"/>
      <c r="E156" s="3">
        <v>113.6697</v>
      </c>
      <c r="F156" s="3">
        <v>116.7181</v>
      </c>
      <c r="G156" s="3">
        <v>119.4827</v>
      </c>
      <c r="H156" s="3">
        <v>73.9279</v>
      </c>
      <c r="I156" s="3">
        <v>0.0339</v>
      </c>
      <c r="J156" s="3">
        <v>-0.003</v>
      </c>
      <c r="K156" s="3">
        <v>0.1294</v>
      </c>
      <c r="L156" s="3">
        <v>-0.004</v>
      </c>
      <c r="M156" s="3">
        <f t="shared" si="5"/>
        <v>306</v>
      </c>
      <c r="N156" s="3">
        <f t="shared" si="2"/>
        <v>116.5762</v>
      </c>
      <c r="O156" s="3">
        <f t="shared" si="3"/>
        <v>0.095323</v>
      </c>
      <c r="P156" s="3">
        <f t="shared" si="4"/>
        <v>4.110411719</v>
      </c>
      <c r="Q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2.75" customHeight="1">
      <c r="A157" s="3">
        <v>25.4</v>
      </c>
      <c r="D157" s="3"/>
      <c r="E157" s="3">
        <v>112.9692</v>
      </c>
      <c r="F157" s="3">
        <v>127.6362</v>
      </c>
      <c r="G157" s="3">
        <v>118.8238</v>
      </c>
      <c r="H157" s="3">
        <v>82.5637</v>
      </c>
      <c r="I157" s="3">
        <v>0.0339</v>
      </c>
      <c r="J157" s="3">
        <v>-0.003</v>
      </c>
      <c r="K157" s="3">
        <v>0.1294</v>
      </c>
      <c r="L157" s="3">
        <v>-0.004</v>
      </c>
      <c r="M157" s="3">
        <f t="shared" si="5"/>
        <v>307.8</v>
      </c>
      <c r="N157" s="3">
        <f t="shared" si="2"/>
        <v>115.8965</v>
      </c>
      <c r="O157" s="3">
        <f t="shared" si="3"/>
        <v>0.10509995</v>
      </c>
      <c r="P157" s="3">
        <f t="shared" si="4"/>
        <v>4.139827361</v>
      </c>
      <c r="Q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2.75" customHeight="1">
      <c r="A158" s="3">
        <v>25.43</v>
      </c>
      <c r="D158" s="3"/>
      <c r="E158" s="3">
        <v>112.2783</v>
      </c>
      <c r="F158" s="3">
        <v>138.8926</v>
      </c>
      <c r="G158" s="3">
        <v>118.1749</v>
      </c>
      <c r="H158" s="3">
        <v>91.7485</v>
      </c>
      <c r="I158" s="3">
        <v>0.0336</v>
      </c>
      <c r="J158" s="3">
        <v>-0.003</v>
      </c>
      <c r="K158" s="3">
        <v>0.1296</v>
      </c>
      <c r="L158" s="3">
        <v>-0.003</v>
      </c>
      <c r="M158" s="3">
        <f t="shared" si="5"/>
        <v>309.6</v>
      </c>
      <c r="N158" s="3">
        <f t="shared" si="2"/>
        <v>115.2266</v>
      </c>
      <c r="O158" s="3">
        <f t="shared" si="3"/>
        <v>0.11532055</v>
      </c>
      <c r="P158" s="3">
        <f t="shared" si="4"/>
        <v>4.169525846</v>
      </c>
      <c r="Q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2.75" customHeight="1">
      <c r="A159" s="3">
        <v>25.47</v>
      </c>
      <c r="D159" s="3"/>
      <c r="E159" s="3">
        <v>111.5972</v>
      </c>
      <c r="F159" s="3">
        <v>150.3905</v>
      </c>
      <c r="G159" s="3">
        <v>117.506</v>
      </c>
      <c r="H159" s="3">
        <v>101.3826</v>
      </c>
      <c r="I159" s="3">
        <v>0.0334</v>
      </c>
      <c r="J159" s="3">
        <v>-0.003</v>
      </c>
      <c r="K159" s="3">
        <v>0.1296</v>
      </c>
      <c r="L159" s="3">
        <v>-0.002</v>
      </c>
      <c r="M159" s="3">
        <f t="shared" si="5"/>
        <v>312</v>
      </c>
      <c r="N159" s="3">
        <f t="shared" si="2"/>
        <v>114.5516</v>
      </c>
      <c r="O159" s="3">
        <f t="shared" si="3"/>
        <v>0.12588655</v>
      </c>
      <c r="P159" s="3">
        <f t="shared" si="4"/>
        <v>4.178152549</v>
      </c>
      <c r="Q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2.75" customHeight="1">
      <c r="A160" s="3">
        <v>25.5</v>
      </c>
      <c r="D160" s="3"/>
      <c r="E160" s="3">
        <v>110.8967</v>
      </c>
      <c r="F160" s="3">
        <v>162.1299</v>
      </c>
      <c r="G160" s="3">
        <v>116.8271</v>
      </c>
      <c r="H160" s="3">
        <v>111.4659</v>
      </c>
      <c r="I160" s="3">
        <v>0.0337</v>
      </c>
      <c r="J160" s="3">
        <v>-0.003</v>
      </c>
      <c r="K160" s="3">
        <v>0.1296</v>
      </c>
      <c r="L160" s="3">
        <v>-0.001</v>
      </c>
      <c r="M160" s="3">
        <f t="shared" si="5"/>
        <v>313.8</v>
      </c>
      <c r="N160" s="3">
        <f t="shared" si="2"/>
        <v>113.8619</v>
      </c>
      <c r="O160" s="3">
        <f t="shared" si="3"/>
        <v>0.1367979</v>
      </c>
      <c r="P160" s="3">
        <f t="shared" si="4"/>
        <v>4.193426055</v>
      </c>
      <c r="Q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2.75" customHeight="1">
      <c r="A161" s="3">
        <v>25.53</v>
      </c>
      <c r="D161" s="3"/>
      <c r="E161" s="3">
        <v>110.1865</v>
      </c>
      <c r="F161" s="3">
        <v>173.966</v>
      </c>
      <c r="G161" s="3">
        <v>116.1532</v>
      </c>
      <c r="H161" s="3">
        <v>121.9486</v>
      </c>
      <c r="I161" s="3">
        <v>0.0337</v>
      </c>
      <c r="J161" s="3">
        <v>-0.002</v>
      </c>
      <c r="K161" s="3">
        <v>0.1295</v>
      </c>
      <c r="L161" s="3">
        <v>0.0</v>
      </c>
      <c r="M161" s="3">
        <f t="shared" si="5"/>
        <v>315.6</v>
      </c>
      <c r="N161" s="3">
        <f t="shared" si="2"/>
        <v>113.16985</v>
      </c>
      <c r="O161" s="3">
        <f t="shared" si="3"/>
        <v>0.1479573</v>
      </c>
      <c r="P161" s="3">
        <f t="shared" si="4"/>
        <v>4.219094031</v>
      </c>
      <c r="Q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2.75" customHeight="1">
      <c r="A162" s="3">
        <v>25.57</v>
      </c>
      <c r="D162" s="3"/>
      <c r="E162" s="3">
        <v>109.486</v>
      </c>
      <c r="F162" s="3">
        <v>185.8987</v>
      </c>
      <c r="G162" s="3">
        <v>115.4793</v>
      </c>
      <c r="H162" s="3">
        <v>132.7308</v>
      </c>
      <c r="I162" s="3">
        <v>0.0339</v>
      </c>
      <c r="J162" s="3">
        <v>-0.002</v>
      </c>
      <c r="K162" s="3">
        <v>0.1295</v>
      </c>
      <c r="L162" s="3">
        <v>0.0</v>
      </c>
      <c r="M162" s="3">
        <f t="shared" si="5"/>
        <v>318</v>
      </c>
      <c r="N162" s="3">
        <f t="shared" si="2"/>
        <v>112.48265</v>
      </c>
      <c r="O162" s="3">
        <f t="shared" si="3"/>
        <v>0.15931475</v>
      </c>
      <c r="P162" s="3">
        <f t="shared" si="4"/>
        <v>4.237903072</v>
      </c>
      <c r="Q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2.75" customHeight="1">
      <c r="A163" s="3">
        <v>25.6</v>
      </c>
      <c r="D163" s="3"/>
      <c r="E163" s="3">
        <v>108.7903</v>
      </c>
      <c r="F163" s="3">
        <v>197.8313</v>
      </c>
      <c r="G163" s="3">
        <v>114.8204</v>
      </c>
      <c r="H163" s="3">
        <v>143.7127</v>
      </c>
      <c r="I163" s="3">
        <v>0.0337</v>
      </c>
      <c r="J163" s="3">
        <v>-0.002</v>
      </c>
      <c r="K163" s="3">
        <v>0.1295</v>
      </c>
      <c r="L163" s="3">
        <v>0.001</v>
      </c>
      <c r="M163" s="3">
        <f t="shared" si="5"/>
        <v>319.8</v>
      </c>
      <c r="N163" s="3">
        <f t="shared" si="2"/>
        <v>111.80535</v>
      </c>
      <c r="O163" s="3">
        <f t="shared" si="3"/>
        <v>0.170772</v>
      </c>
      <c r="P163" s="3">
        <f t="shared" si="4"/>
        <v>4.263924601</v>
      </c>
      <c r="Q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2.75" customHeight="1">
      <c r="A164" s="3">
        <v>25.63</v>
      </c>
      <c r="D164" s="3"/>
      <c r="E164" s="3">
        <v>108.0898</v>
      </c>
      <c r="F164" s="3">
        <v>209.7157</v>
      </c>
      <c r="G164" s="3">
        <v>114.1615</v>
      </c>
      <c r="H164" s="3">
        <v>154.8942</v>
      </c>
      <c r="I164" s="3">
        <v>0.0337</v>
      </c>
      <c r="J164" s="3">
        <v>-0.002</v>
      </c>
      <c r="K164" s="3">
        <v>0.1294</v>
      </c>
      <c r="L164" s="3">
        <v>0.001</v>
      </c>
      <c r="M164" s="3">
        <f t="shared" si="5"/>
        <v>321.6</v>
      </c>
      <c r="N164" s="3">
        <f t="shared" si="2"/>
        <v>111.12565</v>
      </c>
      <c r="O164" s="3">
        <f t="shared" si="3"/>
        <v>0.18230495</v>
      </c>
      <c r="P164" s="3">
        <f t="shared" si="4"/>
        <v>4.293340243</v>
      </c>
      <c r="Q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2.75" customHeight="1">
      <c r="A165" s="3">
        <v>25.67</v>
      </c>
      <c r="D165" s="3"/>
      <c r="E165" s="3">
        <v>107.3942</v>
      </c>
      <c r="F165" s="3">
        <v>221.5035</v>
      </c>
      <c r="G165" s="3">
        <v>113.4976</v>
      </c>
      <c r="H165" s="3">
        <v>166.1756</v>
      </c>
      <c r="I165" s="3">
        <v>0.0337</v>
      </c>
      <c r="J165" s="3">
        <v>-0.002</v>
      </c>
      <c r="K165" s="3">
        <v>0.1293</v>
      </c>
      <c r="L165" s="3">
        <v>0.001</v>
      </c>
      <c r="M165" s="3">
        <f t="shared" si="5"/>
        <v>324</v>
      </c>
      <c r="N165" s="3">
        <f t="shared" si="2"/>
        <v>110.4459</v>
      </c>
      <c r="O165" s="3">
        <f t="shared" si="3"/>
        <v>0.19383955</v>
      </c>
      <c r="P165" s="3">
        <f t="shared" si="4"/>
        <v>4.315755528</v>
      </c>
      <c r="Q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2.75" customHeight="1">
      <c r="A166" s="3">
        <v>25.7</v>
      </c>
      <c r="D166" s="3"/>
      <c r="E166" s="3">
        <v>106.6985</v>
      </c>
      <c r="F166" s="3">
        <v>233.098</v>
      </c>
      <c r="G166" s="3">
        <v>112.7987</v>
      </c>
      <c r="H166" s="3">
        <v>177.6067</v>
      </c>
      <c r="I166" s="3">
        <v>0.0336</v>
      </c>
      <c r="J166" s="3">
        <v>-0.002</v>
      </c>
      <c r="K166" s="3">
        <v>0.1294</v>
      </c>
      <c r="L166" s="3">
        <v>0.001</v>
      </c>
      <c r="M166" s="3">
        <f t="shared" si="5"/>
        <v>325.8</v>
      </c>
      <c r="N166" s="3">
        <f t="shared" si="2"/>
        <v>109.7486</v>
      </c>
      <c r="O166" s="3">
        <f t="shared" si="3"/>
        <v>0.20535235</v>
      </c>
      <c r="P166" s="3">
        <f t="shared" si="4"/>
        <v>4.313492787</v>
      </c>
      <c r="Q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2.75" customHeight="1">
      <c r="A167" s="3">
        <v>25.73</v>
      </c>
      <c r="D167" s="3"/>
      <c r="E167" s="3">
        <v>106.0028</v>
      </c>
      <c r="F167" s="3">
        <v>244.4026</v>
      </c>
      <c r="G167" s="3">
        <v>112.0949</v>
      </c>
      <c r="H167" s="3">
        <v>189.1377</v>
      </c>
      <c r="I167" s="3">
        <v>0.0336</v>
      </c>
      <c r="J167" s="3">
        <v>-0.002</v>
      </c>
      <c r="K167" s="3">
        <v>0.1294</v>
      </c>
      <c r="L167" s="3">
        <v>0.001</v>
      </c>
      <c r="M167" s="3">
        <f t="shared" si="5"/>
        <v>327.6</v>
      </c>
      <c r="N167" s="3">
        <f t="shared" si="2"/>
        <v>109.04885</v>
      </c>
      <c r="O167" s="3">
        <f t="shared" si="3"/>
        <v>0.21677015</v>
      </c>
      <c r="P167" s="3">
        <f t="shared" si="4"/>
        <v>4.307765222</v>
      </c>
      <c r="Q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2.75" customHeight="1">
      <c r="A168" s="3">
        <v>25.77</v>
      </c>
      <c r="D168" s="3"/>
      <c r="E168" s="3">
        <v>105.3023</v>
      </c>
      <c r="F168" s="3">
        <v>255.4657</v>
      </c>
      <c r="G168" s="3">
        <v>111.3961</v>
      </c>
      <c r="H168" s="3">
        <v>200.7186</v>
      </c>
      <c r="I168" s="3">
        <v>0.0337</v>
      </c>
      <c r="J168" s="3">
        <v>-0.002</v>
      </c>
      <c r="K168" s="3">
        <v>0.1294</v>
      </c>
      <c r="L168" s="3">
        <v>0.001</v>
      </c>
      <c r="M168" s="3">
        <f t="shared" si="5"/>
        <v>330</v>
      </c>
      <c r="N168" s="3">
        <f t="shared" si="2"/>
        <v>108.3492</v>
      </c>
      <c r="O168" s="3">
        <f t="shared" si="3"/>
        <v>0.22809215</v>
      </c>
      <c r="P168" s="3">
        <f t="shared" si="4"/>
        <v>4.308967303</v>
      </c>
      <c r="Q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2.75" customHeight="1">
      <c r="A169" s="3">
        <v>25.8</v>
      </c>
      <c r="D169" s="3"/>
      <c r="E169" s="3">
        <v>104.6066</v>
      </c>
      <c r="F169" s="3">
        <v>266.1906</v>
      </c>
      <c r="G169" s="3">
        <v>110.6922</v>
      </c>
      <c r="H169" s="3">
        <v>212.1996</v>
      </c>
      <c r="I169" s="3">
        <v>0.0339</v>
      </c>
      <c r="J169" s="3">
        <v>-0.001</v>
      </c>
      <c r="K169" s="3">
        <v>0.1296</v>
      </c>
      <c r="L169" s="3">
        <v>0.001</v>
      </c>
      <c r="M169" s="3">
        <f t="shared" si="5"/>
        <v>331.8</v>
      </c>
      <c r="N169" s="3">
        <f t="shared" si="2"/>
        <v>107.6494</v>
      </c>
      <c r="O169" s="3">
        <f t="shared" si="3"/>
        <v>0.2391951</v>
      </c>
      <c r="P169" s="3">
        <f t="shared" si="4"/>
        <v>4.303169028</v>
      </c>
      <c r="Q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2.75" customHeight="1">
      <c r="A170" s="3">
        <v>25.83</v>
      </c>
      <c r="D170" s="3"/>
      <c r="E170" s="3">
        <v>103.9206</v>
      </c>
      <c r="F170" s="3">
        <v>276.4808</v>
      </c>
      <c r="G170" s="3">
        <v>110.0083</v>
      </c>
      <c r="H170" s="3">
        <v>223.5309</v>
      </c>
      <c r="I170" s="3">
        <v>0.034</v>
      </c>
      <c r="J170" s="3">
        <v>0.0</v>
      </c>
      <c r="K170" s="3">
        <v>0.1295</v>
      </c>
      <c r="L170" s="3">
        <v>0.002</v>
      </c>
      <c r="M170" s="3">
        <f t="shared" si="5"/>
        <v>333.6</v>
      </c>
      <c r="N170" s="3">
        <f t="shared" si="2"/>
        <v>106.96445</v>
      </c>
      <c r="O170" s="3">
        <f t="shared" si="3"/>
        <v>0.25000585</v>
      </c>
      <c r="P170" s="3">
        <f t="shared" si="4"/>
        <v>4.304653952</v>
      </c>
      <c r="Q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2.75" customHeight="1">
      <c r="A171" s="3">
        <v>25.87</v>
      </c>
      <c r="D171" s="3"/>
      <c r="E171" s="3">
        <v>103.2298</v>
      </c>
      <c r="F171" s="3">
        <v>286.2878</v>
      </c>
      <c r="G171" s="3">
        <v>109.3395</v>
      </c>
      <c r="H171" s="3">
        <v>234.6625</v>
      </c>
      <c r="I171" s="3">
        <v>0.0339</v>
      </c>
      <c r="J171" s="3">
        <v>0.001</v>
      </c>
      <c r="K171" s="3">
        <v>0.1295</v>
      </c>
      <c r="L171" s="3">
        <v>0.001</v>
      </c>
      <c r="M171" s="3">
        <f t="shared" si="5"/>
        <v>336</v>
      </c>
      <c r="N171" s="3">
        <f t="shared" si="2"/>
        <v>106.28465</v>
      </c>
      <c r="O171" s="3">
        <f t="shared" si="3"/>
        <v>0.26047515</v>
      </c>
      <c r="P171" s="3">
        <f t="shared" si="4"/>
        <v>4.320210301</v>
      </c>
      <c r="Q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2.75" customHeight="1">
      <c r="A172" s="3">
        <v>25.9</v>
      </c>
      <c r="D172" s="3"/>
      <c r="E172" s="3">
        <v>102.5293</v>
      </c>
      <c r="F172" s="3">
        <v>295.5634</v>
      </c>
      <c r="G172" s="3">
        <v>108.6706</v>
      </c>
      <c r="H172" s="3">
        <v>245.4946</v>
      </c>
      <c r="I172" s="3">
        <v>0.0338</v>
      </c>
      <c r="J172" s="3">
        <v>0.002</v>
      </c>
      <c r="K172" s="3">
        <v>0.1294</v>
      </c>
      <c r="L172" s="3">
        <v>0.001</v>
      </c>
      <c r="M172" s="3">
        <f t="shared" si="5"/>
        <v>337.8</v>
      </c>
      <c r="N172" s="3">
        <f t="shared" si="2"/>
        <v>105.59995</v>
      </c>
      <c r="O172" s="3">
        <f t="shared" si="3"/>
        <v>0.270529</v>
      </c>
      <c r="P172" s="3">
        <f t="shared" si="4"/>
        <v>4.342554875</v>
      </c>
      <c r="Q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2.75" customHeight="1">
      <c r="A173" s="3">
        <v>25.93</v>
      </c>
      <c r="D173" s="3"/>
      <c r="E173" s="3">
        <v>101.8288</v>
      </c>
      <c r="F173" s="3">
        <v>304.3076</v>
      </c>
      <c r="G173" s="3">
        <v>107.9967</v>
      </c>
      <c r="H173" s="3">
        <v>256.0272</v>
      </c>
      <c r="I173" s="3">
        <v>0.0337</v>
      </c>
      <c r="J173" s="3">
        <v>0.002</v>
      </c>
      <c r="K173" s="3">
        <v>0.1295</v>
      </c>
      <c r="L173" s="3">
        <v>0.002</v>
      </c>
      <c r="M173" s="3">
        <f t="shared" si="5"/>
        <v>339.6</v>
      </c>
      <c r="N173" s="3">
        <f t="shared" si="2"/>
        <v>104.91275</v>
      </c>
      <c r="O173" s="3">
        <f t="shared" si="3"/>
        <v>0.2801674</v>
      </c>
      <c r="P173" s="3">
        <f t="shared" si="4"/>
        <v>4.361363916</v>
      </c>
      <c r="Q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2.75" customHeight="1">
      <c r="A174" s="3">
        <v>25.97</v>
      </c>
      <c r="D174" s="3"/>
      <c r="E174" s="3">
        <v>101.1428</v>
      </c>
      <c r="F174" s="3">
        <v>312.3754</v>
      </c>
      <c r="G174" s="3">
        <v>107.3078</v>
      </c>
      <c r="H174" s="3">
        <v>266.2104</v>
      </c>
      <c r="I174" s="3">
        <v>0.0338</v>
      </c>
      <c r="J174" s="3">
        <v>0.002</v>
      </c>
      <c r="K174" s="3">
        <v>0.1294</v>
      </c>
      <c r="L174" s="3">
        <v>0.002</v>
      </c>
      <c r="M174" s="3">
        <f t="shared" si="5"/>
        <v>342</v>
      </c>
      <c r="N174" s="3">
        <f t="shared" si="2"/>
        <v>104.2253</v>
      </c>
      <c r="O174" s="3">
        <f t="shared" si="3"/>
        <v>0.2892929</v>
      </c>
      <c r="P174" s="3">
        <f t="shared" si="4"/>
        <v>4.359313306</v>
      </c>
      <c r="Q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2.75" customHeight="1">
      <c r="A175" s="3">
        <v>26.0</v>
      </c>
      <c r="D175" s="3"/>
      <c r="E175" s="3">
        <v>100.4568</v>
      </c>
      <c r="F175" s="3">
        <v>319.7186</v>
      </c>
      <c r="G175" s="3">
        <v>106.6289</v>
      </c>
      <c r="H175" s="3">
        <v>275.9443</v>
      </c>
      <c r="I175" s="3">
        <v>0.034</v>
      </c>
      <c r="J175" s="3">
        <v>0.003</v>
      </c>
      <c r="K175" s="3">
        <v>0.1294</v>
      </c>
      <c r="L175" s="3">
        <v>0.002</v>
      </c>
      <c r="M175" s="3">
        <f t="shared" si="5"/>
        <v>343.8</v>
      </c>
      <c r="N175" s="3">
        <f t="shared" si="2"/>
        <v>103.54285</v>
      </c>
      <c r="O175" s="3">
        <f t="shared" si="3"/>
        <v>0.29783145</v>
      </c>
      <c r="P175" s="3">
        <f t="shared" si="4"/>
        <v>4.364333764</v>
      </c>
      <c r="Q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2.75" customHeight="1">
      <c r="A176" s="3">
        <v>26.03</v>
      </c>
      <c r="D176" s="3"/>
      <c r="E176" s="3">
        <v>99.7708</v>
      </c>
      <c r="F176" s="3">
        <v>326.2888</v>
      </c>
      <c r="G176" s="3">
        <v>105.965</v>
      </c>
      <c r="H176" s="3">
        <v>285.1292</v>
      </c>
      <c r="I176" s="3">
        <v>0.034</v>
      </c>
      <c r="J176" s="3">
        <v>0.004</v>
      </c>
      <c r="K176" s="3">
        <v>0.1296</v>
      </c>
      <c r="L176" s="3">
        <v>0.002</v>
      </c>
      <c r="M176" s="3">
        <f t="shared" si="5"/>
        <v>345.6</v>
      </c>
      <c r="N176" s="3">
        <f t="shared" si="2"/>
        <v>102.8679</v>
      </c>
      <c r="O176" s="3">
        <f t="shared" si="3"/>
        <v>0.305709</v>
      </c>
      <c r="P176" s="3">
        <f t="shared" si="4"/>
        <v>4.379960824</v>
      </c>
      <c r="Q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2.75" customHeight="1">
      <c r="A177" s="3">
        <v>26.07</v>
      </c>
      <c r="D177" s="3"/>
      <c r="E177" s="3">
        <v>99.0703</v>
      </c>
      <c r="F177" s="3">
        <v>332.0378</v>
      </c>
      <c r="G177" s="3">
        <v>105.2861</v>
      </c>
      <c r="H177" s="3">
        <v>293.7649</v>
      </c>
      <c r="I177" s="3">
        <v>0.0338</v>
      </c>
      <c r="J177" s="3">
        <v>0.004</v>
      </c>
      <c r="K177" s="3">
        <v>0.1295</v>
      </c>
      <c r="L177" s="3">
        <v>0.002</v>
      </c>
      <c r="M177" s="3">
        <f t="shared" si="5"/>
        <v>348</v>
      </c>
      <c r="N177" s="3">
        <f t="shared" si="2"/>
        <v>102.1782</v>
      </c>
      <c r="O177" s="3">
        <f t="shared" si="3"/>
        <v>0.31290135</v>
      </c>
      <c r="P177" s="3">
        <f t="shared" si="4"/>
        <v>4.39523433</v>
      </c>
      <c r="Q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2.75" customHeight="1">
      <c r="A178" s="3">
        <v>26.1</v>
      </c>
      <c r="D178" s="3"/>
      <c r="E178" s="3">
        <v>98.3794</v>
      </c>
      <c r="F178" s="3">
        <v>336.9171</v>
      </c>
      <c r="G178" s="3">
        <v>104.6023</v>
      </c>
      <c r="H178" s="3">
        <v>301.7517</v>
      </c>
      <c r="I178" s="3">
        <v>0.0338</v>
      </c>
      <c r="J178" s="3">
        <v>0.004</v>
      </c>
      <c r="K178" s="3">
        <v>0.1296</v>
      </c>
      <c r="L178" s="3">
        <v>0.001</v>
      </c>
      <c r="M178" s="3">
        <f t="shared" si="5"/>
        <v>349.8</v>
      </c>
      <c r="N178" s="3">
        <f t="shared" si="2"/>
        <v>101.49085</v>
      </c>
      <c r="O178" s="3">
        <f t="shared" si="3"/>
        <v>0.3193344</v>
      </c>
      <c r="P178" s="3">
        <f t="shared" si="4"/>
        <v>4.400254789</v>
      </c>
      <c r="Q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2.75" customHeight="1">
      <c r="A179" s="3">
        <v>26.13</v>
      </c>
      <c r="D179" s="3"/>
      <c r="E179" s="3">
        <v>97.6982</v>
      </c>
      <c r="F179" s="3">
        <v>340.782</v>
      </c>
      <c r="G179" s="3">
        <v>103.9234</v>
      </c>
      <c r="H179" s="3">
        <v>309.0896</v>
      </c>
      <c r="I179" s="3">
        <v>0.0338</v>
      </c>
      <c r="J179" s="3">
        <v>0.003</v>
      </c>
      <c r="K179" s="3">
        <v>0.1297</v>
      </c>
      <c r="L179" s="3">
        <v>0.002</v>
      </c>
      <c r="M179" s="3">
        <f t="shared" si="5"/>
        <v>351.6</v>
      </c>
      <c r="N179" s="3">
        <f t="shared" si="2"/>
        <v>100.8108</v>
      </c>
      <c r="O179" s="3">
        <f t="shared" si="3"/>
        <v>0.3249358</v>
      </c>
      <c r="P179" s="3">
        <f t="shared" si="4"/>
        <v>4.401881134</v>
      </c>
      <c r="Q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2.75" customHeight="1">
      <c r="A180" s="3">
        <v>26.17</v>
      </c>
      <c r="D180" s="3"/>
      <c r="E180" s="3">
        <v>97.0026</v>
      </c>
      <c r="F180" s="3">
        <v>343.4391</v>
      </c>
      <c r="G180" s="3">
        <v>103.2445</v>
      </c>
      <c r="H180" s="3">
        <v>315.7287</v>
      </c>
      <c r="I180" s="3">
        <v>0.0334</v>
      </c>
      <c r="J180" s="3">
        <v>0.003</v>
      </c>
      <c r="K180" s="3">
        <v>0.1297</v>
      </c>
      <c r="L180" s="3">
        <v>0.002</v>
      </c>
      <c r="M180" s="3">
        <f t="shared" si="5"/>
        <v>354</v>
      </c>
      <c r="N180" s="3">
        <f t="shared" si="2"/>
        <v>100.12355</v>
      </c>
      <c r="O180" s="3">
        <f t="shared" si="3"/>
        <v>0.3295839</v>
      </c>
      <c r="P180" s="3">
        <f t="shared" si="4"/>
        <v>4.413689817</v>
      </c>
      <c r="Q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2.75" customHeight="1">
      <c r="A181" s="3">
        <v>26.2</v>
      </c>
      <c r="D181" s="3"/>
      <c r="E181" s="3">
        <v>96.3021</v>
      </c>
      <c r="F181" s="3">
        <v>344.985</v>
      </c>
      <c r="G181" s="3">
        <v>102.5606</v>
      </c>
      <c r="H181" s="3">
        <v>321.5191</v>
      </c>
      <c r="I181" s="3">
        <v>0.0335</v>
      </c>
      <c r="J181" s="3">
        <v>0.003</v>
      </c>
      <c r="K181" s="3">
        <v>0.1298</v>
      </c>
      <c r="L181" s="3">
        <v>0.002</v>
      </c>
      <c r="M181" s="3">
        <f t="shared" si="5"/>
        <v>355.8</v>
      </c>
      <c r="N181" s="3">
        <f t="shared" si="2"/>
        <v>99.43135</v>
      </c>
      <c r="O181" s="3">
        <f t="shared" si="3"/>
        <v>0.33325205</v>
      </c>
      <c r="P181" s="3">
        <f t="shared" si="4"/>
        <v>4.42542779</v>
      </c>
      <c r="Q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2.75" customHeight="1">
      <c r="A182" s="3">
        <v>26.23</v>
      </c>
      <c r="D182" s="3"/>
      <c r="E182" s="3">
        <v>95.6257</v>
      </c>
      <c r="F182" s="3">
        <v>345.8063</v>
      </c>
      <c r="G182" s="3">
        <v>101.8768</v>
      </c>
      <c r="H182" s="3">
        <v>326.411</v>
      </c>
      <c r="I182" s="3">
        <v>0.0337</v>
      </c>
      <c r="J182" s="3">
        <v>0.003</v>
      </c>
      <c r="K182" s="3">
        <v>0.1297</v>
      </c>
      <c r="L182" s="3">
        <v>0.002</v>
      </c>
      <c r="M182" s="3">
        <f t="shared" si="5"/>
        <v>357.6</v>
      </c>
      <c r="N182" s="3">
        <f t="shared" si="2"/>
        <v>98.75125</v>
      </c>
      <c r="O182" s="3">
        <f t="shared" si="3"/>
        <v>0.33610865</v>
      </c>
      <c r="P182" s="3">
        <f t="shared" si="4"/>
        <v>4.4201952</v>
      </c>
      <c r="Q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2.75" customHeight="1">
      <c r="A183" s="3">
        <v>26.27</v>
      </c>
      <c r="D183" s="3"/>
      <c r="E183" s="3">
        <v>94.9397</v>
      </c>
      <c r="F183" s="3">
        <v>346.2894</v>
      </c>
      <c r="G183" s="3">
        <v>101.2079</v>
      </c>
      <c r="H183" s="3">
        <v>330.4044</v>
      </c>
      <c r="I183" s="3">
        <v>0.0338</v>
      </c>
      <c r="J183" s="3">
        <v>0.004</v>
      </c>
      <c r="K183" s="3">
        <v>0.1298</v>
      </c>
      <c r="L183" s="3">
        <v>0.002</v>
      </c>
      <c r="M183" s="3">
        <f t="shared" si="5"/>
        <v>360</v>
      </c>
      <c r="N183" s="3">
        <f t="shared" si="2"/>
        <v>98.0738</v>
      </c>
      <c r="O183" s="3">
        <f t="shared" si="3"/>
        <v>0.3383469</v>
      </c>
      <c r="P183" s="3">
        <f t="shared" si="4"/>
        <v>4.432286726</v>
      </c>
      <c r="Q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2.75" customHeight="1">
      <c r="A184" s="3">
        <v>26.3</v>
      </c>
      <c r="D184" s="3"/>
      <c r="E184" s="3">
        <v>94.2537</v>
      </c>
      <c r="F184" s="3">
        <v>346.5792</v>
      </c>
      <c r="G184" s="3">
        <v>100.529</v>
      </c>
      <c r="H184" s="3">
        <v>333.2996</v>
      </c>
      <c r="I184" s="3">
        <v>0.0337</v>
      </c>
      <c r="J184" s="3">
        <v>0.004</v>
      </c>
      <c r="K184" s="3">
        <v>0.13</v>
      </c>
      <c r="L184" s="3">
        <v>0.003</v>
      </c>
      <c r="M184" s="3">
        <f t="shared" si="5"/>
        <v>361.8</v>
      </c>
      <c r="N184" s="3">
        <f t="shared" si="2"/>
        <v>97.39135</v>
      </c>
      <c r="O184" s="3">
        <f t="shared" si="3"/>
        <v>0.3399394</v>
      </c>
      <c r="P184" s="3">
        <f t="shared" si="4"/>
        <v>4.437307184</v>
      </c>
      <c r="Q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2.75" customHeight="1">
      <c r="A185" s="3">
        <v>26.33</v>
      </c>
      <c r="D185" s="3"/>
      <c r="E185" s="3">
        <v>93.5725</v>
      </c>
      <c r="F185" s="3">
        <v>346.6759</v>
      </c>
      <c r="G185" s="3">
        <v>99.8401</v>
      </c>
      <c r="H185" s="3">
        <v>335.1466</v>
      </c>
      <c r="I185" s="3">
        <v>0.0336</v>
      </c>
      <c r="J185" s="3">
        <v>0.003</v>
      </c>
      <c r="K185" s="3">
        <v>0.1297</v>
      </c>
      <c r="L185" s="3">
        <v>0.003</v>
      </c>
      <c r="M185" s="3">
        <f t="shared" si="5"/>
        <v>363.6</v>
      </c>
      <c r="N185" s="3">
        <f t="shared" si="2"/>
        <v>96.7063</v>
      </c>
      <c r="O185" s="3">
        <f t="shared" si="3"/>
        <v>0.34091125</v>
      </c>
      <c r="P185" s="3">
        <f t="shared" si="4"/>
        <v>4.431862462</v>
      </c>
      <c r="Q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2.75" customHeight="1">
      <c r="A186" s="3">
        <v>26.37</v>
      </c>
      <c r="D186" s="3"/>
      <c r="E186" s="3">
        <v>92.8914</v>
      </c>
      <c r="F186" s="3">
        <v>346.7242</v>
      </c>
      <c r="G186" s="3">
        <v>99.1663</v>
      </c>
      <c r="H186" s="3">
        <v>336.2947</v>
      </c>
      <c r="I186" s="3">
        <v>0.0336</v>
      </c>
      <c r="J186" s="3">
        <v>0.003</v>
      </c>
      <c r="K186" s="3">
        <v>0.1297</v>
      </c>
      <c r="L186" s="3">
        <v>0.003</v>
      </c>
      <c r="M186" s="3">
        <f t="shared" si="5"/>
        <v>366</v>
      </c>
      <c r="N186" s="3">
        <f t="shared" si="2"/>
        <v>96.02885</v>
      </c>
      <c r="O186" s="3">
        <f t="shared" si="3"/>
        <v>0.34150945</v>
      </c>
      <c r="P186" s="3">
        <f t="shared" si="4"/>
        <v>4.437024341</v>
      </c>
      <c r="Q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2.75" customHeight="1">
      <c r="A187" s="3">
        <v>26.4</v>
      </c>
      <c r="D187" s="3"/>
      <c r="E187" s="3">
        <v>92.215</v>
      </c>
      <c r="F187" s="3">
        <v>346.7242</v>
      </c>
      <c r="G187" s="3">
        <v>98.4824</v>
      </c>
      <c r="H187" s="3">
        <v>337.0435</v>
      </c>
      <c r="I187" s="3">
        <v>0.0339</v>
      </c>
      <c r="J187" s="3">
        <v>0.002</v>
      </c>
      <c r="K187" s="3">
        <v>0.1296</v>
      </c>
      <c r="L187" s="3">
        <v>0.004</v>
      </c>
      <c r="M187" s="3">
        <f t="shared" si="5"/>
        <v>367.8</v>
      </c>
      <c r="N187" s="3">
        <f t="shared" si="2"/>
        <v>95.3487</v>
      </c>
      <c r="O187" s="3">
        <f t="shared" si="3"/>
        <v>0.34188385</v>
      </c>
      <c r="P187" s="3">
        <f t="shared" si="4"/>
        <v>4.43172104</v>
      </c>
      <c r="Q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2.75" customHeight="1">
      <c r="A188" s="3">
        <v>26.43</v>
      </c>
      <c r="D188" s="3"/>
      <c r="E188" s="3">
        <v>91.5242</v>
      </c>
      <c r="F188" s="3">
        <v>346.6759</v>
      </c>
      <c r="G188" s="3">
        <v>97.8085</v>
      </c>
      <c r="H188" s="3">
        <v>337.5926</v>
      </c>
      <c r="I188" s="3">
        <v>0.0339</v>
      </c>
      <c r="J188" s="3">
        <v>0.002</v>
      </c>
      <c r="K188" s="3">
        <v>0.1296</v>
      </c>
      <c r="L188" s="3">
        <v>0.004</v>
      </c>
      <c r="M188" s="3">
        <f t="shared" si="5"/>
        <v>369.6</v>
      </c>
      <c r="N188" s="3">
        <f t="shared" si="2"/>
        <v>94.66635</v>
      </c>
      <c r="O188" s="3">
        <f t="shared" si="3"/>
        <v>0.34213425</v>
      </c>
      <c r="P188" s="3">
        <f t="shared" si="4"/>
        <v>4.443671145</v>
      </c>
      <c r="Q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2.75" customHeight="1">
      <c r="A189" s="3">
        <v>26.47</v>
      </c>
      <c r="D189" s="3"/>
      <c r="E189" s="3">
        <v>90.8382</v>
      </c>
      <c r="F189" s="3">
        <v>346.5309</v>
      </c>
      <c r="G189" s="3">
        <v>97.1396</v>
      </c>
      <c r="H189" s="3">
        <v>337.9919</v>
      </c>
      <c r="I189" s="3">
        <v>0.0338</v>
      </c>
      <c r="J189" s="3">
        <v>0.002</v>
      </c>
      <c r="K189" s="3">
        <v>0.1298</v>
      </c>
      <c r="L189" s="3">
        <v>0.005</v>
      </c>
      <c r="M189" s="3">
        <f t="shared" si="5"/>
        <v>372</v>
      </c>
      <c r="N189" s="3">
        <f t="shared" si="2"/>
        <v>93.9889</v>
      </c>
      <c r="O189" s="3">
        <f t="shared" si="3"/>
        <v>0.3422614</v>
      </c>
      <c r="P189" s="3">
        <f t="shared" si="4"/>
        <v>4.455762671</v>
      </c>
      <c r="Q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2.75" customHeight="1">
      <c r="A190" s="3">
        <v>26.5</v>
      </c>
      <c r="D190" s="3"/>
      <c r="E190" s="3">
        <v>90.1618</v>
      </c>
      <c r="F190" s="3">
        <v>346.386</v>
      </c>
      <c r="G190" s="3">
        <v>96.4607</v>
      </c>
      <c r="H190" s="3">
        <v>338.3912</v>
      </c>
      <c r="I190" s="3">
        <v>0.034</v>
      </c>
      <c r="J190" s="3">
        <v>0.002</v>
      </c>
      <c r="K190" s="3">
        <v>0.1298</v>
      </c>
      <c r="L190" s="3">
        <v>0.005</v>
      </c>
      <c r="M190" s="3">
        <f t="shared" si="5"/>
        <v>373.8</v>
      </c>
      <c r="N190" s="3">
        <f t="shared" si="2"/>
        <v>93.31125</v>
      </c>
      <c r="O190" s="3">
        <f t="shared" si="3"/>
        <v>0.3423886</v>
      </c>
      <c r="P190" s="3">
        <f t="shared" si="4"/>
        <v>4.453994904</v>
      </c>
      <c r="Q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2.75" customHeight="1">
      <c r="A191" s="3">
        <v>26.53</v>
      </c>
      <c r="D191" s="3"/>
      <c r="E191" s="3">
        <v>89.4855</v>
      </c>
      <c r="F191" s="3">
        <v>346.1928</v>
      </c>
      <c r="G191" s="3">
        <v>95.7619</v>
      </c>
      <c r="H191" s="3">
        <v>338.7906</v>
      </c>
      <c r="I191" s="3">
        <v>0.0338</v>
      </c>
      <c r="J191" s="3">
        <v>0.002</v>
      </c>
      <c r="K191" s="3">
        <v>0.1297</v>
      </c>
      <c r="L191" s="3">
        <v>0.005</v>
      </c>
      <c r="M191" s="3">
        <f t="shared" si="5"/>
        <v>375.6</v>
      </c>
      <c r="N191" s="3">
        <f t="shared" si="2"/>
        <v>92.6237</v>
      </c>
      <c r="O191" s="3">
        <f t="shared" si="3"/>
        <v>0.3424917</v>
      </c>
      <c r="P191" s="3">
        <f t="shared" si="4"/>
        <v>4.438085001</v>
      </c>
      <c r="Q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2.75" customHeight="1">
      <c r="A192" s="3">
        <v>26.57</v>
      </c>
      <c r="D192" s="3"/>
      <c r="E192" s="3">
        <v>88.8139</v>
      </c>
      <c r="F192" s="3">
        <v>345.9995</v>
      </c>
      <c r="G192" s="3">
        <v>95.073</v>
      </c>
      <c r="H192" s="3">
        <v>339.14</v>
      </c>
      <c r="I192" s="3">
        <v>0.034</v>
      </c>
      <c r="J192" s="3">
        <v>0.002</v>
      </c>
      <c r="K192" s="3">
        <v>0.1294</v>
      </c>
      <c r="L192" s="3">
        <v>0.004</v>
      </c>
      <c r="M192" s="3">
        <f t="shared" si="5"/>
        <v>378</v>
      </c>
      <c r="N192" s="3">
        <f t="shared" si="2"/>
        <v>91.94345</v>
      </c>
      <c r="O192" s="3">
        <f t="shared" si="3"/>
        <v>0.34256975</v>
      </c>
      <c r="P192" s="3">
        <f t="shared" si="4"/>
        <v>4.425852054</v>
      </c>
      <c r="Q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2.75" customHeight="1">
      <c r="A193" s="3">
        <v>26.6</v>
      </c>
      <c r="D193" s="3"/>
      <c r="E193" s="3">
        <v>88.1328</v>
      </c>
      <c r="F193" s="3">
        <v>345.758</v>
      </c>
      <c r="G193" s="3">
        <v>94.4041</v>
      </c>
      <c r="H193" s="3">
        <v>339.3896</v>
      </c>
      <c r="I193" s="3">
        <v>0.034</v>
      </c>
      <c r="J193" s="3">
        <v>0.002</v>
      </c>
      <c r="K193" s="3">
        <v>0.1296</v>
      </c>
      <c r="L193" s="3">
        <v>0.004</v>
      </c>
      <c r="M193" s="3">
        <f t="shared" si="5"/>
        <v>379.8</v>
      </c>
      <c r="N193" s="3">
        <f t="shared" si="2"/>
        <v>91.26845</v>
      </c>
      <c r="O193" s="3">
        <f t="shared" si="3"/>
        <v>0.3425738</v>
      </c>
      <c r="P193" s="3">
        <f t="shared" si="4"/>
        <v>4.434478757</v>
      </c>
      <c r="Q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2.75" customHeight="1">
      <c r="A194" s="3">
        <v>26.63</v>
      </c>
      <c r="D194" s="3"/>
      <c r="E194" s="3">
        <v>87.4419</v>
      </c>
      <c r="F194" s="3">
        <v>345.4681</v>
      </c>
      <c r="G194" s="3">
        <v>93.7352</v>
      </c>
      <c r="H194" s="3">
        <v>339.5393</v>
      </c>
      <c r="I194" s="3">
        <v>0.0339</v>
      </c>
      <c r="J194" s="3">
        <v>0.002</v>
      </c>
      <c r="K194" s="3">
        <v>0.1296</v>
      </c>
      <c r="L194" s="3">
        <v>0.004</v>
      </c>
      <c r="M194" s="3">
        <f t="shared" si="5"/>
        <v>381.6</v>
      </c>
      <c r="N194" s="3">
        <f t="shared" si="2"/>
        <v>90.58855</v>
      </c>
      <c r="O194" s="3">
        <f t="shared" si="3"/>
        <v>0.3425037</v>
      </c>
      <c r="P194" s="3">
        <f t="shared" si="4"/>
        <v>4.450035106</v>
      </c>
      <c r="Q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2.75" customHeight="1">
      <c r="A195" s="3">
        <v>26.67</v>
      </c>
      <c r="D195" s="3"/>
      <c r="E195" s="3">
        <v>86.7656</v>
      </c>
      <c r="F195" s="3">
        <v>345.1782</v>
      </c>
      <c r="G195" s="3">
        <v>93.0663</v>
      </c>
      <c r="H195" s="3">
        <v>339.6392</v>
      </c>
      <c r="I195" s="3">
        <v>0.0338</v>
      </c>
      <c r="J195" s="3">
        <v>0.002</v>
      </c>
      <c r="K195" s="3">
        <v>0.1297</v>
      </c>
      <c r="L195" s="3">
        <v>0.004</v>
      </c>
      <c r="M195" s="3">
        <f t="shared" si="5"/>
        <v>384</v>
      </c>
      <c r="N195" s="3">
        <f t="shared" si="2"/>
        <v>89.91595</v>
      </c>
      <c r="O195" s="3">
        <f t="shared" si="3"/>
        <v>0.3424087</v>
      </c>
      <c r="P195" s="3">
        <f t="shared" si="4"/>
        <v>4.455267696</v>
      </c>
      <c r="Q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2.75" customHeight="1">
      <c r="A196" s="3">
        <v>26.7</v>
      </c>
      <c r="D196" s="3"/>
      <c r="E196" s="3">
        <v>86.0941</v>
      </c>
      <c r="F196" s="3">
        <v>344.8884</v>
      </c>
      <c r="G196" s="3">
        <v>92.3924</v>
      </c>
      <c r="H196" s="3">
        <v>339.739</v>
      </c>
      <c r="I196" s="3">
        <v>0.034</v>
      </c>
      <c r="J196" s="3">
        <v>0.002</v>
      </c>
      <c r="K196" s="3">
        <v>0.1295</v>
      </c>
      <c r="L196" s="3">
        <v>0.003</v>
      </c>
      <c r="M196" s="3">
        <f t="shared" si="5"/>
        <v>385.8</v>
      </c>
      <c r="N196" s="3">
        <f t="shared" si="2"/>
        <v>89.24325</v>
      </c>
      <c r="O196" s="3">
        <f t="shared" si="3"/>
        <v>0.3423137</v>
      </c>
      <c r="P196" s="3">
        <f t="shared" si="4"/>
        <v>4.45357064</v>
      </c>
      <c r="Q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2.75" customHeight="1">
      <c r="A197" s="3">
        <v>26.73</v>
      </c>
      <c r="D197" s="3"/>
      <c r="E197" s="3">
        <v>85.4226</v>
      </c>
      <c r="F197" s="3">
        <v>344.5985</v>
      </c>
      <c r="G197" s="3">
        <v>91.7235</v>
      </c>
      <c r="H197" s="3">
        <v>339.739</v>
      </c>
      <c r="I197" s="3">
        <v>0.0341</v>
      </c>
      <c r="J197" s="3">
        <v>0.003</v>
      </c>
      <c r="K197" s="3">
        <v>0.1295</v>
      </c>
      <c r="L197" s="3">
        <v>0.003</v>
      </c>
      <c r="M197" s="3">
        <f t="shared" si="5"/>
        <v>387.6</v>
      </c>
      <c r="N197" s="3">
        <f t="shared" si="2"/>
        <v>88.57305</v>
      </c>
      <c r="O197" s="3">
        <f t="shared" si="3"/>
        <v>0.34216875</v>
      </c>
      <c r="P197" s="3">
        <f t="shared" si="4"/>
        <v>4.455409118</v>
      </c>
      <c r="Q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2.75" customHeight="1">
      <c r="A198" s="3">
        <v>26.77</v>
      </c>
      <c r="D198" s="3"/>
      <c r="E198" s="3">
        <v>84.7559</v>
      </c>
      <c r="F198" s="3">
        <v>344.2603</v>
      </c>
      <c r="G198" s="3">
        <v>91.0596</v>
      </c>
      <c r="H198" s="3">
        <v>339.739</v>
      </c>
      <c r="I198" s="3">
        <v>0.0338</v>
      </c>
      <c r="J198" s="3">
        <v>0.003</v>
      </c>
      <c r="K198" s="3">
        <v>0.1295</v>
      </c>
      <c r="L198" s="3">
        <v>0.003</v>
      </c>
      <c r="M198" s="3">
        <f t="shared" si="5"/>
        <v>390</v>
      </c>
      <c r="N198" s="3">
        <f t="shared" si="2"/>
        <v>87.90775</v>
      </c>
      <c r="O198" s="3">
        <f t="shared" si="3"/>
        <v>0.34199965</v>
      </c>
      <c r="P198" s="3">
        <f t="shared" si="4"/>
        <v>4.457389017</v>
      </c>
      <c r="Q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2.75" customHeight="1">
      <c r="A199" s="3">
        <v>26.8</v>
      </c>
      <c r="D199" s="3"/>
      <c r="E199" s="3">
        <v>84.0844</v>
      </c>
      <c r="F199" s="3">
        <v>343.8739</v>
      </c>
      <c r="G199" s="3">
        <v>90.4107</v>
      </c>
      <c r="H199" s="3">
        <v>339.5893</v>
      </c>
      <c r="I199" s="3">
        <v>0.034</v>
      </c>
      <c r="J199" s="3">
        <v>0.003</v>
      </c>
      <c r="K199" s="3">
        <v>0.1296</v>
      </c>
      <c r="L199" s="3">
        <v>0.003</v>
      </c>
      <c r="M199" s="3">
        <f t="shared" si="5"/>
        <v>391.8</v>
      </c>
      <c r="N199" s="3">
        <f t="shared" si="2"/>
        <v>87.24755</v>
      </c>
      <c r="O199" s="3">
        <f t="shared" si="3"/>
        <v>0.3417316</v>
      </c>
      <c r="P199" s="3">
        <f t="shared" si="4"/>
        <v>4.47336963</v>
      </c>
      <c r="Q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2.75" customHeight="1">
      <c r="A200" s="3">
        <v>26.83</v>
      </c>
      <c r="D200" s="3"/>
      <c r="E200" s="3">
        <v>83.4032</v>
      </c>
      <c r="F200" s="3">
        <v>343.4874</v>
      </c>
      <c r="G200" s="3">
        <v>89.7568</v>
      </c>
      <c r="H200" s="3">
        <v>339.4395</v>
      </c>
      <c r="I200" s="3">
        <v>0.0341</v>
      </c>
      <c r="J200" s="3">
        <v>0.003</v>
      </c>
      <c r="K200" s="3">
        <v>0.1295</v>
      </c>
      <c r="L200" s="3">
        <v>0.003</v>
      </c>
      <c r="M200" s="3">
        <f t="shared" si="5"/>
        <v>393.6</v>
      </c>
      <c r="N200" s="3">
        <f t="shared" si="2"/>
        <v>86.58</v>
      </c>
      <c r="O200" s="3">
        <f t="shared" si="3"/>
        <v>0.34146345</v>
      </c>
      <c r="P200" s="3">
        <f t="shared" si="4"/>
        <v>4.492673645</v>
      </c>
      <c r="Q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2.75" customHeight="1">
      <c r="A201" s="3">
        <v>26.87</v>
      </c>
      <c r="D201" s="3"/>
      <c r="E201" s="3">
        <v>82.7268</v>
      </c>
      <c r="F201" s="3">
        <v>343.1492</v>
      </c>
      <c r="G201" s="3">
        <v>89.1079</v>
      </c>
      <c r="H201" s="3">
        <v>339.2398</v>
      </c>
      <c r="I201" s="3">
        <v>0.034</v>
      </c>
      <c r="J201" s="3">
        <v>0.003</v>
      </c>
      <c r="K201" s="3">
        <v>0.1297</v>
      </c>
      <c r="L201" s="3">
        <v>0.003</v>
      </c>
      <c r="M201" s="3">
        <f t="shared" si="5"/>
        <v>396</v>
      </c>
      <c r="N201" s="3">
        <f t="shared" si="2"/>
        <v>85.91735</v>
      </c>
      <c r="O201" s="3">
        <f t="shared" si="3"/>
        <v>0.3411945</v>
      </c>
      <c r="P201" s="3">
        <f t="shared" si="4"/>
        <v>4.512119081</v>
      </c>
      <c r="Q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2.75" customHeight="1">
      <c r="A202" s="3">
        <v>26.9</v>
      </c>
      <c r="D202" s="3"/>
      <c r="E202" s="3">
        <v>82.0553</v>
      </c>
      <c r="F202" s="3">
        <v>342.811</v>
      </c>
      <c r="G202" s="3">
        <v>88.434</v>
      </c>
      <c r="H202" s="3">
        <v>339.0402</v>
      </c>
      <c r="I202" s="3">
        <v>0.034</v>
      </c>
      <c r="J202" s="3">
        <v>0.004</v>
      </c>
      <c r="K202" s="3">
        <v>0.1297</v>
      </c>
      <c r="L202" s="3">
        <v>0.003</v>
      </c>
      <c r="M202" s="3">
        <f t="shared" si="5"/>
        <v>397.8</v>
      </c>
      <c r="N202" s="3">
        <f t="shared" si="2"/>
        <v>85.24465</v>
      </c>
      <c r="O202" s="3">
        <f t="shared" si="3"/>
        <v>0.3409256</v>
      </c>
      <c r="P202" s="3">
        <f t="shared" si="4"/>
        <v>4.510422025</v>
      </c>
      <c r="Q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2.75" customHeight="1">
      <c r="A203" s="3">
        <v>26.93</v>
      </c>
      <c r="D203" s="3"/>
      <c r="E203" s="3">
        <v>81.3935</v>
      </c>
      <c r="F203" s="3">
        <v>342.4245</v>
      </c>
      <c r="G203" s="3">
        <v>87.7651</v>
      </c>
      <c r="H203" s="3">
        <v>338.7407</v>
      </c>
      <c r="I203" s="3">
        <v>0.034</v>
      </c>
      <c r="J203" s="3">
        <v>0.004</v>
      </c>
      <c r="K203" s="3">
        <v>0.1297</v>
      </c>
      <c r="L203" s="3">
        <v>0.003</v>
      </c>
      <c r="M203" s="3">
        <f t="shared" si="5"/>
        <v>399.6</v>
      </c>
      <c r="N203" s="3">
        <f t="shared" si="2"/>
        <v>84.5793</v>
      </c>
      <c r="O203" s="3">
        <f t="shared" si="3"/>
        <v>0.3405826</v>
      </c>
      <c r="P203" s="3">
        <f t="shared" si="4"/>
        <v>4.505401567</v>
      </c>
      <c r="Q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2.75" customHeight="1">
      <c r="A204" s="3">
        <v>26.97</v>
      </c>
      <c r="D204" s="3"/>
      <c r="E204" s="3">
        <v>80.7268</v>
      </c>
      <c r="F204" s="3">
        <v>342.0381</v>
      </c>
      <c r="G204" s="3">
        <v>87.1012</v>
      </c>
      <c r="H204" s="3">
        <v>338.4412</v>
      </c>
      <c r="I204" s="3">
        <v>0.0342</v>
      </c>
      <c r="J204" s="3">
        <v>0.004</v>
      </c>
      <c r="K204" s="3">
        <v>0.13</v>
      </c>
      <c r="L204" s="3">
        <v>0.003</v>
      </c>
      <c r="M204" s="3">
        <f t="shared" si="5"/>
        <v>402</v>
      </c>
      <c r="N204" s="3">
        <f t="shared" si="2"/>
        <v>83.914</v>
      </c>
      <c r="O204" s="3">
        <f t="shared" si="3"/>
        <v>0.34023965</v>
      </c>
      <c r="P204" s="3">
        <f t="shared" si="4"/>
        <v>4.507381466</v>
      </c>
      <c r="Q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2.75" customHeight="1">
      <c r="A205" s="3">
        <v>27.0</v>
      </c>
      <c r="D205" s="3"/>
      <c r="E205" s="3">
        <v>80.0553</v>
      </c>
      <c r="F205" s="3">
        <v>341.6999</v>
      </c>
      <c r="G205" s="3">
        <v>86.4522</v>
      </c>
      <c r="H205" s="3">
        <v>338.0418</v>
      </c>
      <c r="I205" s="3">
        <v>0.0341</v>
      </c>
      <c r="J205" s="3">
        <v>0.004</v>
      </c>
      <c r="K205" s="3">
        <v>0.1297</v>
      </c>
      <c r="L205" s="3">
        <v>0.003</v>
      </c>
      <c r="M205" s="3">
        <f t="shared" si="5"/>
        <v>403.8</v>
      </c>
      <c r="N205" s="3">
        <f t="shared" si="2"/>
        <v>83.25375</v>
      </c>
      <c r="O205" s="3">
        <f t="shared" si="3"/>
        <v>0.33987085</v>
      </c>
      <c r="P205" s="3">
        <f t="shared" si="4"/>
        <v>4.523291369</v>
      </c>
      <c r="Q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2.75" customHeight="1">
      <c r="A206" s="3">
        <v>27.03</v>
      </c>
      <c r="D206" s="3"/>
      <c r="E206" s="3">
        <v>79.3934</v>
      </c>
      <c r="F206" s="3">
        <v>341.2651</v>
      </c>
      <c r="G206" s="3">
        <v>85.7933</v>
      </c>
      <c r="H206" s="3">
        <v>337.6425</v>
      </c>
      <c r="I206" s="3">
        <v>0.0341</v>
      </c>
      <c r="J206" s="3">
        <v>0.004</v>
      </c>
      <c r="K206" s="3">
        <v>0.1296</v>
      </c>
      <c r="L206" s="3">
        <v>0.002</v>
      </c>
      <c r="M206" s="3">
        <f t="shared" si="5"/>
        <v>405.6</v>
      </c>
      <c r="N206" s="3">
        <f t="shared" si="2"/>
        <v>82.59335</v>
      </c>
      <c r="O206" s="3">
        <f t="shared" si="3"/>
        <v>0.3394538</v>
      </c>
      <c r="P206" s="3">
        <f t="shared" si="4"/>
        <v>4.525412689</v>
      </c>
      <c r="Q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2.75" customHeight="1">
      <c r="A207" s="3">
        <v>27.07</v>
      </c>
      <c r="D207" s="3"/>
      <c r="E207" s="3">
        <v>78.7316</v>
      </c>
      <c r="F207" s="3">
        <v>340.8786</v>
      </c>
      <c r="G207" s="3">
        <v>85.1494</v>
      </c>
      <c r="H207" s="3">
        <v>337.293</v>
      </c>
      <c r="I207" s="3">
        <v>0.0343</v>
      </c>
      <c r="J207" s="3">
        <v>0.004</v>
      </c>
      <c r="K207" s="3">
        <v>0.1297</v>
      </c>
      <c r="L207" s="3">
        <v>0.002</v>
      </c>
      <c r="M207" s="3">
        <f t="shared" si="5"/>
        <v>408</v>
      </c>
      <c r="N207" s="3">
        <f t="shared" si="2"/>
        <v>81.9405</v>
      </c>
      <c r="O207" s="3">
        <f t="shared" si="3"/>
        <v>0.3390858</v>
      </c>
      <c r="P207" s="3">
        <f t="shared" si="4"/>
        <v>4.5380699</v>
      </c>
      <c r="Q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2.75" customHeight="1">
      <c r="A208" s="3">
        <v>27.1</v>
      </c>
      <c r="D208" s="3"/>
      <c r="E208" s="3">
        <v>78.0649</v>
      </c>
      <c r="F208" s="3">
        <v>340.4921</v>
      </c>
      <c r="G208" s="3">
        <v>84.4955</v>
      </c>
      <c r="H208" s="3">
        <v>336.8937</v>
      </c>
      <c r="I208" s="3">
        <v>0.034</v>
      </c>
      <c r="J208" s="3">
        <v>0.004</v>
      </c>
      <c r="K208" s="3">
        <v>0.1297</v>
      </c>
      <c r="L208" s="3">
        <v>0.002</v>
      </c>
      <c r="M208" s="3">
        <f t="shared" si="5"/>
        <v>409.8</v>
      </c>
      <c r="N208" s="3">
        <f t="shared" si="2"/>
        <v>81.2802</v>
      </c>
      <c r="O208" s="3">
        <f t="shared" si="3"/>
        <v>0.3386929</v>
      </c>
      <c r="P208" s="3">
        <f t="shared" si="4"/>
        <v>4.547120867</v>
      </c>
      <c r="Q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2.75" customHeight="1">
      <c r="A209" s="3">
        <v>27.13</v>
      </c>
      <c r="D209" s="3"/>
      <c r="E209" s="3">
        <v>77.3934</v>
      </c>
      <c r="F209" s="3">
        <v>340.1056</v>
      </c>
      <c r="G209" s="3">
        <v>83.8366</v>
      </c>
      <c r="H209" s="3">
        <v>336.5942</v>
      </c>
      <c r="I209" s="3">
        <v>0.0339</v>
      </c>
      <c r="J209" s="3">
        <v>0.004</v>
      </c>
      <c r="K209" s="3">
        <v>0.1298</v>
      </c>
      <c r="L209" s="3">
        <v>0.002</v>
      </c>
      <c r="M209" s="3">
        <f t="shared" si="5"/>
        <v>411.6</v>
      </c>
      <c r="N209" s="3">
        <f t="shared" si="2"/>
        <v>80.615</v>
      </c>
      <c r="O209" s="3">
        <f t="shared" si="3"/>
        <v>0.3383499</v>
      </c>
      <c r="P209" s="3">
        <f t="shared" si="4"/>
        <v>4.556030413</v>
      </c>
      <c r="Q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2.75" customHeight="1">
      <c r="A210" s="3">
        <v>27.17</v>
      </c>
      <c r="D210" s="3"/>
      <c r="E210" s="3">
        <v>76.7315</v>
      </c>
      <c r="F210" s="3">
        <v>339.7192</v>
      </c>
      <c r="G210" s="3">
        <v>83.1727</v>
      </c>
      <c r="H210" s="3">
        <v>336.2448</v>
      </c>
      <c r="I210" s="3">
        <v>0.0339</v>
      </c>
      <c r="J210" s="3">
        <v>0.005</v>
      </c>
      <c r="K210" s="3">
        <v>0.1297</v>
      </c>
      <c r="L210" s="3">
        <v>0.002</v>
      </c>
      <c r="M210" s="3">
        <f t="shared" si="5"/>
        <v>414</v>
      </c>
      <c r="N210" s="3">
        <f t="shared" si="2"/>
        <v>79.9521</v>
      </c>
      <c r="O210" s="3">
        <f t="shared" si="3"/>
        <v>0.337982</v>
      </c>
      <c r="P210" s="3">
        <f t="shared" si="4"/>
        <v>4.554616199</v>
      </c>
      <c r="Q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2.75" customHeight="1">
      <c r="A211" s="3">
        <v>27.2</v>
      </c>
      <c r="D211" s="3"/>
      <c r="E211" s="3">
        <v>76.06</v>
      </c>
      <c r="F211" s="3">
        <v>339.2844</v>
      </c>
      <c r="G211" s="3">
        <v>82.4988</v>
      </c>
      <c r="H211" s="3">
        <v>335.9453</v>
      </c>
      <c r="I211" s="3">
        <v>0.0339</v>
      </c>
      <c r="J211" s="3">
        <v>0.005</v>
      </c>
      <c r="K211" s="3">
        <v>0.1296</v>
      </c>
      <c r="L211" s="3">
        <v>0.002</v>
      </c>
      <c r="M211" s="3">
        <f t="shared" si="5"/>
        <v>415.8</v>
      </c>
      <c r="N211" s="3">
        <f t="shared" si="2"/>
        <v>79.2794</v>
      </c>
      <c r="O211" s="3">
        <f t="shared" si="3"/>
        <v>0.33761485</v>
      </c>
      <c r="P211" s="3">
        <f t="shared" si="4"/>
        <v>4.552919143</v>
      </c>
      <c r="Q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2.75" customHeight="1">
      <c r="A212" s="3">
        <v>27.23</v>
      </c>
      <c r="D212" s="3"/>
      <c r="E212" s="3">
        <v>75.3933</v>
      </c>
      <c r="F212" s="3">
        <v>338.8979</v>
      </c>
      <c r="G212" s="3">
        <v>81.8399</v>
      </c>
      <c r="H212" s="3">
        <v>335.5958</v>
      </c>
      <c r="I212" s="3">
        <v>0.0341</v>
      </c>
      <c r="J212" s="3">
        <v>0.005</v>
      </c>
      <c r="K212" s="3">
        <v>0.1297</v>
      </c>
      <c r="L212" s="3">
        <v>0.001</v>
      </c>
      <c r="M212" s="3">
        <f t="shared" si="5"/>
        <v>417.6</v>
      </c>
      <c r="N212" s="3">
        <f t="shared" si="2"/>
        <v>78.6166</v>
      </c>
      <c r="O212" s="3">
        <f t="shared" si="3"/>
        <v>0.33724685</v>
      </c>
      <c r="P212" s="3">
        <f t="shared" si="4"/>
        <v>4.558434576</v>
      </c>
      <c r="Q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2.75" customHeight="1">
      <c r="A213" s="3">
        <v>27.27</v>
      </c>
      <c r="D213" s="3"/>
      <c r="E213" s="3">
        <v>74.7266</v>
      </c>
      <c r="F213" s="3">
        <v>338.5597</v>
      </c>
      <c r="G213" s="3">
        <v>81.181</v>
      </c>
      <c r="H213" s="3">
        <v>335.1965</v>
      </c>
      <c r="I213" s="3">
        <v>0.034</v>
      </c>
      <c r="J213" s="3">
        <v>0.005</v>
      </c>
      <c r="K213" s="3">
        <v>0.1299</v>
      </c>
      <c r="L213" s="3">
        <v>0.001</v>
      </c>
      <c r="M213" s="3">
        <f t="shared" si="5"/>
        <v>420</v>
      </c>
      <c r="N213" s="3">
        <f t="shared" si="2"/>
        <v>77.9538</v>
      </c>
      <c r="O213" s="3">
        <f t="shared" si="3"/>
        <v>0.3368781</v>
      </c>
      <c r="P213" s="3">
        <f t="shared" si="4"/>
        <v>4.563950008</v>
      </c>
      <c r="Q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2.75" customHeight="1">
      <c r="A214" s="3">
        <v>27.3</v>
      </c>
      <c r="D214" s="3"/>
      <c r="E214" s="3">
        <v>74.0599</v>
      </c>
      <c r="F214" s="3">
        <v>338.1732</v>
      </c>
      <c r="G214" s="3">
        <v>80.522</v>
      </c>
      <c r="H214" s="3">
        <v>334.8471</v>
      </c>
      <c r="I214" s="3">
        <v>0.0339</v>
      </c>
      <c r="J214" s="3">
        <v>0.005</v>
      </c>
      <c r="K214" s="3">
        <v>0.1298</v>
      </c>
      <c r="L214" s="3">
        <v>0.001</v>
      </c>
      <c r="M214" s="3">
        <f t="shared" si="5"/>
        <v>421.8</v>
      </c>
      <c r="N214" s="3">
        <f t="shared" si="2"/>
        <v>77.29095</v>
      </c>
      <c r="O214" s="3">
        <f t="shared" si="3"/>
        <v>0.33651015</v>
      </c>
      <c r="P214" s="3">
        <f t="shared" si="4"/>
        <v>4.569394731</v>
      </c>
      <c r="Q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2.75" customHeight="1">
      <c r="A215" s="3">
        <v>27.33</v>
      </c>
      <c r="D215" s="3"/>
      <c r="E215" s="3">
        <v>73.3981</v>
      </c>
      <c r="F215" s="3">
        <v>337.7867</v>
      </c>
      <c r="G215" s="3">
        <v>79.8681</v>
      </c>
      <c r="H215" s="3">
        <v>334.4977</v>
      </c>
      <c r="I215" s="3">
        <v>0.034</v>
      </c>
      <c r="J215" s="3">
        <v>0.005</v>
      </c>
      <c r="K215" s="3">
        <v>0.1298</v>
      </c>
      <c r="L215" s="3">
        <v>0.001</v>
      </c>
      <c r="M215" s="3">
        <f t="shared" si="5"/>
        <v>423.6</v>
      </c>
      <c r="N215" s="3">
        <f t="shared" si="2"/>
        <v>76.6331</v>
      </c>
      <c r="O215" s="3">
        <f t="shared" si="3"/>
        <v>0.3361422</v>
      </c>
      <c r="P215" s="3">
        <f t="shared" si="4"/>
        <v>4.574980874</v>
      </c>
      <c r="Q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2.75" customHeight="1">
      <c r="A216" s="3">
        <v>27.37</v>
      </c>
      <c r="D216" s="3"/>
      <c r="E216" s="3">
        <v>72.7411</v>
      </c>
      <c r="F216" s="3">
        <v>337.4003</v>
      </c>
      <c r="G216" s="3">
        <v>79.2142</v>
      </c>
      <c r="H216" s="3">
        <v>334.0983</v>
      </c>
      <c r="I216" s="3">
        <v>0.0338</v>
      </c>
      <c r="J216" s="3">
        <v>0.005</v>
      </c>
      <c r="K216" s="3">
        <v>0.1299</v>
      </c>
      <c r="L216" s="3">
        <v>0.001</v>
      </c>
      <c r="M216" s="3">
        <f t="shared" si="5"/>
        <v>426</v>
      </c>
      <c r="N216" s="3">
        <f t="shared" si="2"/>
        <v>75.97765</v>
      </c>
      <c r="O216" s="3">
        <f t="shared" si="3"/>
        <v>0.3357493</v>
      </c>
      <c r="P216" s="3">
        <f t="shared" si="4"/>
        <v>4.577172905</v>
      </c>
      <c r="Q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2.75" customHeight="1">
      <c r="A217" s="3">
        <v>27.4</v>
      </c>
      <c r="D217" s="3"/>
      <c r="E217" s="3">
        <v>72.084</v>
      </c>
      <c r="F217" s="3">
        <v>337.0138</v>
      </c>
      <c r="G217" s="3">
        <v>78.5553</v>
      </c>
      <c r="H217" s="3">
        <v>333.699</v>
      </c>
      <c r="I217" s="3">
        <v>0.0338</v>
      </c>
      <c r="J217" s="3">
        <v>0.004</v>
      </c>
      <c r="K217" s="3">
        <v>0.13</v>
      </c>
      <c r="L217" s="3">
        <v>0.001</v>
      </c>
      <c r="M217" s="3">
        <f t="shared" si="5"/>
        <v>427.8</v>
      </c>
      <c r="N217" s="3">
        <f t="shared" si="2"/>
        <v>75.31965</v>
      </c>
      <c r="O217" s="3">
        <f t="shared" si="3"/>
        <v>0.3353564</v>
      </c>
      <c r="P217" s="3">
        <f t="shared" si="4"/>
        <v>4.575900113</v>
      </c>
      <c r="Q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2.75" customHeight="1">
      <c r="A218" s="3">
        <v>27.43</v>
      </c>
      <c r="D218" s="3"/>
      <c r="E218" s="3">
        <v>71.4367</v>
      </c>
      <c r="F218" s="3">
        <v>336.6273</v>
      </c>
      <c r="G218" s="3">
        <v>77.9014</v>
      </c>
      <c r="H218" s="3">
        <v>333.2996</v>
      </c>
      <c r="I218" s="3">
        <v>0.0333</v>
      </c>
      <c r="J218" s="3">
        <v>0.003</v>
      </c>
      <c r="K218" s="3">
        <v>0.1301</v>
      </c>
      <c r="L218" s="3">
        <v>0.002</v>
      </c>
      <c r="M218" s="3">
        <f t="shared" si="5"/>
        <v>429.6</v>
      </c>
      <c r="N218" s="3">
        <f t="shared" si="2"/>
        <v>74.66905</v>
      </c>
      <c r="O218" s="3">
        <f t="shared" si="3"/>
        <v>0.33496345</v>
      </c>
      <c r="P218" s="3">
        <f t="shared" si="4"/>
        <v>4.571233208</v>
      </c>
      <c r="Q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2.75" customHeight="1">
      <c r="A219" s="3">
        <v>27.47</v>
      </c>
      <c r="B219" s="3" t="s">
        <v>24</v>
      </c>
      <c r="C219" s="3" t="s">
        <v>18</v>
      </c>
      <c r="D219" s="3"/>
      <c r="E219" s="3">
        <v>71.0309</v>
      </c>
      <c r="F219" s="3">
        <v>335.7577</v>
      </c>
      <c r="G219" s="3">
        <v>77.2524</v>
      </c>
      <c r="H219" s="3">
        <v>332.9003</v>
      </c>
      <c r="I219" s="3">
        <v>0.0345</v>
      </c>
      <c r="J219" s="3">
        <v>0.004</v>
      </c>
      <c r="K219" s="3">
        <v>0.1298</v>
      </c>
      <c r="L219" s="3">
        <v>0.002</v>
      </c>
      <c r="M219" s="3">
        <f t="shared" si="5"/>
        <v>432</v>
      </c>
      <c r="N219" s="3">
        <f t="shared" si="2"/>
        <v>74.14165</v>
      </c>
      <c r="O219" s="3">
        <f t="shared" si="3"/>
        <v>0.334329</v>
      </c>
      <c r="P219" s="3">
        <f t="shared" si="4"/>
        <v>4.399264839</v>
      </c>
      <c r="Q219" s="3" t="s">
        <v>25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2.75" customHeight="1">
      <c r="A220" s="3">
        <v>27.5</v>
      </c>
      <c r="D220" s="3"/>
      <c r="E220" s="3">
        <v>70.9536</v>
      </c>
      <c r="F220" s="3">
        <v>333.8736</v>
      </c>
      <c r="G220" s="3">
        <v>76.6035</v>
      </c>
      <c r="H220" s="3">
        <v>332.451</v>
      </c>
      <c r="I220" s="3">
        <v>0.034</v>
      </c>
      <c r="J220" s="3">
        <v>0.003</v>
      </c>
      <c r="K220" s="3">
        <v>0.13</v>
      </c>
      <c r="L220" s="3">
        <v>0.002</v>
      </c>
      <c r="M220" s="3">
        <f t="shared" si="5"/>
        <v>433.8</v>
      </c>
      <c r="N220" s="3">
        <f t="shared" si="2"/>
        <v>73.77855</v>
      </c>
      <c r="O220" s="3">
        <f t="shared" si="3"/>
        <v>0.3331623</v>
      </c>
      <c r="P220" s="3">
        <f t="shared" si="4"/>
        <v>3.995082603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2.75" customHeight="1">
      <c r="A221" s="3">
        <v>27.53</v>
      </c>
      <c r="D221" s="3"/>
      <c r="E221" s="3">
        <v>70.9342</v>
      </c>
      <c r="F221" s="3">
        <v>330.9267</v>
      </c>
      <c r="G221" s="3">
        <v>75.9596</v>
      </c>
      <c r="H221" s="3">
        <v>332.0517</v>
      </c>
      <c r="I221" s="3">
        <v>0.0338</v>
      </c>
      <c r="J221" s="3">
        <v>0.002</v>
      </c>
      <c r="K221" s="3">
        <v>0.1295</v>
      </c>
      <c r="L221" s="3">
        <v>0.002</v>
      </c>
      <c r="M221" s="3">
        <f t="shared" si="5"/>
        <v>435.6</v>
      </c>
      <c r="N221" s="3">
        <f t="shared" si="2"/>
        <v>73.4469</v>
      </c>
      <c r="O221" s="3">
        <f t="shared" si="3"/>
        <v>0.3314892</v>
      </c>
      <c r="P221" s="3">
        <f t="shared" si="4"/>
        <v>3.553494418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2.75" customHeight="1">
      <c r="A222" s="3">
        <v>27.57</v>
      </c>
      <c r="D222" s="3"/>
      <c r="E222" s="3">
        <v>70.9198</v>
      </c>
      <c r="F222" s="3">
        <v>326.9169</v>
      </c>
      <c r="G222" s="3">
        <v>75.5353</v>
      </c>
      <c r="H222" s="3">
        <v>331.2031</v>
      </c>
      <c r="I222" s="3">
        <v>0.034</v>
      </c>
      <c r="J222" s="3">
        <v>0.002</v>
      </c>
      <c r="K222" s="3">
        <v>0.1299</v>
      </c>
      <c r="L222" s="3">
        <v>0.003</v>
      </c>
      <c r="M222" s="3">
        <f t="shared" si="5"/>
        <v>438</v>
      </c>
      <c r="N222" s="3">
        <f t="shared" si="2"/>
        <v>73.22755</v>
      </c>
      <c r="O222" s="3">
        <f t="shared" si="3"/>
        <v>0.32906</v>
      </c>
      <c r="P222" s="3">
        <f t="shared" si="4"/>
        <v>3.263651349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2.75" customHeight="1">
      <c r="A223" s="3">
        <v>27.6</v>
      </c>
      <c r="D223" s="3"/>
      <c r="E223" s="3">
        <v>70.9053</v>
      </c>
      <c r="F223" s="3">
        <v>321.8926</v>
      </c>
      <c r="G223" s="3">
        <v>75.4654</v>
      </c>
      <c r="H223" s="3">
        <v>329.3562</v>
      </c>
      <c r="I223" s="3">
        <v>0.0339</v>
      </c>
      <c r="J223" s="3">
        <v>0.002</v>
      </c>
      <c r="K223" s="3">
        <v>0.13</v>
      </c>
      <c r="L223" s="3">
        <v>0.003</v>
      </c>
      <c r="M223" s="3">
        <f t="shared" si="5"/>
        <v>439.8</v>
      </c>
      <c r="N223" s="3">
        <f t="shared" si="2"/>
        <v>73.18535</v>
      </c>
      <c r="O223" s="3">
        <f t="shared" si="3"/>
        <v>0.3256244</v>
      </c>
      <c r="P223" s="3">
        <f t="shared" si="4"/>
        <v>3.224477633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2.75" customHeight="1">
      <c r="A224" s="3">
        <v>27.63</v>
      </c>
      <c r="D224" s="3"/>
      <c r="E224" s="3">
        <v>70.8956</v>
      </c>
      <c r="F224" s="3">
        <v>315.9987</v>
      </c>
      <c r="G224" s="3">
        <v>75.4105</v>
      </c>
      <c r="H224" s="3">
        <v>326.4609</v>
      </c>
      <c r="I224" s="3">
        <v>0.034</v>
      </c>
      <c r="J224" s="3">
        <v>0.001</v>
      </c>
      <c r="K224" s="3">
        <v>0.13</v>
      </c>
      <c r="L224" s="3">
        <v>0.004</v>
      </c>
      <c r="M224" s="3">
        <f t="shared" si="5"/>
        <v>441.6</v>
      </c>
      <c r="N224" s="3">
        <f t="shared" si="2"/>
        <v>73.15305</v>
      </c>
      <c r="O224" s="3">
        <f t="shared" si="3"/>
        <v>0.3212298</v>
      </c>
      <c r="P224" s="3">
        <f t="shared" si="4"/>
        <v>3.192516406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2.75" customHeight="1">
      <c r="A225" s="3">
        <v>27.67</v>
      </c>
      <c r="D225" s="3"/>
      <c r="E225" s="3">
        <v>70.8908</v>
      </c>
      <c r="F225" s="3">
        <v>309.2353</v>
      </c>
      <c r="G225" s="3">
        <v>75.3556</v>
      </c>
      <c r="H225" s="3">
        <v>322.6173</v>
      </c>
      <c r="I225" s="3">
        <v>0.0343</v>
      </c>
      <c r="J225" s="3">
        <v>0.001</v>
      </c>
      <c r="K225" s="3">
        <v>0.13</v>
      </c>
      <c r="L225" s="3">
        <v>0.005</v>
      </c>
      <c r="M225" s="3">
        <f t="shared" si="5"/>
        <v>444</v>
      </c>
      <c r="N225" s="3">
        <f t="shared" si="2"/>
        <v>73.1232</v>
      </c>
      <c r="O225" s="3">
        <f t="shared" si="3"/>
        <v>0.3159263</v>
      </c>
      <c r="P225" s="3">
        <f t="shared" si="4"/>
        <v>3.157090357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2.75" customHeight="1">
      <c r="A226" s="3">
        <v>27.7</v>
      </c>
      <c r="D226" s="3"/>
      <c r="E226" s="3">
        <v>70.8956</v>
      </c>
      <c r="F226" s="3">
        <v>301.6505</v>
      </c>
      <c r="G226" s="3">
        <v>75.3007</v>
      </c>
      <c r="H226" s="3">
        <v>317.925</v>
      </c>
      <c r="I226" s="3">
        <v>0.0339</v>
      </c>
      <c r="J226" s="3">
        <v>0.001</v>
      </c>
      <c r="K226" s="3">
        <v>0.1298</v>
      </c>
      <c r="L226" s="3">
        <v>0.005</v>
      </c>
      <c r="M226" s="3">
        <f t="shared" si="5"/>
        <v>445.8</v>
      </c>
      <c r="N226" s="3">
        <f t="shared" si="2"/>
        <v>73.09815</v>
      </c>
      <c r="O226" s="3">
        <f t="shared" si="3"/>
        <v>0.30978775</v>
      </c>
      <c r="P226" s="3">
        <f t="shared" si="4"/>
        <v>3.114876082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2.75" customHeight="1">
      <c r="A227" s="3">
        <v>27.73</v>
      </c>
      <c r="D227" s="3"/>
      <c r="E227" s="3">
        <v>70.8956</v>
      </c>
      <c r="F227" s="3">
        <v>293.2928</v>
      </c>
      <c r="G227" s="3">
        <v>75.2557</v>
      </c>
      <c r="H227" s="3">
        <v>312.3343</v>
      </c>
      <c r="I227" s="3">
        <v>0.0339</v>
      </c>
      <c r="J227" s="3">
        <v>0.0</v>
      </c>
      <c r="K227" s="3">
        <v>0.1299</v>
      </c>
      <c r="L227" s="3">
        <v>0.005</v>
      </c>
      <c r="M227" s="3">
        <f t="shared" si="5"/>
        <v>447.6</v>
      </c>
      <c r="N227" s="3">
        <f t="shared" si="2"/>
        <v>73.07565</v>
      </c>
      <c r="O227" s="3">
        <f t="shared" si="3"/>
        <v>0.30281355</v>
      </c>
      <c r="P227" s="3">
        <f t="shared" si="4"/>
        <v>3.083056277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2.75" customHeight="1">
      <c r="A228" s="3">
        <v>27.77</v>
      </c>
      <c r="D228" s="3"/>
      <c r="E228" s="3">
        <v>70.8811</v>
      </c>
      <c r="F228" s="3">
        <v>284.2587</v>
      </c>
      <c r="G228" s="3">
        <v>75.2258</v>
      </c>
      <c r="H228" s="3">
        <v>305.9448</v>
      </c>
      <c r="I228" s="3">
        <v>0.0339</v>
      </c>
      <c r="J228" s="3">
        <v>0.0</v>
      </c>
      <c r="K228" s="3">
        <v>0.1299</v>
      </c>
      <c r="L228" s="3">
        <v>0.005</v>
      </c>
      <c r="M228" s="3">
        <f t="shared" si="5"/>
        <v>450</v>
      </c>
      <c r="N228" s="3">
        <f t="shared" si="2"/>
        <v>73.05345</v>
      </c>
      <c r="O228" s="3">
        <f t="shared" si="3"/>
        <v>0.29510175</v>
      </c>
      <c r="P228" s="3">
        <f t="shared" si="4"/>
        <v>3.072166832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2.75" customHeight="1">
      <c r="A229" s="3">
        <v>27.8</v>
      </c>
      <c r="D229" s="3"/>
      <c r="E229" s="3">
        <v>70.8714</v>
      </c>
      <c r="F229" s="3">
        <v>274.6933</v>
      </c>
      <c r="G229" s="3">
        <v>75.2108</v>
      </c>
      <c r="H229" s="3">
        <v>298.7567</v>
      </c>
      <c r="I229" s="3">
        <v>0.0338</v>
      </c>
      <c r="J229" s="3">
        <v>-0.001</v>
      </c>
      <c r="K229" s="3">
        <v>0.1301</v>
      </c>
      <c r="L229" s="3">
        <v>0.005</v>
      </c>
      <c r="M229" s="3">
        <f t="shared" si="5"/>
        <v>451.8</v>
      </c>
      <c r="N229" s="3">
        <f t="shared" si="2"/>
        <v>73.0411</v>
      </c>
      <c r="O229" s="3">
        <f t="shared" si="3"/>
        <v>0.286725</v>
      </c>
      <c r="P229" s="3">
        <f t="shared" si="4"/>
        <v>3.068419166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2.75" customHeight="1">
      <c r="A230" s="3">
        <v>27.83</v>
      </c>
      <c r="D230" s="3"/>
      <c r="E230" s="3">
        <v>70.8618</v>
      </c>
      <c r="F230" s="3">
        <v>264.4998</v>
      </c>
      <c r="G230" s="3">
        <v>75.1809</v>
      </c>
      <c r="H230" s="3">
        <v>290.8697</v>
      </c>
      <c r="I230" s="3">
        <v>0.034</v>
      </c>
      <c r="J230" s="3">
        <v>-0.001</v>
      </c>
      <c r="K230" s="3">
        <v>0.1299</v>
      </c>
      <c r="L230" s="3">
        <v>0.006</v>
      </c>
      <c r="M230" s="3">
        <f t="shared" si="5"/>
        <v>453.6</v>
      </c>
      <c r="N230" s="3">
        <f t="shared" si="2"/>
        <v>73.02135</v>
      </c>
      <c r="O230" s="3">
        <f t="shared" si="3"/>
        <v>0.27768475</v>
      </c>
      <c r="P230" s="3">
        <f t="shared" si="4"/>
        <v>3.054064899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2.75" customHeight="1">
      <c r="A231" s="3">
        <v>27.87</v>
      </c>
      <c r="D231" s="3"/>
      <c r="E231" s="3">
        <v>70.857</v>
      </c>
      <c r="F231" s="3">
        <v>253.8232</v>
      </c>
      <c r="G231" s="3">
        <v>75.1559</v>
      </c>
      <c r="H231" s="3">
        <v>282.3338</v>
      </c>
      <c r="I231" s="3">
        <v>0.0337</v>
      </c>
      <c r="J231" s="3">
        <v>-0.001</v>
      </c>
      <c r="K231" s="3">
        <v>0.1299</v>
      </c>
      <c r="L231" s="3">
        <v>0.006</v>
      </c>
      <c r="M231" s="3">
        <f t="shared" si="5"/>
        <v>456</v>
      </c>
      <c r="N231" s="3">
        <f t="shared" si="2"/>
        <v>73.00645</v>
      </c>
      <c r="O231" s="3">
        <f t="shared" si="3"/>
        <v>0.2680785</v>
      </c>
      <c r="P231" s="3">
        <f t="shared" si="4"/>
        <v>3.039781342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2.75" customHeight="1">
      <c r="A232" s="3">
        <v>27.9</v>
      </c>
      <c r="D232" s="3"/>
      <c r="E232" s="3">
        <v>70.857</v>
      </c>
      <c r="F232" s="3">
        <v>242.7118</v>
      </c>
      <c r="G232" s="3">
        <v>75.1409</v>
      </c>
      <c r="H232" s="3">
        <v>273.2488</v>
      </c>
      <c r="I232" s="3">
        <v>0.0341</v>
      </c>
      <c r="J232" s="3">
        <v>-0.001</v>
      </c>
      <c r="K232" s="3">
        <v>0.1298</v>
      </c>
      <c r="L232" s="3">
        <v>0.005</v>
      </c>
      <c r="M232" s="3">
        <f t="shared" si="5"/>
        <v>457.8</v>
      </c>
      <c r="N232" s="3">
        <f t="shared" si="2"/>
        <v>72.99895</v>
      </c>
      <c r="O232" s="3">
        <f t="shared" si="3"/>
        <v>0.2579803</v>
      </c>
      <c r="P232" s="3">
        <f t="shared" si="4"/>
        <v>3.02917474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2.75" customHeight="1">
      <c r="A233" s="3">
        <v>27.93</v>
      </c>
      <c r="D233" s="3"/>
      <c r="E233" s="3">
        <v>70.8521</v>
      </c>
      <c r="F233" s="3">
        <v>231.2622</v>
      </c>
      <c r="G233" s="3">
        <v>75.1259</v>
      </c>
      <c r="H233" s="3">
        <v>263.6147</v>
      </c>
      <c r="I233" s="3">
        <v>0.0337</v>
      </c>
      <c r="J233" s="3">
        <v>-0.001</v>
      </c>
      <c r="K233" s="3">
        <v>0.1296</v>
      </c>
      <c r="L233" s="3">
        <v>0.005</v>
      </c>
      <c r="M233" s="3">
        <f t="shared" si="5"/>
        <v>459.6</v>
      </c>
      <c r="N233" s="3">
        <f t="shared" si="2"/>
        <v>72.989</v>
      </c>
      <c r="O233" s="3">
        <f t="shared" si="3"/>
        <v>0.24743845</v>
      </c>
      <c r="P233" s="3">
        <f t="shared" si="4"/>
        <v>3.022032961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2.75" customHeight="1">
      <c r="A234" s="3">
        <v>27.97</v>
      </c>
      <c r="D234" s="3"/>
      <c r="E234" s="3">
        <v>70.8473</v>
      </c>
      <c r="F234" s="3">
        <v>219.4744</v>
      </c>
      <c r="G234" s="3">
        <v>75.116</v>
      </c>
      <c r="H234" s="3">
        <v>253.4814</v>
      </c>
      <c r="I234" s="3">
        <v>0.0336</v>
      </c>
      <c r="J234" s="3">
        <v>-0.002</v>
      </c>
      <c r="K234" s="3">
        <v>0.1299</v>
      </c>
      <c r="L234" s="3">
        <v>0.004</v>
      </c>
      <c r="M234" s="3">
        <f t="shared" si="5"/>
        <v>462</v>
      </c>
      <c r="N234" s="3">
        <f t="shared" si="2"/>
        <v>72.98165</v>
      </c>
      <c r="O234" s="3">
        <f t="shared" si="3"/>
        <v>0.2364779</v>
      </c>
      <c r="P234" s="3">
        <f t="shared" si="4"/>
        <v>3.018426717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2.75" customHeight="1">
      <c r="A235" s="3">
        <v>28.0</v>
      </c>
      <c r="D235" s="3"/>
      <c r="E235" s="3">
        <v>70.8328</v>
      </c>
      <c r="F235" s="3">
        <v>207.4934</v>
      </c>
      <c r="G235" s="3">
        <v>75.106</v>
      </c>
      <c r="H235" s="3">
        <v>242.8989</v>
      </c>
      <c r="I235" s="3">
        <v>0.0337</v>
      </c>
      <c r="J235" s="3">
        <v>-0.003</v>
      </c>
      <c r="K235" s="3">
        <v>0.1299</v>
      </c>
      <c r="L235" s="3">
        <v>0.005</v>
      </c>
      <c r="M235" s="3">
        <f t="shared" si="5"/>
        <v>463.8</v>
      </c>
      <c r="N235" s="3">
        <f t="shared" si="2"/>
        <v>72.9694</v>
      </c>
      <c r="O235" s="3">
        <f t="shared" si="3"/>
        <v>0.22519615</v>
      </c>
      <c r="P235" s="3">
        <f t="shared" si="4"/>
        <v>3.021608697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2.75" customHeight="1">
      <c r="A236" s="3">
        <v>28.03</v>
      </c>
      <c r="D236" s="3"/>
      <c r="E236" s="3">
        <v>70.8231</v>
      </c>
      <c r="F236" s="3">
        <v>195.3192</v>
      </c>
      <c r="G236" s="3">
        <v>75.081</v>
      </c>
      <c r="H236" s="3">
        <v>231.967</v>
      </c>
      <c r="I236" s="3">
        <v>0.033</v>
      </c>
      <c r="J236" s="3">
        <v>-0.005</v>
      </c>
      <c r="K236" s="3">
        <v>0.1301</v>
      </c>
      <c r="L236" s="3">
        <v>0.005</v>
      </c>
      <c r="M236" s="3">
        <f t="shared" si="5"/>
        <v>465.6</v>
      </c>
      <c r="N236" s="3">
        <f t="shared" si="2"/>
        <v>72.95205</v>
      </c>
      <c r="O236" s="3">
        <f t="shared" si="3"/>
        <v>0.2136431</v>
      </c>
      <c r="P236" s="3">
        <f t="shared" si="4"/>
        <v>3.010789964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2.75" customHeight="1">
      <c r="A237" s="3">
        <v>28.07</v>
      </c>
      <c r="D237" s="3"/>
      <c r="E237" s="3">
        <v>70.8328</v>
      </c>
      <c r="F237" s="3">
        <v>182.9517</v>
      </c>
      <c r="G237" s="3">
        <v>75.0561</v>
      </c>
      <c r="H237" s="3">
        <v>220.7355</v>
      </c>
      <c r="I237" s="3">
        <v>0.0349</v>
      </c>
      <c r="J237" s="3">
        <v>-0.003</v>
      </c>
      <c r="K237" s="3">
        <v>0.1301</v>
      </c>
      <c r="L237" s="3">
        <v>0.004</v>
      </c>
      <c r="M237" s="3">
        <f t="shared" si="5"/>
        <v>468</v>
      </c>
      <c r="N237" s="3">
        <f t="shared" si="2"/>
        <v>72.94445</v>
      </c>
      <c r="O237" s="3">
        <f t="shared" si="3"/>
        <v>0.2018436</v>
      </c>
      <c r="P237" s="3">
        <f t="shared" si="4"/>
        <v>2.986324069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2.75" customHeight="1">
      <c r="A238" s="3">
        <v>28.1</v>
      </c>
      <c r="D238" s="3"/>
      <c r="E238" s="3">
        <v>71.0695</v>
      </c>
      <c r="F238" s="3">
        <v>170.1011</v>
      </c>
      <c r="G238" s="3">
        <v>75.0411</v>
      </c>
      <c r="H238" s="3">
        <v>209.2545</v>
      </c>
      <c r="I238" s="3">
        <v>0.0341</v>
      </c>
      <c r="J238" s="3">
        <v>-0.003</v>
      </c>
      <c r="K238" s="3">
        <v>0.13</v>
      </c>
      <c r="L238" s="3">
        <v>0.004</v>
      </c>
      <c r="M238" s="3">
        <f t="shared" si="5"/>
        <v>469.8</v>
      </c>
      <c r="N238" s="3">
        <f t="shared" si="2"/>
        <v>73.0553</v>
      </c>
      <c r="O238" s="3">
        <f t="shared" si="3"/>
        <v>0.1896778</v>
      </c>
      <c r="P238" s="3">
        <f t="shared" si="4"/>
        <v>2.808345292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2.75" customHeight="1">
      <c r="A239" s="3">
        <v>28.13</v>
      </c>
      <c r="D239" s="3"/>
      <c r="E239" s="3">
        <v>71.6782</v>
      </c>
      <c r="F239" s="3">
        <v>156.1394</v>
      </c>
      <c r="G239" s="3">
        <v>75.0361</v>
      </c>
      <c r="H239" s="3">
        <v>197.5238</v>
      </c>
      <c r="I239" s="3">
        <v>0.034</v>
      </c>
      <c r="J239" s="3">
        <v>-0.002</v>
      </c>
      <c r="K239" s="3">
        <v>0.1299</v>
      </c>
      <c r="L239" s="3">
        <v>0.004</v>
      </c>
      <c r="M239" s="3">
        <f t="shared" si="5"/>
        <v>471.6</v>
      </c>
      <c r="N239" s="3">
        <f t="shared" si="2"/>
        <v>73.35715</v>
      </c>
      <c r="O239" s="3">
        <f t="shared" si="3"/>
        <v>0.1768316</v>
      </c>
      <c r="P239" s="3">
        <f t="shared" si="4"/>
        <v>2.374393861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2.75" customHeight="1">
      <c r="A240" s="3">
        <v>28.17</v>
      </c>
      <c r="D240" s="3"/>
      <c r="E240" s="3">
        <v>72.0889</v>
      </c>
      <c r="F240" s="3">
        <v>141.5496</v>
      </c>
      <c r="G240" s="3">
        <v>75.121</v>
      </c>
      <c r="H240" s="3">
        <v>185.4937</v>
      </c>
      <c r="I240" s="3">
        <v>0.0339</v>
      </c>
      <c r="J240" s="3">
        <v>-0.002</v>
      </c>
      <c r="K240" s="3">
        <v>0.1297</v>
      </c>
      <c r="L240" s="3">
        <v>0.003</v>
      </c>
      <c r="M240" s="3">
        <f t="shared" si="5"/>
        <v>474</v>
      </c>
      <c r="N240" s="3">
        <f t="shared" si="2"/>
        <v>73.60495</v>
      </c>
      <c r="O240" s="3">
        <f t="shared" si="3"/>
        <v>0.16352165</v>
      </c>
      <c r="P240" s="3">
        <f t="shared" si="4"/>
        <v>2.144018471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2.75" customHeight="1">
      <c r="A241" s="3">
        <v>28.2</v>
      </c>
      <c r="D241" s="3"/>
      <c r="E241" s="3">
        <v>72.2918</v>
      </c>
      <c r="F241" s="3">
        <v>126.8633</v>
      </c>
      <c r="G241" s="3">
        <v>75.6052</v>
      </c>
      <c r="H241" s="3">
        <v>172.4153</v>
      </c>
      <c r="I241" s="3">
        <v>0.0341</v>
      </c>
      <c r="J241" s="3">
        <v>-0.002</v>
      </c>
      <c r="K241" s="3">
        <v>0.1297</v>
      </c>
      <c r="L241" s="3">
        <v>0.002</v>
      </c>
      <c r="M241" s="3">
        <f t="shared" si="5"/>
        <v>475.8</v>
      </c>
      <c r="N241" s="3">
        <f t="shared" si="2"/>
        <v>73.9485</v>
      </c>
      <c r="O241" s="3">
        <f t="shared" si="3"/>
        <v>0.1496393</v>
      </c>
      <c r="P241" s="3">
        <f t="shared" si="4"/>
        <v>2.342927609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2.75" customHeight="1">
      <c r="A242" s="3">
        <v>28.23</v>
      </c>
      <c r="D242" s="3"/>
      <c r="E242" s="3">
        <v>72.3932</v>
      </c>
      <c r="F242" s="3">
        <v>112.2735</v>
      </c>
      <c r="G242" s="3">
        <v>75.9895</v>
      </c>
      <c r="H242" s="3">
        <v>158.638</v>
      </c>
      <c r="I242" s="3">
        <v>0.0341</v>
      </c>
      <c r="J242" s="3">
        <v>-0.002</v>
      </c>
      <c r="K242" s="3">
        <v>0.1297</v>
      </c>
      <c r="L242" s="3">
        <v>0.002</v>
      </c>
      <c r="M242" s="3">
        <f t="shared" si="5"/>
        <v>477.6</v>
      </c>
      <c r="N242" s="3">
        <f t="shared" si="2"/>
        <v>74.19135</v>
      </c>
      <c r="O242" s="3">
        <f t="shared" si="3"/>
        <v>0.13545575</v>
      </c>
      <c r="P242" s="3">
        <f t="shared" si="4"/>
        <v>2.542968117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2.75" customHeight="1">
      <c r="A243" s="3">
        <v>28.27</v>
      </c>
      <c r="B243" s="3" t="s">
        <v>26</v>
      </c>
      <c r="C243" s="3" t="s">
        <v>18</v>
      </c>
      <c r="D243" s="3"/>
      <c r="E243" s="3">
        <v>72.4464</v>
      </c>
      <c r="F243" s="3">
        <v>97.9736</v>
      </c>
      <c r="G243" s="3">
        <v>76.1692</v>
      </c>
      <c r="H243" s="3">
        <v>144.711</v>
      </c>
      <c r="I243" s="3">
        <v>0.0339</v>
      </c>
      <c r="J243" s="3">
        <v>-0.002</v>
      </c>
      <c r="K243" s="3">
        <v>0.1297</v>
      </c>
      <c r="L243" s="3">
        <v>0.001</v>
      </c>
      <c r="M243" s="3">
        <f t="shared" si="5"/>
        <v>480</v>
      </c>
      <c r="N243" s="3">
        <f t="shared" si="2"/>
        <v>74.3078</v>
      </c>
      <c r="O243" s="3">
        <f t="shared" si="3"/>
        <v>0.1213423</v>
      </c>
      <c r="P243" s="3">
        <f t="shared" si="4"/>
        <v>2.632417125</v>
      </c>
      <c r="Q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2.75" customHeight="1">
      <c r="A244" s="3">
        <v>28.3</v>
      </c>
      <c r="B244" s="3"/>
      <c r="C244" s="3"/>
      <c r="D244" s="3"/>
      <c r="E244" s="3">
        <v>72.4802</v>
      </c>
      <c r="F244" s="3">
        <v>84.0602</v>
      </c>
      <c r="G244" s="3">
        <v>76.2691</v>
      </c>
      <c r="H244" s="3">
        <v>130.7341</v>
      </c>
      <c r="I244" s="3">
        <v>0.0339</v>
      </c>
      <c r="J244" s="3">
        <v>-0.001</v>
      </c>
      <c r="K244" s="3">
        <v>0.1297</v>
      </c>
      <c r="L244" s="3">
        <v>0.001</v>
      </c>
      <c r="M244" s="3">
        <f t="shared" si="5"/>
        <v>481.8</v>
      </c>
      <c r="N244" s="3">
        <f t="shared" si="2"/>
        <v>74.37465</v>
      </c>
      <c r="O244" s="3">
        <f t="shared" si="3"/>
        <v>0.10739715</v>
      </c>
      <c r="P244" s="3">
        <f t="shared" si="4"/>
        <v>2.679156883</v>
      </c>
      <c r="Q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2.75" customHeight="1">
      <c r="A245" s="3">
        <v>28.33</v>
      </c>
      <c r="B245" s="3"/>
      <c r="C245" s="3"/>
      <c r="D245" s="3"/>
      <c r="E245" s="3">
        <v>72.5092</v>
      </c>
      <c r="F245" s="3">
        <v>70.5816</v>
      </c>
      <c r="G245" s="3">
        <v>76.319</v>
      </c>
      <c r="H245" s="3">
        <v>116.907</v>
      </c>
      <c r="I245" s="3">
        <v>0.0341</v>
      </c>
      <c r="J245" s="3">
        <v>-0.001</v>
      </c>
      <c r="K245" s="3">
        <v>0.1298</v>
      </c>
      <c r="L245" s="3">
        <v>0.001</v>
      </c>
      <c r="M245" s="3">
        <f t="shared" si="5"/>
        <v>483.6</v>
      </c>
      <c r="N245" s="3">
        <f t="shared" si="2"/>
        <v>74.4141</v>
      </c>
      <c r="O245" s="3">
        <f t="shared" si="3"/>
        <v>0.0937443</v>
      </c>
      <c r="P245" s="3">
        <f t="shared" si="4"/>
        <v>2.693935415</v>
      </c>
      <c r="Q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2.75" customHeight="1">
      <c r="A246" s="3">
        <v>28.37</v>
      </c>
      <c r="B246" s="3"/>
      <c r="C246" s="3"/>
      <c r="D246" s="3"/>
      <c r="E246" s="3">
        <v>72.5188</v>
      </c>
      <c r="F246" s="3">
        <v>57.6827</v>
      </c>
      <c r="G246" s="3">
        <v>76.329</v>
      </c>
      <c r="H246" s="3">
        <v>103.4292</v>
      </c>
      <c r="I246" s="3">
        <v>0.0335</v>
      </c>
      <c r="J246" s="3">
        <v>-0.001</v>
      </c>
      <c r="K246" s="3">
        <v>0.1297</v>
      </c>
      <c r="L246" s="3">
        <v>0.0</v>
      </c>
      <c r="M246" s="3">
        <f t="shared" si="5"/>
        <v>486</v>
      </c>
      <c r="N246" s="3">
        <f t="shared" si="2"/>
        <v>74.4239</v>
      </c>
      <c r="O246" s="3">
        <f t="shared" si="3"/>
        <v>0.08055595</v>
      </c>
      <c r="P246" s="3">
        <f t="shared" si="4"/>
        <v>2.694218258</v>
      </c>
      <c r="Q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2.75" customHeight="1">
      <c r="A247" s="3">
        <v>28.4</v>
      </c>
      <c r="B247" s="3"/>
      <c r="C247" s="3"/>
      <c r="D247" s="3"/>
      <c r="E247" s="3">
        <v>72.514</v>
      </c>
      <c r="F247" s="3">
        <v>45.3635</v>
      </c>
      <c r="G247" s="3">
        <v>76.3389</v>
      </c>
      <c r="H247" s="3">
        <v>90.251</v>
      </c>
      <c r="I247" s="3">
        <v>0.0339</v>
      </c>
      <c r="J247" s="3">
        <v>0.0</v>
      </c>
      <c r="K247" s="3">
        <v>0.1299</v>
      </c>
      <c r="L247" s="3">
        <v>0.0</v>
      </c>
      <c r="M247" s="3">
        <f t="shared" si="5"/>
        <v>487.8</v>
      </c>
      <c r="N247" s="3">
        <f t="shared" si="2"/>
        <v>74.42645</v>
      </c>
      <c r="O247" s="3">
        <f t="shared" si="3"/>
        <v>0.06780725</v>
      </c>
      <c r="P247" s="3">
        <f t="shared" si="4"/>
        <v>2.704612727</v>
      </c>
      <c r="Q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2.75" customHeight="1">
      <c r="A248" s="3">
        <v>28.43</v>
      </c>
      <c r="B248" s="3"/>
      <c r="C248" s="3"/>
      <c r="D248" s="3"/>
      <c r="E248" s="3">
        <v>72.4995</v>
      </c>
      <c r="F248" s="3">
        <v>33.8173</v>
      </c>
      <c r="G248" s="3">
        <v>76.3489</v>
      </c>
      <c r="H248" s="3">
        <v>77.4721</v>
      </c>
      <c r="I248" s="3">
        <v>0.0339</v>
      </c>
      <c r="J248" s="3">
        <v>0.0</v>
      </c>
      <c r="K248" s="3">
        <v>0.13</v>
      </c>
      <c r="L248" s="3">
        <v>0.0</v>
      </c>
      <c r="M248" s="3">
        <f t="shared" si="5"/>
        <v>489.6</v>
      </c>
      <c r="N248" s="3">
        <f t="shared" si="2"/>
        <v>74.4242</v>
      </c>
      <c r="O248" s="3">
        <f t="shared" si="3"/>
        <v>0.0556447</v>
      </c>
      <c r="P248" s="3">
        <f t="shared" si="4"/>
        <v>2.721936843</v>
      </c>
      <c r="Q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2.75" customHeight="1">
      <c r="A249" s="3">
        <v>28.47</v>
      </c>
      <c r="B249" s="3"/>
      <c r="C249" s="3"/>
      <c r="D249" s="3"/>
      <c r="E249" s="3">
        <v>72.4802</v>
      </c>
      <c r="F249" s="3">
        <v>23.0924</v>
      </c>
      <c r="G249" s="3">
        <v>76.3489</v>
      </c>
      <c r="H249" s="3">
        <v>65.1924</v>
      </c>
      <c r="I249" s="3">
        <v>0.034</v>
      </c>
      <c r="J249" s="3">
        <v>0.0</v>
      </c>
      <c r="K249" s="3">
        <v>0.1299</v>
      </c>
      <c r="L249" s="3">
        <v>0.0</v>
      </c>
      <c r="M249" s="3">
        <f t="shared" si="5"/>
        <v>492</v>
      </c>
      <c r="N249" s="3">
        <f t="shared" si="2"/>
        <v>74.41455</v>
      </c>
      <c r="O249" s="3">
        <f t="shared" si="3"/>
        <v>0.0441424</v>
      </c>
      <c r="P249" s="3">
        <f t="shared" si="4"/>
        <v>2.735584004</v>
      </c>
      <c r="Q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2.75" customHeight="1">
      <c r="A250" s="3">
        <v>28.5</v>
      </c>
      <c r="B250" s="3"/>
      <c r="C250" s="3"/>
      <c r="D250" s="3"/>
      <c r="E250" s="3">
        <v>72.4754</v>
      </c>
      <c r="F250" s="3">
        <v>13.1404</v>
      </c>
      <c r="G250" s="3">
        <v>76.3489</v>
      </c>
      <c r="H250" s="3">
        <v>53.5116</v>
      </c>
      <c r="I250" s="3">
        <v>0.034</v>
      </c>
      <c r="J250" s="3">
        <v>0.0</v>
      </c>
      <c r="K250" s="3">
        <v>0.1298</v>
      </c>
      <c r="L250" s="3">
        <v>0.0</v>
      </c>
      <c r="M250" s="3">
        <f t="shared" si="5"/>
        <v>493.8</v>
      </c>
      <c r="N250" s="3">
        <f t="shared" si="2"/>
        <v>74.41215</v>
      </c>
      <c r="O250" s="3">
        <f t="shared" si="3"/>
        <v>0.033326</v>
      </c>
      <c r="P250" s="3">
        <f t="shared" si="4"/>
        <v>2.738978117</v>
      </c>
      <c r="Q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2.75" customHeight="1">
      <c r="A251" s="3">
        <v>28.53</v>
      </c>
      <c r="B251" s="3"/>
      <c r="C251" s="3"/>
      <c r="D251" s="3"/>
      <c r="E251" s="3">
        <v>72.4705</v>
      </c>
      <c r="F251" s="3">
        <v>4.1547</v>
      </c>
      <c r="G251" s="3">
        <v>76.334</v>
      </c>
      <c r="H251" s="3">
        <v>42.4799</v>
      </c>
      <c r="I251" s="3">
        <v>0.034</v>
      </c>
      <c r="J251" s="3">
        <v>0.0</v>
      </c>
      <c r="K251" s="3">
        <v>0.1298</v>
      </c>
      <c r="L251" s="3">
        <v>-0.001</v>
      </c>
      <c r="M251" s="3">
        <f t="shared" si="5"/>
        <v>495.6</v>
      </c>
      <c r="N251" s="3">
        <f t="shared" si="2"/>
        <v>74.40225</v>
      </c>
      <c r="O251" s="3">
        <f t="shared" si="3"/>
        <v>0.0233173</v>
      </c>
      <c r="P251" s="3">
        <f t="shared" si="4"/>
        <v>2.731907049</v>
      </c>
      <c r="Q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2.75" customHeight="1">
      <c r="A252" s="3">
        <v>28.57</v>
      </c>
      <c r="B252" s="3"/>
      <c r="C252" s="3"/>
      <c r="D252" s="3"/>
      <c r="E252" s="3">
        <v>72.4705</v>
      </c>
      <c r="F252" s="3">
        <v>-3.9615</v>
      </c>
      <c r="G252" s="3">
        <v>76.324</v>
      </c>
      <c r="H252" s="3">
        <v>32.1968</v>
      </c>
      <c r="I252" s="3">
        <v>0.034</v>
      </c>
      <c r="J252" s="3">
        <v>0.001</v>
      </c>
      <c r="K252" s="3">
        <v>0.1298</v>
      </c>
      <c r="L252" s="3">
        <v>-0.001</v>
      </c>
      <c r="M252" s="3">
        <f t="shared" si="5"/>
        <v>498</v>
      </c>
      <c r="N252" s="3">
        <f t="shared" si="2"/>
        <v>74.39725</v>
      </c>
      <c r="O252" s="3">
        <f t="shared" si="3"/>
        <v>0.01411765</v>
      </c>
      <c r="P252" s="3">
        <f t="shared" si="4"/>
        <v>2.724835981</v>
      </c>
      <c r="Q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2.75" customHeight="1">
      <c r="A253" s="3">
        <v>28.6</v>
      </c>
      <c r="B253" s="3"/>
      <c r="C253" s="3"/>
      <c r="D253" s="3"/>
      <c r="E253" s="3">
        <v>72.4754</v>
      </c>
      <c r="F253" s="3">
        <v>-11.0148</v>
      </c>
      <c r="G253" s="3">
        <v>76.324</v>
      </c>
      <c r="H253" s="3">
        <v>22.6626</v>
      </c>
      <c r="I253" s="3">
        <v>0.0341</v>
      </c>
      <c r="J253" s="3">
        <v>0.001</v>
      </c>
      <c r="K253" s="3">
        <v>0.1298</v>
      </c>
      <c r="L253" s="3">
        <v>-0.001</v>
      </c>
      <c r="M253" s="3">
        <f t="shared" si="5"/>
        <v>499.8</v>
      </c>
      <c r="N253" s="3">
        <f t="shared" si="2"/>
        <v>74.3997</v>
      </c>
      <c r="O253" s="3">
        <f t="shared" si="3"/>
        <v>0.0058239</v>
      </c>
      <c r="P253" s="3">
        <f t="shared" si="4"/>
        <v>2.721371158</v>
      </c>
      <c r="Q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2.75" customHeight="1">
      <c r="A254" s="3">
        <v>28.63</v>
      </c>
      <c r="B254" s="3"/>
      <c r="C254" s="3"/>
      <c r="D254" s="3"/>
      <c r="E254" s="3">
        <v>72.4705</v>
      </c>
      <c r="F254" s="3">
        <v>-17.0536</v>
      </c>
      <c r="G254" s="3">
        <v>76.329</v>
      </c>
      <c r="H254" s="3">
        <v>13.8771</v>
      </c>
      <c r="I254" s="3">
        <v>0.0341</v>
      </c>
      <c r="J254" s="3">
        <v>0.001</v>
      </c>
      <c r="K254" s="3">
        <v>0.1299</v>
      </c>
      <c r="L254" s="3">
        <v>-0.001</v>
      </c>
      <c r="M254" s="3">
        <f t="shared" si="5"/>
        <v>501.6</v>
      </c>
      <c r="N254" s="3">
        <f t="shared" si="2"/>
        <v>74.39975</v>
      </c>
      <c r="O254" s="3">
        <f t="shared" si="3"/>
        <v>-0.00158825</v>
      </c>
      <c r="P254" s="3">
        <f t="shared" si="4"/>
        <v>2.728371515</v>
      </c>
      <c r="Q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2.75" customHeight="1">
      <c r="A255" s="3">
        <v>28.67</v>
      </c>
      <c r="B255" s="3"/>
      <c r="C255" s="3"/>
      <c r="D255" s="3"/>
      <c r="E255" s="3">
        <v>72.4705</v>
      </c>
      <c r="F255" s="3">
        <v>-21.9329</v>
      </c>
      <c r="G255" s="3">
        <v>76.3489</v>
      </c>
      <c r="H255" s="3">
        <v>5.9901</v>
      </c>
      <c r="I255" s="3">
        <v>0.034</v>
      </c>
      <c r="J255" s="3">
        <v>0.002</v>
      </c>
      <c r="K255" s="3">
        <v>0.1297</v>
      </c>
      <c r="L255" s="3">
        <v>-0.002</v>
      </c>
      <c r="M255" s="3">
        <f t="shared" si="5"/>
        <v>504</v>
      </c>
      <c r="N255" s="3">
        <f t="shared" si="2"/>
        <v>74.4097</v>
      </c>
      <c r="O255" s="3">
        <f t="shared" si="3"/>
        <v>-0.0079714</v>
      </c>
      <c r="P255" s="3">
        <f t="shared" si="4"/>
        <v>2.74244294</v>
      </c>
      <c r="Q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2.75" customHeight="1">
      <c r="A256" s="3">
        <v>28.7</v>
      </c>
      <c r="B256" s="3"/>
      <c r="C256" s="3"/>
      <c r="D256" s="3"/>
      <c r="E256" s="3">
        <v>72.4705</v>
      </c>
      <c r="F256" s="3">
        <v>-25.6045</v>
      </c>
      <c r="G256" s="3">
        <v>76.3589</v>
      </c>
      <c r="H256" s="3">
        <v>-1.0483</v>
      </c>
      <c r="I256" s="3">
        <v>0.0339</v>
      </c>
      <c r="J256" s="3">
        <v>0.001</v>
      </c>
      <c r="K256" s="3">
        <v>0.1299</v>
      </c>
      <c r="L256" s="3">
        <v>-0.002</v>
      </c>
      <c r="M256" s="3">
        <f t="shared" si="5"/>
        <v>505.8</v>
      </c>
      <c r="N256" s="3">
        <f t="shared" si="2"/>
        <v>74.4147</v>
      </c>
      <c r="O256" s="3">
        <f t="shared" si="3"/>
        <v>-0.0133264</v>
      </c>
      <c r="P256" s="3">
        <f t="shared" si="4"/>
        <v>2.749514008</v>
      </c>
      <c r="Q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2.75" customHeight="1">
      <c r="A257" s="3">
        <v>28.73</v>
      </c>
      <c r="B257" s="3"/>
      <c r="C257" s="3"/>
      <c r="D257" s="3"/>
      <c r="E257" s="3">
        <v>72.4754</v>
      </c>
      <c r="F257" s="3">
        <v>-28.0684</v>
      </c>
      <c r="G257" s="3">
        <v>76.3539</v>
      </c>
      <c r="H257" s="3">
        <v>-7.0384</v>
      </c>
      <c r="I257" s="3">
        <v>0.0338</v>
      </c>
      <c r="J257" s="3">
        <v>0.001</v>
      </c>
      <c r="K257" s="3">
        <v>0.13</v>
      </c>
      <c r="L257" s="3">
        <v>-0.001</v>
      </c>
      <c r="M257" s="3">
        <f t="shared" si="5"/>
        <v>507.6</v>
      </c>
      <c r="N257" s="3">
        <f t="shared" si="2"/>
        <v>74.41465</v>
      </c>
      <c r="O257" s="3">
        <f t="shared" si="3"/>
        <v>-0.0175534</v>
      </c>
      <c r="P257" s="3">
        <f t="shared" si="4"/>
        <v>2.742513651</v>
      </c>
      <c r="Q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2.75" customHeight="1">
      <c r="A258" s="3">
        <v>28.77</v>
      </c>
      <c r="B258" s="3"/>
      <c r="C258" s="3"/>
      <c r="D258" s="3"/>
      <c r="E258" s="3">
        <v>72.4657</v>
      </c>
      <c r="F258" s="3">
        <v>-29.2761</v>
      </c>
      <c r="G258" s="3">
        <v>76.3389</v>
      </c>
      <c r="H258" s="3">
        <v>-11.9802</v>
      </c>
      <c r="I258" s="3">
        <v>0.0338</v>
      </c>
      <c r="J258" s="3">
        <v>-0.001</v>
      </c>
      <c r="K258" s="3">
        <v>0.1298</v>
      </c>
      <c r="L258" s="3">
        <v>-0.001</v>
      </c>
      <c r="M258" s="3">
        <f t="shared" si="5"/>
        <v>510</v>
      </c>
      <c r="N258" s="3">
        <f t="shared" si="2"/>
        <v>74.4023</v>
      </c>
      <c r="O258" s="3">
        <f t="shared" si="3"/>
        <v>-0.02062815</v>
      </c>
      <c r="P258" s="3">
        <f t="shared" si="4"/>
        <v>2.738765985</v>
      </c>
      <c r="Q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2.75" customHeight="1">
      <c r="A259" s="3">
        <v>28.8</v>
      </c>
      <c r="B259" s="3"/>
      <c r="C259" s="3"/>
      <c r="D259" s="3"/>
      <c r="E259" s="3">
        <v>72.4512</v>
      </c>
      <c r="F259" s="3">
        <v>-29.5177</v>
      </c>
      <c r="G259" s="3">
        <v>76.334</v>
      </c>
      <c r="H259" s="3">
        <v>-15.774</v>
      </c>
      <c r="I259" s="3">
        <v>0.0335</v>
      </c>
      <c r="J259" s="3">
        <v>0.0</v>
      </c>
      <c r="K259" s="3">
        <v>0.1298</v>
      </c>
      <c r="L259" s="3">
        <v>-0.001</v>
      </c>
      <c r="M259" s="3">
        <f t="shared" si="5"/>
        <v>511.8</v>
      </c>
      <c r="N259" s="3">
        <f t="shared" si="2"/>
        <v>74.3926</v>
      </c>
      <c r="O259" s="3">
        <f t="shared" si="3"/>
        <v>-0.02264585</v>
      </c>
      <c r="P259" s="3">
        <f t="shared" si="4"/>
        <v>2.74555421</v>
      </c>
      <c r="Q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2.75" customHeight="1">
      <c r="A260" s="3">
        <v>28.83</v>
      </c>
      <c r="B260" s="3"/>
      <c r="C260" s="3"/>
      <c r="D260" s="3"/>
      <c r="E260" s="3">
        <v>72.4319</v>
      </c>
      <c r="F260" s="3">
        <v>-29.4694</v>
      </c>
      <c r="G260" s="3">
        <v>76.3489</v>
      </c>
      <c r="H260" s="3">
        <v>-18.4695</v>
      </c>
      <c r="I260" s="3">
        <v>0.0338</v>
      </c>
      <c r="J260" s="3">
        <v>-0.001</v>
      </c>
      <c r="K260" s="3">
        <v>0.13</v>
      </c>
      <c r="L260" s="3">
        <v>-0.001</v>
      </c>
      <c r="M260" s="3">
        <f t="shared" si="5"/>
        <v>513.6</v>
      </c>
      <c r="N260" s="3">
        <f t="shared" si="2"/>
        <v>74.3904</v>
      </c>
      <c r="O260" s="3">
        <f t="shared" si="3"/>
        <v>-0.02396945</v>
      </c>
      <c r="P260" s="3">
        <f t="shared" si="4"/>
        <v>2.769737262</v>
      </c>
      <c r="Q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2.75" customHeight="1">
      <c r="A261" s="3">
        <v>28.87</v>
      </c>
      <c r="B261" s="3"/>
      <c r="C261" s="3"/>
      <c r="D261" s="3"/>
      <c r="E261" s="3">
        <v>72.427</v>
      </c>
      <c r="F261" s="3">
        <v>-29.2761</v>
      </c>
      <c r="G261" s="3">
        <v>76.3689</v>
      </c>
      <c r="H261" s="3">
        <v>-19.967</v>
      </c>
      <c r="I261" s="3">
        <v>0.0339</v>
      </c>
      <c r="J261" s="3">
        <v>-0.001</v>
      </c>
      <c r="K261" s="3">
        <v>0.13</v>
      </c>
      <c r="L261" s="3">
        <v>-0.001</v>
      </c>
      <c r="M261" s="3">
        <f t="shared" si="5"/>
        <v>516</v>
      </c>
      <c r="N261" s="3">
        <f t="shared" si="2"/>
        <v>74.39795</v>
      </c>
      <c r="O261" s="3">
        <f t="shared" si="3"/>
        <v>-0.02462155</v>
      </c>
      <c r="P261" s="3">
        <f t="shared" si="4"/>
        <v>2.787344221</v>
      </c>
      <c r="Q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2.75" customHeight="1">
      <c r="A262" s="3">
        <v>28.9</v>
      </c>
      <c r="B262" s="3"/>
      <c r="C262" s="3"/>
      <c r="D262" s="3"/>
      <c r="E262" s="3">
        <v>72.4125</v>
      </c>
      <c r="F262" s="3">
        <v>-28.8413</v>
      </c>
      <c r="G262" s="3">
        <v>76.3939</v>
      </c>
      <c r="H262" s="3">
        <v>-20.6659</v>
      </c>
      <c r="I262" s="3">
        <v>0.034</v>
      </c>
      <c r="J262" s="3">
        <v>-0.001</v>
      </c>
      <c r="K262" s="3">
        <v>0.1297</v>
      </c>
      <c r="L262" s="3">
        <v>-0.001</v>
      </c>
      <c r="M262" s="3">
        <f t="shared" si="5"/>
        <v>517.8</v>
      </c>
      <c r="N262" s="3">
        <f t="shared" si="2"/>
        <v>74.4032</v>
      </c>
      <c r="O262" s="3">
        <f t="shared" si="3"/>
        <v>-0.0247536</v>
      </c>
      <c r="P262" s="3">
        <f t="shared" si="4"/>
        <v>2.815274939</v>
      </c>
      <c r="Q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2.75" customHeight="1">
      <c r="A263" s="3">
        <v>28.93</v>
      </c>
      <c r="B263" s="3"/>
      <c r="C263" s="3"/>
      <c r="D263" s="3"/>
      <c r="E263" s="3">
        <v>72.4077</v>
      </c>
      <c r="F263" s="3">
        <v>-28.2133</v>
      </c>
      <c r="G263" s="3">
        <v>76.4138</v>
      </c>
      <c r="H263" s="3">
        <v>-21.1651</v>
      </c>
      <c r="I263" s="3">
        <v>0.0341</v>
      </c>
      <c r="J263" s="3">
        <v>0.0</v>
      </c>
      <c r="K263" s="3">
        <v>0.1301</v>
      </c>
      <c r="L263" s="3">
        <v>-0.001</v>
      </c>
      <c r="M263" s="3">
        <f t="shared" si="5"/>
        <v>519.6</v>
      </c>
      <c r="N263" s="3">
        <f t="shared" si="2"/>
        <v>74.41075</v>
      </c>
      <c r="O263" s="3">
        <f t="shared" si="3"/>
        <v>-0.0246892</v>
      </c>
      <c r="P263" s="3">
        <f t="shared" si="4"/>
        <v>2.832740476</v>
      </c>
      <c r="Q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2.75" customHeight="1">
      <c r="A264" s="3">
        <v>28.97</v>
      </c>
      <c r="B264" s="3"/>
      <c r="C264" s="3"/>
      <c r="D264" s="3"/>
      <c r="E264" s="3">
        <v>72.4174</v>
      </c>
      <c r="F264" s="3">
        <v>-27.4887</v>
      </c>
      <c r="G264" s="3">
        <v>76.4088</v>
      </c>
      <c r="H264" s="3">
        <v>-21.5145</v>
      </c>
      <c r="I264" s="3">
        <v>0.0339</v>
      </c>
      <c r="J264" s="3">
        <v>0.0</v>
      </c>
      <c r="K264" s="3">
        <v>0.1301</v>
      </c>
      <c r="L264" s="3">
        <v>0.0</v>
      </c>
      <c r="M264" s="3">
        <f t="shared" si="5"/>
        <v>522</v>
      </c>
      <c r="N264" s="3">
        <f t="shared" si="2"/>
        <v>74.4131</v>
      </c>
      <c r="O264" s="3">
        <f t="shared" si="3"/>
        <v>-0.0245016</v>
      </c>
      <c r="P264" s="3">
        <f t="shared" si="4"/>
        <v>2.822346006</v>
      </c>
      <c r="Q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2.75" customHeight="1">
      <c r="A265" s="3">
        <v>29.0</v>
      </c>
      <c r="B265" s="3"/>
      <c r="C265" s="3"/>
      <c r="D265" s="3"/>
      <c r="E265" s="3">
        <v>72.4125</v>
      </c>
      <c r="F265" s="3">
        <v>-26.5708</v>
      </c>
      <c r="G265" s="3">
        <v>76.3889</v>
      </c>
      <c r="H265" s="3">
        <v>-21.5644</v>
      </c>
      <c r="I265" s="3">
        <v>0.0338</v>
      </c>
      <c r="J265" s="3">
        <v>0.0</v>
      </c>
      <c r="K265" s="3">
        <v>0.1299</v>
      </c>
      <c r="L265" s="3">
        <v>0.0</v>
      </c>
      <c r="M265" s="3">
        <f t="shared" si="5"/>
        <v>523.8</v>
      </c>
      <c r="N265" s="3">
        <f t="shared" si="2"/>
        <v>74.4007</v>
      </c>
      <c r="O265" s="3">
        <f t="shared" si="3"/>
        <v>-0.0240676</v>
      </c>
      <c r="P265" s="3">
        <f t="shared" si="4"/>
        <v>2.811739405</v>
      </c>
      <c r="Q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2.75" customHeight="1">
      <c r="A266" s="3">
        <v>29.03</v>
      </c>
      <c r="B266" s="3"/>
      <c r="C266" s="3"/>
      <c r="D266" s="3"/>
      <c r="E266" s="3">
        <v>72.4029</v>
      </c>
      <c r="F266" s="3">
        <v>-25.5079</v>
      </c>
      <c r="G266" s="3">
        <v>76.3839</v>
      </c>
      <c r="H266" s="3">
        <v>-21.4146</v>
      </c>
      <c r="I266" s="3">
        <v>0.0339</v>
      </c>
      <c r="J266" s="3">
        <v>0.0</v>
      </c>
      <c r="K266" s="3">
        <v>0.1301</v>
      </c>
      <c r="L266" s="3">
        <v>0.001</v>
      </c>
      <c r="M266" s="3">
        <f t="shared" si="5"/>
        <v>525.6</v>
      </c>
      <c r="N266" s="3">
        <f t="shared" si="2"/>
        <v>74.3934</v>
      </c>
      <c r="O266" s="3">
        <f t="shared" si="3"/>
        <v>-0.02346125</v>
      </c>
      <c r="P266" s="3">
        <f t="shared" si="4"/>
        <v>2.814992096</v>
      </c>
      <c r="Q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2.75" customHeight="1">
      <c r="A267" s="3">
        <v>29.07</v>
      </c>
      <c r="B267" s="3"/>
      <c r="C267" s="3"/>
      <c r="D267" s="3"/>
      <c r="E267" s="3">
        <v>72.4029</v>
      </c>
      <c r="F267" s="3">
        <v>-24.3002</v>
      </c>
      <c r="G267" s="3">
        <v>76.3889</v>
      </c>
      <c r="H267" s="3">
        <v>-21.1151</v>
      </c>
      <c r="I267" s="3">
        <v>0.0338</v>
      </c>
      <c r="J267" s="3">
        <v>0.0</v>
      </c>
      <c r="K267" s="3">
        <v>0.1301</v>
      </c>
      <c r="L267" s="3">
        <v>0.001</v>
      </c>
      <c r="M267" s="3">
        <f t="shared" si="5"/>
        <v>528</v>
      </c>
      <c r="N267" s="3">
        <f t="shared" si="2"/>
        <v>74.3959</v>
      </c>
      <c r="O267" s="3">
        <f t="shared" si="3"/>
        <v>-0.02270765</v>
      </c>
      <c r="P267" s="3">
        <f t="shared" si="4"/>
        <v>2.81852763</v>
      </c>
      <c r="Q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2.75" customHeight="1">
      <c r="A268" s="3">
        <v>29.1</v>
      </c>
      <c r="B268" s="3"/>
      <c r="C268" s="3"/>
      <c r="D268" s="3"/>
      <c r="E268" s="3">
        <v>72.4077</v>
      </c>
      <c r="F268" s="3">
        <v>-22.9475</v>
      </c>
      <c r="G268" s="3">
        <v>76.3739</v>
      </c>
      <c r="H268" s="3">
        <v>-20.616</v>
      </c>
      <c r="I268" s="3">
        <v>0.0337</v>
      </c>
      <c r="J268" s="3">
        <v>0.0</v>
      </c>
      <c r="K268" s="3">
        <v>0.1303</v>
      </c>
      <c r="L268" s="3">
        <v>0.002</v>
      </c>
      <c r="M268" s="3">
        <f t="shared" si="5"/>
        <v>529.8</v>
      </c>
      <c r="N268" s="3">
        <f t="shared" si="2"/>
        <v>74.3908</v>
      </c>
      <c r="O268" s="3">
        <f t="shared" si="3"/>
        <v>-0.02178175</v>
      </c>
      <c r="P268" s="3">
        <f t="shared" si="4"/>
        <v>2.804526916</v>
      </c>
      <c r="Q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2.75" customHeight="1">
      <c r="A269" s="3">
        <v>29.13</v>
      </c>
      <c r="B269" s="3"/>
      <c r="C269" s="3"/>
      <c r="D269" s="3"/>
      <c r="E269" s="3">
        <v>72.4174</v>
      </c>
      <c r="F269" s="3">
        <v>-21.4498</v>
      </c>
      <c r="G269" s="3">
        <v>76.3839</v>
      </c>
      <c r="H269" s="3">
        <v>-19.967</v>
      </c>
      <c r="I269" s="3">
        <v>0.0339</v>
      </c>
      <c r="J269" s="3">
        <v>0.0</v>
      </c>
      <c r="K269" s="3">
        <v>0.1303</v>
      </c>
      <c r="L269" s="3">
        <v>0.003</v>
      </c>
      <c r="M269" s="3">
        <f t="shared" si="5"/>
        <v>531.6</v>
      </c>
      <c r="N269" s="3">
        <f t="shared" si="2"/>
        <v>74.40065</v>
      </c>
      <c r="O269" s="3">
        <f t="shared" si="3"/>
        <v>-0.0207084</v>
      </c>
      <c r="P269" s="3">
        <f t="shared" si="4"/>
        <v>2.804739048</v>
      </c>
      <c r="Q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2.75" customHeight="1">
      <c r="A270" s="3">
        <v>29.17</v>
      </c>
      <c r="B270" s="3"/>
      <c r="C270" s="3"/>
      <c r="D270" s="3"/>
      <c r="E270" s="3">
        <v>72.4125</v>
      </c>
      <c r="F270" s="3">
        <v>-19.759</v>
      </c>
      <c r="G270" s="3">
        <v>76.3839</v>
      </c>
      <c r="H270" s="3">
        <v>-19.2183</v>
      </c>
      <c r="I270" s="3">
        <v>0.0338</v>
      </c>
      <c r="J270" s="3">
        <v>0.0</v>
      </c>
      <c r="K270" s="3">
        <v>0.1304</v>
      </c>
      <c r="L270" s="3">
        <v>0.004</v>
      </c>
      <c r="M270" s="3">
        <f t="shared" si="5"/>
        <v>534</v>
      </c>
      <c r="N270" s="3">
        <f t="shared" si="2"/>
        <v>74.3982</v>
      </c>
      <c r="O270" s="3">
        <f t="shared" si="3"/>
        <v>-0.01948865</v>
      </c>
      <c r="P270" s="3">
        <f t="shared" si="4"/>
        <v>2.808203871</v>
      </c>
      <c r="Q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2.75" customHeight="1">
      <c r="A271" s="3">
        <v>29.2</v>
      </c>
      <c r="B271" s="3"/>
      <c r="C271" s="3"/>
      <c r="D271" s="3"/>
      <c r="E271" s="3">
        <v>72.4077</v>
      </c>
      <c r="F271" s="3">
        <v>-17.9232</v>
      </c>
      <c r="G271" s="3">
        <v>76.3739</v>
      </c>
      <c r="H271" s="3">
        <v>-18.2199</v>
      </c>
      <c r="I271" s="3">
        <v>0.0338</v>
      </c>
      <c r="J271" s="3">
        <v>-0.001</v>
      </c>
      <c r="K271" s="3">
        <v>0.1305</v>
      </c>
      <c r="L271" s="3">
        <v>0.005</v>
      </c>
      <c r="M271" s="3">
        <f t="shared" si="5"/>
        <v>535.8</v>
      </c>
      <c r="N271" s="3">
        <f t="shared" si="2"/>
        <v>74.3908</v>
      </c>
      <c r="O271" s="3">
        <f t="shared" si="3"/>
        <v>-0.01807155</v>
      </c>
      <c r="P271" s="3">
        <f t="shared" si="4"/>
        <v>2.804526916</v>
      </c>
      <c r="Q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2.75" customHeight="1">
      <c r="A272" s="3">
        <v>29.23</v>
      </c>
      <c r="B272" s="3"/>
      <c r="C272" s="3"/>
      <c r="D272" s="3"/>
      <c r="E272" s="3">
        <v>72.4029</v>
      </c>
      <c r="F272" s="3">
        <v>-15.9425</v>
      </c>
      <c r="G272" s="3">
        <v>76.3689</v>
      </c>
      <c r="H272" s="3">
        <v>-17.1217</v>
      </c>
      <c r="I272" s="3">
        <v>0.0336</v>
      </c>
      <c r="J272" s="3">
        <v>-0.001</v>
      </c>
      <c r="K272" s="3">
        <v>0.1302</v>
      </c>
      <c r="L272" s="3">
        <v>0.005</v>
      </c>
      <c r="M272" s="3">
        <f t="shared" si="5"/>
        <v>537.6</v>
      </c>
      <c r="N272" s="3">
        <f t="shared" si="2"/>
        <v>74.3859</v>
      </c>
      <c r="O272" s="3">
        <f t="shared" si="3"/>
        <v>-0.0165321</v>
      </c>
      <c r="P272" s="3">
        <f t="shared" si="4"/>
        <v>2.804385494</v>
      </c>
      <c r="Q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2.75" customHeight="1">
      <c r="A273" s="3">
        <v>29.27</v>
      </c>
      <c r="B273" s="3"/>
      <c r="C273" s="3"/>
      <c r="D273" s="3"/>
      <c r="E273" s="3">
        <v>72.3981</v>
      </c>
      <c r="F273" s="3">
        <v>-13.8168</v>
      </c>
      <c r="G273" s="3">
        <v>76.3739</v>
      </c>
      <c r="H273" s="3">
        <v>-15.8738</v>
      </c>
      <c r="I273" s="3">
        <v>0.0333</v>
      </c>
      <c r="J273" s="3">
        <v>-0.003</v>
      </c>
      <c r="K273" s="3">
        <v>0.13</v>
      </c>
      <c r="L273" s="3">
        <v>0.005</v>
      </c>
      <c r="M273" s="3">
        <f t="shared" si="5"/>
        <v>540</v>
      </c>
      <c r="N273" s="3">
        <f t="shared" si="2"/>
        <v>74.386</v>
      </c>
      <c r="O273" s="3">
        <f t="shared" si="3"/>
        <v>-0.0148453</v>
      </c>
      <c r="P273" s="3">
        <f t="shared" si="4"/>
        <v>2.811315141</v>
      </c>
      <c r="Q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2.75" customHeight="1">
      <c r="A274" s="3">
        <v>29.3</v>
      </c>
      <c r="B274" s="3"/>
      <c r="C274" s="3"/>
      <c r="D274" s="3"/>
      <c r="E274" s="3">
        <v>72.3932</v>
      </c>
      <c r="F274" s="3">
        <v>-11.4496</v>
      </c>
      <c r="G274" s="3">
        <v>76.3689</v>
      </c>
      <c r="H274" s="3">
        <v>-14.4262</v>
      </c>
      <c r="I274" s="3">
        <v>0.0337</v>
      </c>
      <c r="J274" s="3">
        <v>-0.003</v>
      </c>
      <c r="K274" s="3">
        <v>0.1303</v>
      </c>
      <c r="L274" s="3">
        <v>0.005</v>
      </c>
      <c r="M274" s="3">
        <f t="shared" si="5"/>
        <v>541.8</v>
      </c>
      <c r="N274" s="3">
        <f t="shared" si="2"/>
        <v>74.38105</v>
      </c>
      <c r="O274" s="3">
        <f t="shared" si="3"/>
        <v>-0.0129379</v>
      </c>
      <c r="P274" s="3">
        <f t="shared" si="4"/>
        <v>2.81124443</v>
      </c>
      <c r="Q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2.75" customHeight="1">
      <c r="A275" s="3">
        <v>29.33</v>
      </c>
      <c r="B275" s="3"/>
      <c r="C275" s="3"/>
      <c r="D275" s="3"/>
      <c r="E275" s="3">
        <v>72.3884</v>
      </c>
      <c r="F275" s="3">
        <v>-8.9857</v>
      </c>
      <c r="G275" s="3">
        <v>76.3689</v>
      </c>
      <c r="H275" s="3">
        <v>-12.9287</v>
      </c>
      <c r="I275" s="3">
        <v>0.034</v>
      </c>
      <c r="J275" s="3">
        <v>-0.004</v>
      </c>
      <c r="K275" s="3">
        <v>0.1302</v>
      </c>
      <c r="L275" s="3">
        <v>0.006</v>
      </c>
      <c r="M275" s="3">
        <f t="shared" si="5"/>
        <v>543.6</v>
      </c>
      <c r="N275" s="3">
        <f t="shared" si="2"/>
        <v>74.37865</v>
      </c>
      <c r="O275" s="3">
        <f t="shared" si="3"/>
        <v>-0.0109572</v>
      </c>
      <c r="P275" s="3">
        <f t="shared" si="4"/>
        <v>2.814638543</v>
      </c>
      <c r="Q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2.75" customHeight="1">
      <c r="A276" s="3">
        <v>29.37</v>
      </c>
      <c r="B276" s="3"/>
      <c r="C276" s="3"/>
      <c r="D276" s="3"/>
      <c r="E276" s="3">
        <v>72.3787</v>
      </c>
      <c r="F276" s="3">
        <v>-6.2804</v>
      </c>
      <c r="G276" s="3">
        <v>76.3639</v>
      </c>
      <c r="H276" s="3">
        <v>-11.1815</v>
      </c>
      <c r="I276" s="3">
        <v>0.0342</v>
      </c>
      <c r="J276" s="3">
        <v>-0.005</v>
      </c>
      <c r="K276" s="3">
        <v>0.1302</v>
      </c>
      <c r="L276" s="3">
        <v>0.007</v>
      </c>
      <c r="M276" s="3">
        <f t="shared" si="5"/>
        <v>546</v>
      </c>
      <c r="N276" s="3">
        <f t="shared" si="2"/>
        <v>74.3713</v>
      </c>
      <c r="O276" s="3">
        <f t="shared" si="3"/>
        <v>-0.00873095</v>
      </c>
      <c r="P276" s="3">
        <f t="shared" si="4"/>
        <v>2.817961944</v>
      </c>
      <c r="Q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2.75" customHeight="1">
      <c r="A277" s="3">
        <v>29.4</v>
      </c>
      <c r="B277" s="3"/>
      <c r="C277" s="3"/>
      <c r="D277" s="3"/>
      <c r="E277" s="3">
        <v>72.3739</v>
      </c>
      <c r="F277" s="3">
        <v>-3.4784</v>
      </c>
      <c r="G277" s="3">
        <v>76.3589</v>
      </c>
      <c r="H277" s="3">
        <v>-9.2847</v>
      </c>
      <c r="I277" s="3">
        <v>0.0338</v>
      </c>
      <c r="J277" s="3">
        <v>-0.003</v>
      </c>
      <c r="K277" s="3">
        <v>0.1301</v>
      </c>
      <c r="L277" s="3">
        <v>0.007</v>
      </c>
      <c r="M277" s="3">
        <f t="shared" si="5"/>
        <v>547.8</v>
      </c>
      <c r="N277" s="3">
        <f t="shared" si="2"/>
        <v>74.3664</v>
      </c>
      <c r="O277" s="3">
        <f t="shared" si="3"/>
        <v>-0.00638155</v>
      </c>
      <c r="P277" s="3">
        <f t="shared" si="4"/>
        <v>2.817820523</v>
      </c>
      <c r="Q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2.75" customHeight="1">
      <c r="A278" s="3">
        <v>29.43</v>
      </c>
      <c r="B278" s="3"/>
      <c r="C278" s="3"/>
      <c r="D278" s="3"/>
      <c r="E278" s="3">
        <v>72.3642</v>
      </c>
      <c r="F278" s="3">
        <v>-0.9662</v>
      </c>
      <c r="G278" s="3">
        <v>76.3589</v>
      </c>
      <c r="H278" s="3">
        <v>-7.238</v>
      </c>
      <c r="I278" s="3">
        <v>0.0338</v>
      </c>
      <c r="J278" s="3">
        <v>-0.003</v>
      </c>
      <c r="K278" s="3">
        <v>0.1299</v>
      </c>
      <c r="L278" s="3">
        <v>0.007</v>
      </c>
      <c r="M278" s="3">
        <f t="shared" si="5"/>
        <v>549.6</v>
      </c>
      <c r="N278" s="3">
        <f t="shared" si="2"/>
        <v>74.36155</v>
      </c>
      <c r="O278" s="3">
        <f t="shared" si="3"/>
        <v>-0.0041021</v>
      </c>
      <c r="P278" s="3">
        <f t="shared" si="4"/>
        <v>2.824679459</v>
      </c>
      <c r="Q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2.75" customHeight="1">
      <c r="A279" s="3">
        <v>29.47</v>
      </c>
      <c r="B279" s="3"/>
      <c r="C279" s="3"/>
      <c r="D279" s="3"/>
      <c r="E279" s="3">
        <v>72.3642</v>
      </c>
      <c r="F279" s="3">
        <v>0.5314</v>
      </c>
      <c r="G279" s="3">
        <v>76.3589</v>
      </c>
      <c r="H279" s="3">
        <v>-5.0916</v>
      </c>
      <c r="I279" s="3">
        <v>0.0336</v>
      </c>
      <c r="J279" s="3">
        <v>-0.003</v>
      </c>
      <c r="K279" s="3">
        <v>0.13</v>
      </c>
      <c r="L279" s="3">
        <v>0.007</v>
      </c>
      <c r="M279" s="3">
        <f t="shared" si="5"/>
        <v>552</v>
      </c>
      <c r="N279" s="3">
        <f t="shared" si="2"/>
        <v>74.36155</v>
      </c>
      <c r="O279" s="3">
        <f t="shared" si="3"/>
        <v>-0.0022801</v>
      </c>
      <c r="P279" s="3">
        <f t="shared" si="4"/>
        <v>2.824679459</v>
      </c>
      <c r="Q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2.75" customHeight="1">
      <c r="A280" s="3">
        <v>29.5</v>
      </c>
      <c r="B280" s="3"/>
      <c r="C280" s="3"/>
      <c r="D280" s="3"/>
      <c r="E280" s="3">
        <v>72.3546</v>
      </c>
      <c r="F280" s="3">
        <v>1.3044</v>
      </c>
      <c r="G280" s="3">
        <v>76.3389</v>
      </c>
      <c r="H280" s="3">
        <v>-2.8952</v>
      </c>
      <c r="I280" s="3">
        <v>0.0338</v>
      </c>
      <c r="J280" s="3">
        <v>-0.003</v>
      </c>
      <c r="K280" s="3">
        <v>0.1302</v>
      </c>
      <c r="L280" s="3">
        <v>0.007</v>
      </c>
      <c r="M280" s="3">
        <f t="shared" si="5"/>
        <v>553.8</v>
      </c>
      <c r="N280" s="3">
        <f t="shared" si="2"/>
        <v>74.34675</v>
      </c>
      <c r="O280" s="3">
        <f t="shared" si="3"/>
        <v>-0.0007954</v>
      </c>
      <c r="P280" s="3">
        <f t="shared" si="4"/>
        <v>2.817325548</v>
      </c>
      <c r="Q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2.75" customHeight="1">
      <c r="A281" s="3">
        <v>29.53</v>
      </c>
      <c r="B281" s="3"/>
      <c r="C281" s="3"/>
      <c r="D281" s="3"/>
      <c r="E281" s="3">
        <v>72.3497</v>
      </c>
      <c r="F281" s="3">
        <v>1.7392</v>
      </c>
      <c r="G281" s="3">
        <v>76.309</v>
      </c>
      <c r="H281" s="3">
        <v>-1.4975</v>
      </c>
      <c r="I281" s="3">
        <v>0.0335</v>
      </c>
      <c r="J281" s="3">
        <v>-0.003</v>
      </c>
      <c r="K281" s="3">
        <v>0.1299</v>
      </c>
      <c r="L281" s="3">
        <v>0.006</v>
      </c>
      <c r="M281" s="3">
        <f t="shared" si="5"/>
        <v>555.6</v>
      </c>
      <c r="N281" s="3">
        <f t="shared" si="2"/>
        <v>74.32935</v>
      </c>
      <c r="O281" s="3">
        <f t="shared" si="3"/>
        <v>0.00012085</v>
      </c>
      <c r="P281" s="3">
        <f t="shared" si="4"/>
        <v>2.799647879</v>
      </c>
      <c r="Q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2.75" customHeight="1">
      <c r="A282" s="3">
        <v>29.57</v>
      </c>
      <c r="B282" s="3"/>
      <c r="C282" s="3"/>
      <c r="D282" s="3"/>
      <c r="E282" s="3">
        <v>72.3497</v>
      </c>
      <c r="F282" s="3">
        <v>1.9324</v>
      </c>
      <c r="G282" s="3">
        <v>76.289</v>
      </c>
      <c r="H282" s="3">
        <v>-0.6988</v>
      </c>
      <c r="I282" s="3">
        <v>0.0335</v>
      </c>
      <c r="J282" s="3">
        <v>-0.004</v>
      </c>
      <c r="K282" s="3">
        <v>0.1302</v>
      </c>
      <c r="L282" s="3">
        <v>0.006</v>
      </c>
      <c r="M282" s="3">
        <f t="shared" si="5"/>
        <v>558</v>
      </c>
      <c r="N282" s="3">
        <f t="shared" si="2"/>
        <v>74.31935</v>
      </c>
      <c r="O282" s="3">
        <f t="shared" si="3"/>
        <v>0.0006168</v>
      </c>
      <c r="P282" s="3">
        <f t="shared" si="4"/>
        <v>2.785505743</v>
      </c>
      <c r="Q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2.75" customHeight="1">
      <c r="A283" s="3">
        <v>29.6</v>
      </c>
      <c r="B283" s="3"/>
      <c r="C283" s="3"/>
      <c r="D283" s="3"/>
      <c r="E283" s="3">
        <v>72.3353</v>
      </c>
      <c r="F283" s="3">
        <v>2.0773</v>
      </c>
      <c r="G283" s="3">
        <v>76.2641</v>
      </c>
      <c r="H283" s="3">
        <v>-0.1997</v>
      </c>
      <c r="I283" s="3">
        <v>0.0337</v>
      </c>
      <c r="J283" s="3">
        <v>-0.004</v>
      </c>
      <c r="K283" s="3">
        <v>0.1303</v>
      </c>
      <c r="L283" s="3">
        <v>0.006</v>
      </c>
      <c r="M283" s="3">
        <f t="shared" si="5"/>
        <v>559.8</v>
      </c>
      <c r="N283" s="3">
        <f t="shared" si="2"/>
        <v>74.2997</v>
      </c>
      <c r="O283" s="3">
        <f t="shared" si="3"/>
        <v>0.0009388</v>
      </c>
      <c r="P283" s="3">
        <f t="shared" si="4"/>
        <v>2.778081122</v>
      </c>
      <c r="Q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2.75" customHeight="1">
      <c r="A284" s="3">
        <v>29.63</v>
      </c>
      <c r="B284" s="3"/>
      <c r="C284" s="3"/>
      <c r="D284" s="3"/>
      <c r="E284" s="3">
        <v>72.3353</v>
      </c>
      <c r="F284" s="3">
        <v>2.174</v>
      </c>
      <c r="G284" s="3">
        <v>76.2491</v>
      </c>
      <c r="H284" s="3">
        <v>0.1498</v>
      </c>
      <c r="I284" s="3">
        <v>0.0335</v>
      </c>
      <c r="J284" s="3">
        <v>-0.004</v>
      </c>
      <c r="K284" s="3">
        <v>0.1301</v>
      </c>
      <c r="L284" s="3">
        <v>0.006</v>
      </c>
      <c r="M284" s="3">
        <f t="shared" si="5"/>
        <v>561.6</v>
      </c>
      <c r="N284" s="3">
        <f t="shared" si="2"/>
        <v>74.2922</v>
      </c>
      <c r="O284" s="3">
        <f t="shared" si="3"/>
        <v>0.0011619</v>
      </c>
      <c r="P284" s="3">
        <f t="shared" si="4"/>
        <v>2.76747452</v>
      </c>
      <c r="Q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2.75" customHeight="1">
      <c r="A285" s="3">
        <v>29.67</v>
      </c>
      <c r="B285" s="3"/>
      <c r="C285" s="3"/>
      <c r="D285" s="3"/>
      <c r="E285" s="3">
        <v>72.3401</v>
      </c>
      <c r="F285" s="3">
        <v>2.1257</v>
      </c>
      <c r="G285" s="3">
        <v>76.2491</v>
      </c>
      <c r="H285" s="3">
        <v>0.3993</v>
      </c>
      <c r="I285" s="3">
        <v>0.0337</v>
      </c>
      <c r="J285" s="3">
        <v>-0.004</v>
      </c>
      <c r="K285" s="3">
        <v>0.1303</v>
      </c>
      <c r="L285" s="3">
        <v>0.006</v>
      </c>
      <c r="M285" s="3">
        <f t="shared" si="5"/>
        <v>564</v>
      </c>
      <c r="N285" s="3">
        <f t="shared" si="2"/>
        <v>74.2946</v>
      </c>
      <c r="O285" s="3">
        <f t="shared" si="3"/>
        <v>0.0012625</v>
      </c>
      <c r="P285" s="3">
        <f t="shared" si="4"/>
        <v>2.764080408</v>
      </c>
      <c r="Q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2.75" customHeight="1">
      <c r="A286" s="3">
        <v>29.7</v>
      </c>
      <c r="B286" s="3"/>
      <c r="C286" s="3"/>
      <c r="D286" s="3"/>
      <c r="E286" s="3">
        <v>72.3353</v>
      </c>
      <c r="F286" s="3">
        <v>2.1257</v>
      </c>
      <c r="G286" s="3">
        <v>76.2441</v>
      </c>
      <c r="H286" s="3">
        <v>0.599</v>
      </c>
      <c r="I286" s="3">
        <v>0.0337</v>
      </c>
      <c r="J286" s="3">
        <v>-0.005</v>
      </c>
      <c r="K286" s="3">
        <v>0.1303</v>
      </c>
      <c r="L286" s="3">
        <v>0.006</v>
      </c>
      <c r="M286" s="3">
        <f t="shared" si="5"/>
        <v>565.8</v>
      </c>
      <c r="N286" s="3">
        <f t="shared" si="2"/>
        <v>74.2897</v>
      </c>
      <c r="O286" s="3">
        <f t="shared" si="3"/>
        <v>0.00136235</v>
      </c>
      <c r="P286" s="3">
        <f t="shared" si="4"/>
        <v>2.763938986</v>
      </c>
      <c r="Q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2.75" customHeight="1">
      <c r="A287" s="3">
        <v>29.73</v>
      </c>
      <c r="B287" s="3"/>
      <c r="C287" s="3"/>
      <c r="D287" s="3"/>
      <c r="E287" s="3">
        <v>72.3304</v>
      </c>
      <c r="F287" s="3">
        <v>2.0773</v>
      </c>
      <c r="G287" s="3">
        <v>76.2341</v>
      </c>
      <c r="H287" s="3">
        <v>0.8486</v>
      </c>
      <c r="I287" s="3">
        <v>0.0336</v>
      </c>
      <c r="J287" s="3">
        <v>-0.005</v>
      </c>
      <c r="K287" s="3">
        <v>0.13</v>
      </c>
      <c r="L287" s="3">
        <v>0.005</v>
      </c>
      <c r="M287" s="3">
        <f t="shared" si="5"/>
        <v>567.6</v>
      </c>
      <c r="N287" s="3">
        <f t="shared" si="2"/>
        <v>74.28225</v>
      </c>
      <c r="O287" s="3">
        <f t="shared" si="3"/>
        <v>0.00146295</v>
      </c>
      <c r="P287" s="3">
        <f t="shared" si="4"/>
        <v>2.760332742</v>
      </c>
      <c r="Q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2.75" customHeight="1">
      <c r="A288" s="3">
        <v>29.77</v>
      </c>
      <c r="B288" s="3"/>
      <c r="C288" s="3"/>
      <c r="D288" s="3"/>
      <c r="E288" s="3">
        <v>72.3304</v>
      </c>
      <c r="F288" s="3">
        <v>2.029</v>
      </c>
      <c r="G288" s="3">
        <v>76.2291</v>
      </c>
      <c r="H288" s="3">
        <v>1.0483</v>
      </c>
      <c r="I288" s="3">
        <v>0.0343</v>
      </c>
      <c r="J288" s="3">
        <v>-0.004</v>
      </c>
      <c r="K288" s="3">
        <v>0.1301</v>
      </c>
      <c r="L288" s="3">
        <v>0.005</v>
      </c>
      <c r="M288" s="3">
        <f t="shared" si="5"/>
        <v>570</v>
      </c>
      <c r="N288" s="3">
        <f t="shared" si="2"/>
        <v>74.27975</v>
      </c>
      <c r="O288" s="3">
        <f t="shared" si="3"/>
        <v>0.00153865</v>
      </c>
      <c r="P288" s="3">
        <f t="shared" si="4"/>
        <v>2.756797208</v>
      </c>
      <c r="Q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2.75" customHeight="1">
      <c r="A289" s="3">
        <v>29.8</v>
      </c>
      <c r="B289" s="3"/>
      <c r="C289" s="3"/>
      <c r="D289" s="3"/>
      <c r="E289" s="3">
        <v>72.3353</v>
      </c>
      <c r="F289" s="3">
        <v>2.029</v>
      </c>
      <c r="G289" s="3">
        <v>76.2291</v>
      </c>
      <c r="H289" s="3">
        <v>1.2479</v>
      </c>
      <c r="I289" s="3">
        <v>0.0343</v>
      </c>
      <c r="J289" s="3">
        <v>-0.003</v>
      </c>
      <c r="K289" s="3">
        <v>0.1301</v>
      </c>
      <c r="L289" s="3">
        <v>0.005</v>
      </c>
      <c r="M289" s="3">
        <f t="shared" si="5"/>
        <v>571.8</v>
      </c>
      <c r="N289" s="3">
        <f t="shared" si="2"/>
        <v>74.2822</v>
      </c>
      <c r="O289" s="3">
        <f t="shared" si="3"/>
        <v>0.00163845</v>
      </c>
      <c r="P289" s="3">
        <f t="shared" si="4"/>
        <v>2.753332385</v>
      </c>
      <c r="Q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2.75" customHeight="1">
      <c r="A290" s="3">
        <v>29.83</v>
      </c>
      <c r="B290" s="3"/>
      <c r="C290" s="3"/>
      <c r="D290" s="3"/>
      <c r="E290" s="3">
        <v>72.3256</v>
      </c>
      <c r="F290" s="3">
        <v>2.029</v>
      </c>
      <c r="G290" s="3">
        <v>76.2142</v>
      </c>
      <c r="H290" s="3">
        <v>1.4476</v>
      </c>
      <c r="I290" s="3">
        <v>0.0342</v>
      </c>
      <c r="J290" s="3">
        <v>-0.002</v>
      </c>
      <c r="K290" s="3">
        <v>0.1302</v>
      </c>
      <c r="L290" s="3">
        <v>0.005</v>
      </c>
      <c r="M290" s="3">
        <f t="shared" si="5"/>
        <v>573.6</v>
      </c>
      <c r="N290" s="3">
        <f t="shared" si="2"/>
        <v>74.2699</v>
      </c>
      <c r="O290" s="3">
        <f t="shared" si="3"/>
        <v>0.0017383</v>
      </c>
      <c r="P290" s="3">
        <f t="shared" si="4"/>
        <v>2.749655429</v>
      </c>
      <c r="Q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2.75" customHeight="1">
      <c r="A291" s="3">
        <v>29.87</v>
      </c>
      <c r="B291" s="3"/>
      <c r="C291" s="3"/>
      <c r="D291" s="3"/>
      <c r="E291" s="3">
        <v>72.3159</v>
      </c>
      <c r="F291" s="3">
        <v>2.0773</v>
      </c>
      <c r="G291" s="3">
        <v>76.2092</v>
      </c>
      <c r="H291" s="3">
        <v>1.6972</v>
      </c>
      <c r="I291" s="3">
        <v>0.0343</v>
      </c>
      <c r="J291" s="3">
        <v>0.0</v>
      </c>
      <c r="K291" s="3">
        <v>0.13</v>
      </c>
      <c r="L291" s="3">
        <v>0.004</v>
      </c>
      <c r="M291" s="3">
        <f t="shared" si="5"/>
        <v>576</v>
      </c>
      <c r="N291" s="3">
        <f t="shared" si="2"/>
        <v>74.26255</v>
      </c>
      <c r="O291" s="3">
        <f t="shared" si="3"/>
        <v>0.00188725</v>
      </c>
      <c r="P291" s="3">
        <f t="shared" si="4"/>
        <v>2.752978831</v>
      </c>
      <c r="Q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2.75" customHeight="1">
      <c r="A292" s="3">
        <v>29.9</v>
      </c>
      <c r="B292" s="3"/>
      <c r="C292" s="3"/>
      <c r="D292" s="3"/>
      <c r="E292" s="3">
        <v>72.3159</v>
      </c>
      <c r="F292" s="3">
        <v>2.0773</v>
      </c>
      <c r="G292" s="3">
        <v>76.1992</v>
      </c>
      <c r="H292" s="3">
        <v>1.9468</v>
      </c>
      <c r="I292" s="3">
        <v>0.0343</v>
      </c>
      <c r="J292" s="3">
        <v>0.001</v>
      </c>
      <c r="K292" s="3">
        <v>0.1298</v>
      </c>
      <c r="L292" s="3">
        <v>0.003</v>
      </c>
      <c r="M292" s="3">
        <f t="shared" si="5"/>
        <v>577.8</v>
      </c>
      <c r="N292" s="3">
        <f t="shared" si="2"/>
        <v>74.25755</v>
      </c>
      <c r="O292" s="3">
        <f t="shared" si="3"/>
        <v>0.00201205</v>
      </c>
      <c r="P292" s="3">
        <f t="shared" si="4"/>
        <v>2.745907763</v>
      </c>
      <c r="Q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12.75" customHeight="1">
      <c r="A293" s="3">
        <v>29.93</v>
      </c>
      <c r="B293" s="3"/>
      <c r="C293" s="3"/>
      <c r="D293" s="3"/>
      <c r="E293" s="3">
        <v>72.3159</v>
      </c>
      <c r="F293" s="3">
        <v>2.029</v>
      </c>
      <c r="G293" s="3">
        <v>76.1892</v>
      </c>
      <c r="H293" s="3">
        <v>2.1964</v>
      </c>
      <c r="I293" s="3">
        <v>0.0344</v>
      </c>
      <c r="J293" s="3">
        <v>0.002</v>
      </c>
      <c r="K293" s="3">
        <v>0.1298</v>
      </c>
      <c r="L293" s="3">
        <v>0.002</v>
      </c>
      <c r="M293" s="3">
        <f t="shared" si="5"/>
        <v>579.6</v>
      </c>
      <c r="N293" s="3">
        <f t="shared" si="2"/>
        <v>74.25255</v>
      </c>
      <c r="O293" s="3">
        <f t="shared" si="3"/>
        <v>0.0021127</v>
      </c>
      <c r="P293" s="3">
        <f t="shared" si="4"/>
        <v>2.738836696</v>
      </c>
      <c r="Q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12.75" customHeight="1">
      <c r="A294" s="3">
        <v>29.97</v>
      </c>
      <c r="B294" s="3"/>
      <c r="C294" s="3"/>
      <c r="D294" s="3"/>
      <c r="E294" s="3">
        <v>72.3111</v>
      </c>
      <c r="F294" s="3">
        <v>2.029</v>
      </c>
      <c r="G294" s="3">
        <v>76.1792</v>
      </c>
      <c r="H294" s="3">
        <v>2.4959</v>
      </c>
      <c r="I294" s="3">
        <v>0.0343</v>
      </c>
      <c r="J294" s="3">
        <v>0.003</v>
      </c>
      <c r="K294" s="3">
        <v>0.1299</v>
      </c>
      <c r="L294" s="3">
        <v>0.002</v>
      </c>
      <c r="M294" s="3">
        <f t="shared" si="5"/>
        <v>582</v>
      </c>
      <c r="N294" s="3">
        <f t="shared" si="2"/>
        <v>74.24515</v>
      </c>
      <c r="O294" s="3">
        <f t="shared" si="3"/>
        <v>0.00226245</v>
      </c>
      <c r="P294" s="3">
        <f t="shared" si="4"/>
        <v>2.73515974</v>
      </c>
      <c r="Q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12.75" customHeight="1">
      <c r="A295" s="3">
        <v>30.0</v>
      </c>
      <c r="B295" s="3"/>
      <c r="C295" s="3"/>
      <c r="D295" s="3"/>
      <c r="E295" s="3">
        <v>72.3014</v>
      </c>
      <c r="F295" s="3">
        <v>1.9807</v>
      </c>
      <c r="G295" s="3">
        <v>76.1692</v>
      </c>
      <c r="H295" s="3">
        <v>2.6955</v>
      </c>
      <c r="I295" s="3">
        <v>0.0341</v>
      </c>
      <c r="J295" s="3">
        <v>0.004</v>
      </c>
      <c r="K295" s="3">
        <v>0.1297</v>
      </c>
      <c r="L295" s="3">
        <v>0.0</v>
      </c>
      <c r="M295" s="3">
        <f t="shared" si="5"/>
        <v>583.8</v>
      </c>
      <c r="N295" s="3">
        <f t="shared" si="2"/>
        <v>74.2353</v>
      </c>
      <c r="O295" s="3">
        <f t="shared" si="3"/>
        <v>0.0023381</v>
      </c>
      <c r="P295" s="3">
        <f t="shared" si="4"/>
        <v>2.734947608</v>
      </c>
      <c r="Q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12.75" customHeight="1">
      <c r="A296" s="3">
        <v>30.03</v>
      </c>
      <c r="B296" s="3"/>
      <c r="C296" s="3"/>
      <c r="D296" s="3"/>
      <c r="E296" s="3">
        <v>72.2869</v>
      </c>
      <c r="F296" s="3">
        <v>1.9807</v>
      </c>
      <c r="G296" s="3">
        <v>76.1642</v>
      </c>
      <c r="H296" s="3">
        <v>2.8952</v>
      </c>
      <c r="I296" s="3">
        <v>0.0339</v>
      </c>
      <c r="J296" s="3">
        <v>0.004</v>
      </c>
      <c r="K296" s="3">
        <v>0.1296</v>
      </c>
      <c r="L296" s="3">
        <v>-0.001</v>
      </c>
      <c r="M296" s="3">
        <f t="shared" si="5"/>
        <v>585.6</v>
      </c>
      <c r="N296" s="3">
        <f t="shared" si="2"/>
        <v>74.22555</v>
      </c>
      <c r="O296" s="3">
        <f t="shared" si="3"/>
        <v>0.00243795</v>
      </c>
      <c r="P296" s="3">
        <f t="shared" si="4"/>
        <v>2.741665123</v>
      </c>
      <c r="Q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12.75" customHeight="1">
      <c r="A297" s="3">
        <v>30.07</v>
      </c>
      <c r="B297" s="3"/>
      <c r="C297" s="3"/>
      <c r="D297" s="3"/>
      <c r="E297" s="3">
        <v>72.2821</v>
      </c>
      <c r="F297" s="3">
        <v>1.9807</v>
      </c>
      <c r="G297" s="3">
        <v>76.1642</v>
      </c>
      <c r="H297" s="3">
        <v>3.0949</v>
      </c>
      <c r="I297" s="3">
        <v>0.0347</v>
      </c>
      <c r="J297" s="3">
        <v>0.006</v>
      </c>
      <c r="K297" s="3">
        <v>0.13</v>
      </c>
      <c r="L297" s="3">
        <v>-0.001</v>
      </c>
      <c r="M297" s="3">
        <f t="shared" si="5"/>
        <v>588</v>
      </c>
      <c r="N297" s="3">
        <f t="shared" si="2"/>
        <v>74.22315</v>
      </c>
      <c r="O297" s="3">
        <f t="shared" si="3"/>
        <v>0.0025378</v>
      </c>
      <c r="P297" s="3">
        <f t="shared" si="4"/>
        <v>2.745059235</v>
      </c>
      <c r="Q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12.75" customHeight="1">
      <c r="A298" s="3">
        <v>30.1</v>
      </c>
      <c r="B298" s="3"/>
      <c r="C298" s="3"/>
      <c r="D298" s="3"/>
      <c r="E298" s="3">
        <v>72.2869</v>
      </c>
      <c r="F298" s="3">
        <v>1.9324</v>
      </c>
      <c r="G298" s="3">
        <v>76.1642</v>
      </c>
      <c r="H298" s="3">
        <v>3.2946</v>
      </c>
      <c r="I298" s="3">
        <v>0.0336</v>
      </c>
      <c r="J298" s="3">
        <v>0.005</v>
      </c>
      <c r="K298" s="3">
        <v>0.1294</v>
      </c>
      <c r="L298" s="3">
        <v>-0.003</v>
      </c>
      <c r="M298" s="3">
        <f t="shared" si="5"/>
        <v>589.8</v>
      </c>
      <c r="N298" s="3">
        <f t="shared" si="2"/>
        <v>74.22555</v>
      </c>
      <c r="O298" s="3">
        <f t="shared" si="3"/>
        <v>0.0026135</v>
      </c>
      <c r="P298" s="3">
        <f t="shared" si="4"/>
        <v>2.741665123</v>
      </c>
      <c r="Q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12.75" customHeight="1">
      <c r="A299" s="3">
        <v>30.13</v>
      </c>
      <c r="B299" s="3"/>
      <c r="C299" s="3"/>
      <c r="D299" s="3"/>
      <c r="E299" s="3">
        <v>72.2821</v>
      </c>
      <c r="F299" s="3">
        <v>1.9324</v>
      </c>
      <c r="G299" s="3">
        <v>76.1592</v>
      </c>
      <c r="H299" s="3">
        <v>3.4942</v>
      </c>
      <c r="I299" s="3">
        <v>0.0338</v>
      </c>
      <c r="J299" s="3">
        <v>0.004</v>
      </c>
      <c r="K299" s="3">
        <v>0.1298</v>
      </c>
      <c r="L299" s="3">
        <v>-0.004</v>
      </c>
      <c r="M299" s="3">
        <f t="shared" si="5"/>
        <v>591.6</v>
      </c>
      <c r="N299" s="3">
        <f t="shared" si="2"/>
        <v>74.22065</v>
      </c>
      <c r="O299" s="3">
        <f t="shared" si="3"/>
        <v>0.0027133</v>
      </c>
      <c r="P299" s="3">
        <f t="shared" si="4"/>
        <v>2.741523701</v>
      </c>
      <c r="Q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12.75" customHeight="1">
      <c r="A300" s="3">
        <v>30.17</v>
      </c>
      <c r="B300" s="3"/>
      <c r="C300" s="3"/>
      <c r="D300" s="3"/>
      <c r="E300" s="3">
        <v>72.2724</v>
      </c>
      <c r="F300" s="3">
        <v>1.9324</v>
      </c>
      <c r="G300" s="3">
        <v>76.1443</v>
      </c>
      <c r="H300" s="3">
        <v>3.6939</v>
      </c>
      <c r="I300" s="3">
        <v>0.0339</v>
      </c>
      <c r="J300" s="3">
        <v>0.004</v>
      </c>
      <c r="K300" s="3">
        <v>0.1298</v>
      </c>
      <c r="L300" s="3">
        <v>-0.005</v>
      </c>
      <c r="M300" s="3">
        <f t="shared" si="5"/>
        <v>594</v>
      </c>
      <c r="N300" s="3">
        <f t="shared" si="2"/>
        <v>74.20835</v>
      </c>
      <c r="O300" s="3">
        <f t="shared" si="3"/>
        <v>0.00281315</v>
      </c>
      <c r="P300" s="3">
        <f t="shared" si="4"/>
        <v>2.737846746</v>
      </c>
      <c r="Q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12.75" customHeight="1">
      <c r="A301" s="3">
        <v>30.2</v>
      </c>
      <c r="B301" s="3"/>
      <c r="C301" s="3"/>
      <c r="D301" s="3"/>
      <c r="E301" s="3">
        <v>72.2724</v>
      </c>
      <c r="F301" s="3">
        <v>1.9807</v>
      </c>
      <c r="G301" s="3">
        <v>76.1493</v>
      </c>
      <c r="H301" s="3">
        <v>3.8437</v>
      </c>
      <c r="I301" s="3">
        <v>0.0338</v>
      </c>
      <c r="J301" s="3">
        <v>0.004</v>
      </c>
      <c r="K301" s="3">
        <v>0.13</v>
      </c>
      <c r="L301" s="3">
        <v>-0.005</v>
      </c>
      <c r="M301" s="3">
        <f t="shared" si="5"/>
        <v>595.8</v>
      </c>
      <c r="N301" s="3">
        <f t="shared" si="2"/>
        <v>74.21085</v>
      </c>
      <c r="O301" s="3">
        <f t="shared" si="3"/>
        <v>0.0029122</v>
      </c>
      <c r="P301" s="3">
        <f t="shared" si="4"/>
        <v>2.74138228</v>
      </c>
      <c r="Q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12.75" customHeight="1">
      <c r="A302" s="3">
        <v>30.23</v>
      </c>
      <c r="B302" s="3"/>
      <c r="C302" s="3"/>
      <c r="D302" s="3"/>
      <c r="E302" s="3">
        <v>72.2628</v>
      </c>
      <c r="F302" s="3">
        <v>2.029</v>
      </c>
      <c r="G302" s="3">
        <v>76.1543</v>
      </c>
      <c r="H302" s="3">
        <v>3.8437</v>
      </c>
      <c r="I302" s="3">
        <v>0.0338</v>
      </c>
      <c r="J302" s="3">
        <v>0.004</v>
      </c>
      <c r="K302" s="3">
        <v>0.13</v>
      </c>
      <c r="L302" s="3">
        <v>-0.005</v>
      </c>
      <c r="M302" s="3">
        <f t="shared" si="5"/>
        <v>597.6</v>
      </c>
      <c r="N302" s="3">
        <f t="shared" si="2"/>
        <v>74.20855</v>
      </c>
      <c r="O302" s="3">
        <f t="shared" si="3"/>
        <v>0.00293635</v>
      </c>
      <c r="P302" s="3">
        <f t="shared" si="4"/>
        <v>2.751706039</v>
      </c>
      <c r="Q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12.75" customHeight="1">
      <c r="A303" s="3">
        <v>30.27</v>
      </c>
      <c r="B303" s="3"/>
      <c r="C303" s="3"/>
      <c r="D303" s="3"/>
      <c r="E303" s="3">
        <v>72.2531</v>
      </c>
      <c r="F303" s="3">
        <v>2.0773</v>
      </c>
      <c r="G303" s="3">
        <v>76.1293</v>
      </c>
      <c r="H303" s="3">
        <v>3.8936</v>
      </c>
      <c r="I303" s="3">
        <v>0.0338</v>
      </c>
      <c r="J303" s="3">
        <v>0.004</v>
      </c>
      <c r="K303" s="3">
        <v>0.1299</v>
      </c>
      <c r="L303" s="3">
        <v>-0.006</v>
      </c>
      <c r="M303" s="3">
        <f t="shared" si="5"/>
        <v>600</v>
      </c>
      <c r="N303" s="3">
        <f t="shared" si="2"/>
        <v>74.1912</v>
      </c>
      <c r="O303" s="3">
        <f t="shared" si="3"/>
        <v>0.00298545</v>
      </c>
      <c r="P303" s="3">
        <f t="shared" si="4"/>
        <v>2.740887305</v>
      </c>
      <c r="Q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12.75" customHeight="1">
      <c r="A304" s="3">
        <v>30.3</v>
      </c>
      <c r="B304" s="3"/>
      <c r="C304" s="3"/>
      <c r="D304" s="3"/>
      <c r="E304" s="3">
        <v>72.2531</v>
      </c>
      <c r="F304" s="3">
        <v>2.1257</v>
      </c>
      <c r="G304" s="3">
        <v>76.1043</v>
      </c>
      <c r="H304" s="3">
        <v>3.9435</v>
      </c>
      <c r="I304" s="3">
        <v>0.0336</v>
      </c>
      <c r="J304" s="3">
        <v>0.004</v>
      </c>
      <c r="K304" s="3">
        <v>0.1299</v>
      </c>
      <c r="L304" s="3">
        <v>-0.006</v>
      </c>
      <c r="M304" s="3">
        <f t="shared" si="5"/>
        <v>601.8</v>
      </c>
      <c r="N304" s="3">
        <f t="shared" si="2"/>
        <v>74.1787</v>
      </c>
      <c r="O304" s="3">
        <f t="shared" si="3"/>
        <v>0.0030346</v>
      </c>
      <c r="P304" s="3">
        <f t="shared" si="4"/>
        <v>2.723209636</v>
      </c>
      <c r="Q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12.75" customHeight="1">
      <c r="A305" s="3">
        <v>30.33</v>
      </c>
      <c r="B305" s="3"/>
      <c r="C305" s="3"/>
      <c r="D305" s="3"/>
      <c r="E305" s="3">
        <v>72.2531</v>
      </c>
      <c r="F305" s="3">
        <v>2.1257</v>
      </c>
      <c r="G305" s="3">
        <v>76.0993</v>
      </c>
      <c r="H305" s="3">
        <v>4.0433</v>
      </c>
      <c r="I305" s="3">
        <v>0.0337</v>
      </c>
      <c r="J305" s="3">
        <v>0.003</v>
      </c>
      <c r="K305" s="3">
        <v>0.1298</v>
      </c>
      <c r="L305" s="3">
        <v>-0.007</v>
      </c>
      <c r="M305" s="3">
        <f t="shared" si="5"/>
        <v>603.6</v>
      </c>
      <c r="N305" s="3">
        <f t="shared" si="2"/>
        <v>74.1762</v>
      </c>
      <c r="O305" s="3">
        <f t="shared" si="3"/>
        <v>0.0030845</v>
      </c>
      <c r="P305" s="3">
        <f t="shared" si="4"/>
        <v>2.719674102</v>
      </c>
      <c r="Q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12.75" customHeight="1">
      <c r="A306" s="3">
        <v>30.37</v>
      </c>
      <c r="B306" s="3"/>
      <c r="C306" s="3"/>
      <c r="D306" s="3"/>
      <c r="E306" s="3">
        <v>72.2435</v>
      </c>
      <c r="F306" s="3">
        <v>2.174</v>
      </c>
      <c r="G306" s="3">
        <v>76.1043</v>
      </c>
      <c r="H306" s="3">
        <v>4.0932</v>
      </c>
      <c r="I306" s="3">
        <v>0.0334</v>
      </c>
      <c r="J306" s="3">
        <v>0.002</v>
      </c>
      <c r="K306" s="3">
        <v>0.1296</v>
      </c>
      <c r="L306" s="3">
        <v>-0.007</v>
      </c>
      <c r="M306" s="3">
        <f t="shared" si="5"/>
        <v>606</v>
      </c>
      <c r="N306" s="3">
        <f t="shared" si="2"/>
        <v>74.1739</v>
      </c>
      <c r="O306" s="3">
        <f t="shared" si="3"/>
        <v>0.0031336</v>
      </c>
      <c r="P306" s="3">
        <f t="shared" si="4"/>
        <v>2.729997861</v>
      </c>
      <c r="Q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12.75" customHeight="1">
      <c r="A307" s="3">
        <v>30.4</v>
      </c>
      <c r="B307" s="3"/>
      <c r="C307" s="3"/>
      <c r="D307" s="3"/>
      <c r="E307" s="3">
        <v>72.2338</v>
      </c>
      <c r="F307" s="3">
        <v>2.2223</v>
      </c>
      <c r="G307" s="3">
        <v>76.1043</v>
      </c>
      <c r="H307" s="3">
        <v>4.0932</v>
      </c>
      <c r="I307" s="3">
        <v>0.0338</v>
      </c>
      <c r="J307" s="3">
        <v>0.002</v>
      </c>
      <c r="K307" s="3">
        <v>0.1299</v>
      </c>
      <c r="L307" s="3">
        <v>-0.007</v>
      </c>
      <c r="M307" s="3">
        <f t="shared" si="5"/>
        <v>607.8</v>
      </c>
      <c r="N307" s="3">
        <f t="shared" si="2"/>
        <v>74.16905</v>
      </c>
      <c r="O307" s="3">
        <f t="shared" si="3"/>
        <v>0.00315775</v>
      </c>
      <c r="P307" s="3">
        <f t="shared" si="4"/>
        <v>2.736856797</v>
      </c>
      <c r="Q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12.75" customHeight="1">
      <c r="A308" s="3">
        <v>30.43</v>
      </c>
      <c r="B308" s="3"/>
      <c r="C308" s="3"/>
      <c r="D308" s="3"/>
      <c r="E308" s="3">
        <v>72.229</v>
      </c>
      <c r="F308" s="3">
        <v>2.2706</v>
      </c>
      <c r="G308" s="3">
        <v>76.1093</v>
      </c>
      <c r="H308" s="3">
        <v>4.0932</v>
      </c>
      <c r="I308" s="3">
        <v>0.0338</v>
      </c>
      <c r="J308" s="3">
        <v>0.002</v>
      </c>
      <c r="K308" s="3">
        <v>0.1301</v>
      </c>
      <c r="L308" s="3">
        <v>-0.007</v>
      </c>
      <c r="M308" s="3">
        <f t="shared" si="5"/>
        <v>609.6</v>
      </c>
      <c r="N308" s="3">
        <f t="shared" si="2"/>
        <v>74.16915</v>
      </c>
      <c r="O308" s="3">
        <f t="shared" si="3"/>
        <v>0.0031819</v>
      </c>
      <c r="P308" s="3">
        <f t="shared" si="4"/>
        <v>2.743786443</v>
      </c>
      <c r="Q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12.75" customHeight="1">
      <c r="A309" s="3">
        <v>30.47</v>
      </c>
      <c r="B309" s="3"/>
      <c r="C309" s="3"/>
      <c r="D309" s="3"/>
      <c r="E309" s="3">
        <v>72.229</v>
      </c>
      <c r="F309" s="3">
        <v>2.2706</v>
      </c>
      <c r="G309" s="3">
        <v>76.0993</v>
      </c>
      <c r="H309" s="3">
        <v>4.0932</v>
      </c>
      <c r="I309" s="3">
        <v>0.034</v>
      </c>
      <c r="J309" s="3">
        <v>0.002</v>
      </c>
      <c r="K309" s="3">
        <v>0.1301</v>
      </c>
      <c r="L309" s="3">
        <v>-0.006</v>
      </c>
      <c r="M309" s="3">
        <f t="shared" si="5"/>
        <v>612</v>
      </c>
      <c r="N309" s="3">
        <f t="shared" si="2"/>
        <v>74.16415</v>
      </c>
      <c r="O309" s="3">
        <f t="shared" si="3"/>
        <v>0.0031819</v>
      </c>
      <c r="P309" s="3">
        <f t="shared" si="4"/>
        <v>2.736715375</v>
      </c>
      <c r="Q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12.75" customHeight="1">
      <c r="A310" s="3">
        <v>30.5</v>
      </c>
      <c r="B310" s="3"/>
      <c r="C310" s="3"/>
      <c r="D310" s="3"/>
      <c r="E310" s="3">
        <v>72.229</v>
      </c>
      <c r="F310" s="3">
        <v>2.2706</v>
      </c>
      <c r="G310" s="3">
        <v>76.0894</v>
      </c>
      <c r="H310" s="3">
        <v>4.0433</v>
      </c>
      <c r="I310" s="3">
        <v>0.0336</v>
      </c>
      <c r="J310" s="3">
        <v>0.002</v>
      </c>
      <c r="K310" s="3">
        <v>0.1299</v>
      </c>
      <c r="L310" s="3">
        <v>-0.005</v>
      </c>
      <c r="M310" s="3">
        <f t="shared" si="5"/>
        <v>613.8</v>
      </c>
      <c r="N310" s="3">
        <f t="shared" si="2"/>
        <v>74.1592</v>
      </c>
      <c r="O310" s="3">
        <f t="shared" si="3"/>
        <v>0.00315695</v>
      </c>
      <c r="P310" s="3">
        <f t="shared" si="4"/>
        <v>2.729715018</v>
      </c>
      <c r="Q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12.75" customHeight="1">
      <c r="A311" s="3">
        <v>30.53</v>
      </c>
      <c r="B311" s="3"/>
      <c r="C311" s="3"/>
      <c r="D311" s="3"/>
      <c r="E311" s="3">
        <v>72.2241</v>
      </c>
      <c r="F311" s="3">
        <v>2.2223</v>
      </c>
      <c r="G311" s="3">
        <v>76.0794</v>
      </c>
      <c r="H311" s="3">
        <v>4.0433</v>
      </c>
      <c r="I311" s="3">
        <v>0.0337</v>
      </c>
      <c r="J311" s="3">
        <v>0.001</v>
      </c>
      <c r="K311" s="3">
        <v>0.1303</v>
      </c>
      <c r="L311" s="3">
        <v>-0.004</v>
      </c>
      <c r="M311" s="3">
        <f t="shared" si="5"/>
        <v>615.6</v>
      </c>
      <c r="N311" s="3">
        <f t="shared" si="2"/>
        <v>74.15175</v>
      </c>
      <c r="O311" s="3">
        <f t="shared" si="3"/>
        <v>0.0031328</v>
      </c>
      <c r="P311" s="3">
        <f t="shared" si="4"/>
        <v>2.726108774</v>
      </c>
      <c r="Q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12.75" customHeight="1">
      <c r="A312" s="3">
        <v>30.57</v>
      </c>
      <c r="B312" s="3"/>
      <c r="C312" s="3"/>
      <c r="D312" s="3"/>
      <c r="E312" s="3">
        <v>72.2241</v>
      </c>
      <c r="F312" s="3">
        <v>2.2223</v>
      </c>
      <c r="G312" s="3">
        <v>76.0943</v>
      </c>
      <c r="H312" s="3">
        <v>3.9934</v>
      </c>
      <c r="I312" s="3">
        <v>0.0337</v>
      </c>
      <c r="J312" s="3">
        <v>0.0</v>
      </c>
      <c r="K312" s="3">
        <v>0.1302</v>
      </c>
      <c r="L312" s="3">
        <v>-0.003</v>
      </c>
      <c r="M312" s="3">
        <f t="shared" si="5"/>
        <v>618</v>
      </c>
      <c r="N312" s="3">
        <f t="shared" si="2"/>
        <v>74.1592</v>
      </c>
      <c r="O312" s="3">
        <f t="shared" si="3"/>
        <v>0.00310785</v>
      </c>
      <c r="P312" s="3">
        <f t="shared" si="4"/>
        <v>2.736644665</v>
      </c>
      <c r="Q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1"/>
</worksheet>
</file>