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files\小论文\"/>
    </mc:Choice>
  </mc:AlternateContent>
  <xr:revisionPtr revIDLastSave="0" documentId="13_ncr:1_{5A31E70D-BD96-47FB-8968-F28B9E9F7E3D}" xr6:coauthVersionLast="47" xr6:coauthVersionMax="47" xr10:uidLastSave="{00000000-0000-0000-0000-000000000000}"/>
  <bookViews>
    <workbookView xWindow="-22510" yWindow="-3340" windowWidth="22620" windowHeight="13500" xr2:uid="{6C10061C-E9F0-44B9-9C97-983EAF39D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B18" i="1"/>
  <c r="H58" i="1"/>
  <c r="G58" i="1"/>
  <c r="F58" i="1"/>
  <c r="D58" i="1"/>
  <c r="C58" i="1"/>
  <c r="B58" i="1"/>
  <c r="H50" i="1"/>
  <c r="G50" i="1"/>
  <c r="F50" i="1"/>
  <c r="D50" i="1"/>
  <c r="C50" i="1"/>
  <c r="B50" i="1"/>
  <c r="H42" i="1"/>
  <c r="F42" i="1"/>
  <c r="D42" i="1"/>
  <c r="B42" i="1"/>
  <c r="H34" i="1"/>
  <c r="G34" i="1"/>
  <c r="F34" i="1"/>
  <c r="D34" i="1"/>
  <c r="C34" i="1"/>
  <c r="B34" i="1"/>
  <c r="G26" i="1"/>
  <c r="F26" i="1"/>
  <c r="D26" i="1"/>
  <c r="C26" i="1"/>
  <c r="B26" i="1"/>
  <c r="H18" i="1"/>
  <c r="G18" i="1"/>
  <c r="F18" i="1"/>
  <c r="D18" i="1"/>
  <c r="C18" i="1"/>
  <c r="H10" i="1"/>
  <c r="G10" i="1"/>
  <c r="F10" i="1"/>
  <c r="D10" i="1"/>
  <c r="C10" i="1"/>
  <c r="B10" i="1"/>
</calcChain>
</file>

<file path=xl/sharedStrings.xml><?xml version="1.0" encoding="utf-8"?>
<sst xmlns="http://schemas.openxmlformats.org/spreadsheetml/2006/main" count="12" uniqueCount="12">
  <si>
    <t>psnr</t>
    <phoneticPr fontId="1" type="noConversion"/>
  </si>
  <si>
    <t>msssim</t>
    <phoneticPr fontId="1" type="noConversion"/>
  </si>
  <si>
    <t>bpp</t>
    <phoneticPr fontId="1" type="noConversion"/>
  </si>
  <si>
    <t>ours</t>
    <phoneticPr fontId="1" type="noConversion"/>
  </si>
  <si>
    <t>balle2017</t>
    <phoneticPr fontId="1" type="noConversion"/>
  </si>
  <si>
    <t>balle2018</t>
    <phoneticPr fontId="1" type="noConversion"/>
  </si>
  <si>
    <t>Minnen 2018 (Joint)</t>
    <phoneticPr fontId="1" type="noConversion"/>
  </si>
  <si>
    <t>Kodak</t>
    <phoneticPr fontId="1" type="noConversion"/>
  </si>
  <si>
    <t>minnen 2020</t>
    <phoneticPr fontId="1" type="noConversion"/>
  </si>
  <si>
    <t>Tecnick</t>
    <phoneticPr fontId="1" type="noConversion"/>
  </si>
  <si>
    <t>jpeg</t>
    <phoneticPr fontId="1" type="noConversion"/>
  </si>
  <si>
    <t>j2k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</si>
</sst>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_);[Red]\(0.000000\)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 Unicode MS"/>
      <family val="2"/>
    </font>
    <font>
      <sz val="9"/>
      <color rgb="FF24292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2CFF-5B7A-4597-93C6-8830A5793F6A}">
  <dimension ref="A1:I58"/>
  <sheetViews>
    <sheetView tabSelected="1" topLeftCell="A30" workbookViewId="0">
      <selection activeCell="L45" sqref="L45"/>
    </sheetView>
  </sheetViews>
  <sheetFormatPr defaultRowHeight="14.25"/>
  <cols>
    <col min="1" max="1" width="11.625" style="1" customWidth="1"/>
    <col min="2" max="2" width="10.5" style="1" bestFit="1" customWidth="1"/>
    <col min="3" max="4" width="9.5" style="1" bestFit="1" customWidth="1"/>
    <col min="5" max="7" width="10.375" style="1" bestFit="1" customWidth="1"/>
    <col min="8" max="8" width="9.375" style="1" bestFit="1" customWidth="1"/>
    <col min="9" max="9" width="12.375" style="1" customWidth="1"/>
    <col min="10" max="16384" width="9" style="1"/>
  </cols>
  <sheetData>
    <row r="1" spans="1:9">
      <c r="B1" s="3" t="s">
        <v>7</v>
      </c>
      <c r="C1" s="3"/>
      <c r="D1" s="3"/>
      <c r="F1" s="3" t="s">
        <v>9</v>
      </c>
      <c r="G1" s="3"/>
      <c r="H1" s="3"/>
    </row>
    <row r="2" spans="1:9" ht="13.5" customHeight="1">
      <c r="B2" s="3"/>
      <c r="C2" s="3"/>
      <c r="D2" s="3"/>
      <c r="F2" s="3"/>
      <c r="G2" s="3"/>
      <c r="H2" s="3"/>
    </row>
    <row r="3" spans="1:9" ht="24.75" customHeight="1">
      <c r="B3" s="1" t="s">
        <v>0</v>
      </c>
      <c r="C3" s="1" t="s">
        <v>1</v>
      </c>
      <c r="D3" s="1" t="s">
        <v>2</v>
      </c>
    </row>
    <row r="4" spans="1:9">
      <c r="A4" s="3" t="s">
        <v>3</v>
      </c>
      <c r="B4" s="1">
        <v>27.08905382</v>
      </c>
      <c r="C4" s="1">
        <v>0.91046687000000004</v>
      </c>
      <c r="D4" s="1">
        <v>0.1193002</v>
      </c>
      <c r="F4" s="1">
        <v>29.526112349999998</v>
      </c>
      <c r="G4" s="1">
        <v>0.94273728999999995</v>
      </c>
      <c r="H4" s="1">
        <v>0.10164048000000001</v>
      </c>
    </row>
    <row r="5" spans="1:9">
      <c r="A5" s="3"/>
      <c r="B5" s="1">
        <v>28.394098799999998</v>
      </c>
      <c r="C5" s="1">
        <v>0.93595587999999996</v>
      </c>
      <c r="D5" s="1">
        <v>0.19238058</v>
      </c>
      <c r="F5" s="1">
        <v>30.95959259</v>
      </c>
      <c r="G5" s="1">
        <v>0.95739392999999995</v>
      </c>
      <c r="H5" s="1">
        <v>0.14949228000000001</v>
      </c>
    </row>
    <row r="6" spans="1:9">
      <c r="A6" s="3"/>
      <c r="B6" s="1">
        <v>29.901903990000001</v>
      </c>
      <c r="C6" s="1">
        <v>0.95583070999999997</v>
      </c>
      <c r="D6" s="1">
        <v>0.29942883999999997</v>
      </c>
      <c r="F6" s="1">
        <v>32.504170649999999</v>
      </c>
      <c r="G6" s="1">
        <v>0.96888969999999996</v>
      </c>
      <c r="H6" s="1">
        <v>0.21702067999999999</v>
      </c>
    </row>
    <row r="7" spans="1:9">
      <c r="A7" s="3"/>
      <c r="B7" s="1">
        <v>31.879554450000001</v>
      </c>
      <c r="C7" s="1">
        <v>0.97048935000000003</v>
      </c>
      <c r="D7" s="1">
        <v>0.46048554000000003</v>
      </c>
      <c r="F7" s="1">
        <v>34.01059309</v>
      </c>
      <c r="G7" s="1">
        <v>0.97712032999999998</v>
      </c>
      <c r="H7" s="1">
        <v>0.30046801000000001</v>
      </c>
    </row>
    <row r="8" spans="1:9">
      <c r="A8" s="3"/>
      <c r="B8" s="1">
        <v>33.376253650000002</v>
      </c>
      <c r="C8" s="1">
        <v>0.97968319000000004</v>
      </c>
      <c r="D8" s="1">
        <v>0.65845684000000004</v>
      </c>
      <c r="F8" s="1">
        <v>35.458500379999997</v>
      </c>
      <c r="G8" s="1">
        <v>0.98292897000000001</v>
      </c>
      <c r="H8" s="1">
        <v>0.43203734999999999</v>
      </c>
    </row>
    <row r="9" spans="1:9">
      <c r="A9" s="3"/>
      <c r="B9" s="1">
        <v>34.753212310000002</v>
      </c>
      <c r="C9" s="1">
        <v>0.98593512999999999</v>
      </c>
      <c r="D9" s="1">
        <v>0.90972629000000005</v>
      </c>
      <c r="F9" s="1">
        <v>36.806569869999997</v>
      </c>
      <c r="G9" s="2">
        <v>0.98718331999999998</v>
      </c>
      <c r="H9" s="1">
        <v>0.60987301000000005</v>
      </c>
    </row>
    <row r="10" spans="1:9" ht="21" customHeight="1">
      <c r="B10" s="1">
        <f>AVERAGE(B4:B9)</f>
        <v>30.899012836666667</v>
      </c>
      <c r="C10" s="1">
        <f>AVERAGE(C4:C9)</f>
        <v>0.95639352166666658</v>
      </c>
      <c r="D10" s="1">
        <f>AVERAGE(D4:D9)</f>
        <v>0.43996304833333338</v>
      </c>
      <c r="E10" s="1">
        <v>70.230935328652606</v>
      </c>
      <c r="F10" s="1">
        <f>AVERAGE(F4:F9)</f>
        <v>33.210923154999996</v>
      </c>
      <c r="G10" s="2">
        <f>AVERAGE(G4:G9)</f>
        <v>0.96937558999999995</v>
      </c>
      <c r="H10" s="1">
        <f>AVERAGE(H4:H9)</f>
        <v>0.3017553016666667</v>
      </c>
      <c r="I10" s="1">
        <v>110.05923017017101</v>
      </c>
    </row>
    <row r="11" spans="1:9" ht="13.5" customHeight="1">
      <c r="G11" s="2"/>
    </row>
    <row r="12" spans="1:9">
      <c r="A12" s="3" t="s">
        <v>4</v>
      </c>
      <c r="B12" s="2">
        <v>26.775134000000001</v>
      </c>
      <c r="C12" s="2">
        <v>0.90369999999999995</v>
      </c>
      <c r="D12" s="2">
        <v>0.119752</v>
      </c>
      <c r="F12" s="2">
        <v>28.814958000000001</v>
      </c>
      <c r="G12" s="2">
        <v>0.93742999999999999</v>
      </c>
      <c r="H12" s="2">
        <v>0.11593100000000001</v>
      </c>
    </row>
    <row r="13" spans="1:9">
      <c r="A13" s="3"/>
      <c r="B13" s="2">
        <v>28.348718999999999</v>
      </c>
      <c r="C13" s="2">
        <v>0.93104100000000001</v>
      </c>
      <c r="D13" s="2">
        <v>0.19459099999999999</v>
      </c>
      <c r="F13" s="2">
        <v>30.453973999999999</v>
      </c>
      <c r="G13" s="2">
        <v>0.954175</v>
      </c>
      <c r="H13" s="2">
        <v>0.174513</v>
      </c>
    </row>
    <row r="14" spans="1:9">
      <c r="A14" s="3"/>
      <c r="B14" s="2">
        <v>30.020793000000001</v>
      </c>
      <c r="C14" s="2">
        <v>0.95478300000000005</v>
      </c>
      <c r="D14" s="2">
        <v>0.316</v>
      </c>
      <c r="F14" s="2">
        <v>32.072274999999998</v>
      </c>
      <c r="G14" s="2">
        <v>0.96815700000000005</v>
      </c>
      <c r="H14" s="2">
        <v>0.26174500000000001</v>
      </c>
    </row>
    <row r="15" spans="1:9">
      <c r="A15" s="3"/>
      <c r="B15" s="2">
        <v>31.729555999999999</v>
      </c>
      <c r="C15" s="2">
        <v>0.96913899999999997</v>
      </c>
      <c r="D15" s="2">
        <v>0.48105999999999999</v>
      </c>
      <c r="F15" s="2">
        <v>33.618755</v>
      </c>
      <c r="G15" s="2">
        <v>0.976136</v>
      </c>
      <c r="H15" s="2">
        <v>0.38067299999999998</v>
      </c>
    </row>
    <row r="16" spans="1:9">
      <c r="A16" s="3"/>
      <c r="B16" s="2">
        <v>33.685797000000001</v>
      </c>
      <c r="C16" s="2">
        <v>0.98081499999999999</v>
      </c>
      <c r="D16" s="2">
        <v>0.72130300000000003</v>
      </c>
      <c r="F16" s="2">
        <v>35.302337000000001</v>
      </c>
      <c r="G16" s="2">
        <v>0.98330099999999998</v>
      </c>
      <c r="H16" s="2">
        <v>0.55005499999999996</v>
      </c>
    </row>
    <row r="17" spans="1:9">
      <c r="A17" s="3"/>
      <c r="B17" s="2">
        <v>35.815863999999998</v>
      </c>
      <c r="C17" s="2">
        <v>0.98675500000000005</v>
      </c>
      <c r="D17" s="2">
        <v>1.0608409999999999</v>
      </c>
      <c r="F17" s="2">
        <v>36.988602</v>
      </c>
      <c r="G17" s="2">
        <v>0.98727500000000001</v>
      </c>
      <c r="H17" s="2">
        <v>0.793547</v>
      </c>
    </row>
    <row r="18" spans="1:9" ht="34.5" customHeight="1">
      <c r="B18" s="1">
        <f>AVERAGE(B12:B17)</f>
        <v>31.062643833333336</v>
      </c>
      <c r="C18" s="1">
        <f>AVERAGE(C12:C17)</f>
        <v>0.9543721666666668</v>
      </c>
      <c r="D18" s="1">
        <f>AVERAGE(D12:D17)</f>
        <v>0.48225783333333333</v>
      </c>
      <c r="E18" s="1">
        <v>64.410842329209601</v>
      </c>
      <c r="F18" s="1">
        <f>AVERAGE(F12:F17)</f>
        <v>32.875150166666664</v>
      </c>
      <c r="G18" s="1">
        <f>AVERAGE(G12:G17)</f>
        <v>0.96774566666666662</v>
      </c>
      <c r="H18" s="1">
        <f>AVERAGE(H12:H17)</f>
        <v>0.37941066666666662</v>
      </c>
      <c r="I18" s="1">
        <v>86.647856809633794</v>
      </c>
    </row>
    <row r="19" spans="1:9" ht="34.5" customHeight="1"/>
    <row r="20" spans="1:9">
      <c r="A20" s="3" t="s">
        <v>5</v>
      </c>
      <c r="B20" s="2">
        <v>27.106351</v>
      </c>
      <c r="C20" s="2">
        <v>0.90752699999999997</v>
      </c>
      <c r="D20" s="2">
        <v>0.11523899999999999</v>
      </c>
      <c r="F20" s="2">
        <v>29.234396</v>
      </c>
      <c r="G20" s="2">
        <v>0.94046700000000005</v>
      </c>
      <c r="H20" s="2">
        <v>0.105457</v>
      </c>
    </row>
    <row r="21" spans="1:9">
      <c r="A21" s="3"/>
      <c r="B21" s="2">
        <v>28.679134000000001</v>
      </c>
      <c r="C21" s="2">
        <v>0.936307</v>
      </c>
      <c r="D21" s="2">
        <v>0.185698</v>
      </c>
      <c r="F21" s="2">
        <v>30.862438000000001</v>
      </c>
      <c r="G21" s="2">
        <v>0.95717699999999994</v>
      </c>
      <c r="H21" s="2">
        <v>0.154802</v>
      </c>
    </row>
    <row r="22" spans="1:9">
      <c r="A22" s="3"/>
      <c r="B22" s="2">
        <v>30.616752999999999</v>
      </c>
      <c r="C22" s="2">
        <v>0.95869099999999996</v>
      </c>
      <c r="D22" s="2">
        <v>0.30180400000000002</v>
      </c>
      <c r="F22" s="2">
        <v>32.571271000000003</v>
      </c>
      <c r="G22" s="2">
        <v>0.96958999999999995</v>
      </c>
      <c r="H22" s="2">
        <v>0.22836999999999999</v>
      </c>
    </row>
    <row r="23" spans="1:9">
      <c r="A23" s="3"/>
      <c r="B23" s="2">
        <v>32.554935</v>
      </c>
      <c r="C23" s="2">
        <v>0.97241599999999995</v>
      </c>
      <c r="D23" s="2">
        <v>0.468972</v>
      </c>
      <c r="F23" s="2">
        <v>34.146223999999997</v>
      </c>
      <c r="G23" s="2">
        <v>0.97724699999999998</v>
      </c>
      <c r="H23" s="2">
        <v>0.33098300000000003</v>
      </c>
    </row>
    <row r="24" spans="1:9">
      <c r="A24" s="3"/>
      <c r="B24" s="2">
        <v>34.580959999999997</v>
      </c>
      <c r="C24" s="2">
        <v>0.98247799999999996</v>
      </c>
      <c r="D24" s="2">
        <v>0.68637800000000004</v>
      </c>
      <c r="F24" s="2">
        <v>35.867773</v>
      </c>
      <c r="G24" s="2">
        <v>0.98375100000000004</v>
      </c>
      <c r="H24" s="2">
        <v>0.47108299999999997</v>
      </c>
    </row>
    <row r="25" spans="1:9">
      <c r="A25" s="3"/>
      <c r="B25" s="2">
        <v>36.720365999999999</v>
      </c>
      <c r="C25" s="2">
        <v>0.988344</v>
      </c>
      <c r="D25" s="2">
        <v>0.96686399999999995</v>
      </c>
      <c r="F25" s="2">
        <v>37.420290000000001</v>
      </c>
      <c r="G25" s="2">
        <v>0.988089</v>
      </c>
      <c r="H25" s="2">
        <v>0.65527199999999997</v>
      </c>
    </row>
    <row r="26" spans="1:9" ht="33" customHeight="1">
      <c r="B26" s="1">
        <f>AVERAGE(B20:B25)</f>
        <v>31.70974983333333</v>
      </c>
      <c r="C26" s="1">
        <f>AVERAGE(C20:C25)</f>
        <v>0.9576271666666667</v>
      </c>
      <c r="D26" s="1">
        <f>AVERAGE(D20:D25)</f>
        <v>0.45415916666666661</v>
      </c>
      <c r="E26" s="1">
        <v>69.820811654068194</v>
      </c>
      <c r="F26" s="1">
        <f>AVERAGE(F20:F25)</f>
        <v>33.350398666666663</v>
      </c>
      <c r="G26" s="1">
        <f>AVERAGE(G20:G25)</f>
        <v>0.96938683333333342</v>
      </c>
      <c r="H26" s="1">
        <f>AVERAGE(H20:H25)</f>
        <v>0.32432783333333332</v>
      </c>
      <c r="I26" s="1">
        <v>102.82923151870899</v>
      </c>
    </row>
    <row r="27" spans="1:9" ht="33" customHeight="1"/>
    <row r="28" spans="1:9">
      <c r="A28" s="3" t="s">
        <v>6</v>
      </c>
      <c r="B28" s="2">
        <v>26.804116</v>
      </c>
      <c r="C28" s="2">
        <v>0.891185</v>
      </c>
      <c r="D28" s="2">
        <v>7.1997000000000005E-2</v>
      </c>
      <c r="F28" s="2">
        <v>28.965527999999999</v>
      </c>
      <c r="G28" s="2">
        <v>0.92989599999999994</v>
      </c>
      <c r="H28" s="2">
        <v>6.6338999999999995E-2</v>
      </c>
    </row>
    <row r="29" spans="1:9">
      <c r="A29" s="3"/>
      <c r="B29" s="2">
        <v>28.880747</v>
      </c>
      <c r="C29" s="2">
        <v>0.93606800000000001</v>
      </c>
      <c r="D29" s="2">
        <v>0.15335399999999999</v>
      </c>
      <c r="F29" s="2">
        <v>31.079284000000001</v>
      </c>
      <c r="G29" s="2">
        <v>0.95689900000000006</v>
      </c>
      <c r="H29" s="2">
        <v>0.12679299999999999</v>
      </c>
    </row>
    <row r="30" spans="1:9">
      <c r="A30" s="3"/>
      <c r="B30" s="2">
        <v>30.927088999999999</v>
      </c>
      <c r="C30" s="2">
        <v>0.95922700000000005</v>
      </c>
      <c r="D30" s="2">
        <v>0.26438099999999998</v>
      </c>
      <c r="F30" s="2">
        <v>32.687877999999998</v>
      </c>
      <c r="G30" s="2">
        <v>0.96937099999999998</v>
      </c>
      <c r="H30" s="2">
        <v>0.19805500000000001</v>
      </c>
    </row>
    <row r="31" spans="1:9">
      <c r="A31" s="3"/>
      <c r="B31" s="2">
        <v>33.028649000000001</v>
      </c>
      <c r="C31" s="2">
        <v>0.97441299999999997</v>
      </c>
      <c r="D31" s="2">
        <v>0.42851099999999998</v>
      </c>
      <c r="F31" s="2">
        <v>34.398752000000002</v>
      </c>
      <c r="G31" s="2">
        <v>0.97885599999999995</v>
      </c>
      <c r="H31" s="2">
        <v>0.30043500000000001</v>
      </c>
    </row>
    <row r="32" spans="1:9">
      <c r="A32" s="3"/>
      <c r="B32" s="2">
        <v>34.998063999999999</v>
      </c>
      <c r="C32" s="2">
        <v>0.98343199999999997</v>
      </c>
      <c r="D32" s="2">
        <v>0.63540399999999997</v>
      </c>
      <c r="F32" s="2">
        <v>35.946612000000002</v>
      </c>
      <c r="G32" s="2">
        <v>0.98442600000000002</v>
      </c>
      <c r="H32" s="2">
        <v>0.43310700000000002</v>
      </c>
    </row>
    <row r="33" spans="1:9">
      <c r="A33" s="3"/>
      <c r="B33" s="2">
        <v>37.053311999999998</v>
      </c>
      <c r="C33" s="2">
        <v>0.989174</v>
      </c>
      <c r="D33" s="2">
        <v>0.90427900000000005</v>
      </c>
      <c r="F33" s="2">
        <v>37.722166000000001</v>
      </c>
      <c r="G33" s="2">
        <v>0.98442600000000002</v>
      </c>
      <c r="H33" s="2">
        <v>0.61516499999999996</v>
      </c>
    </row>
    <row r="34" spans="1:9" ht="36.75" customHeight="1">
      <c r="B34" s="1">
        <f>AVERAGE(B28:B33)</f>
        <v>31.948662833333334</v>
      </c>
      <c r="C34" s="1">
        <f>AVERAGE(C28:C33)</f>
        <v>0.95558316666666665</v>
      </c>
      <c r="D34" s="1">
        <f>AVERAGE(D28:D33)</f>
        <v>0.40965433333333329</v>
      </c>
      <c r="E34" s="1">
        <v>77.989383723825398</v>
      </c>
      <c r="F34" s="1">
        <f>AVERAGE(F28:F33)</f>
        <v>33.466703333333335</v>
      </c>
      <c r="G34" s="1">
        <f>AVERAGE(G28:G33)</f>
        <v>0.96731233333333322</v>
      </c>
      <c r="H34" s="1">
        <f>AVERAGE(H28:H33)</f>
        <v>0.28998233333333329</v>
      </c>
      <c r="I34" s="1">
        <v>115.409587491637</v>
      </c>
    </row>
    <row r="35" spans="1:9" ht="36.75" customHeight="1"/>
    <row r="36" spans="1:9">
      <c r="A36" s="3" t="s">
        <v>8</v>
      </c>
      <c r="B36" s="2">
        <v>28.609292</v>
      </c>
      <c r="D36" s="2">
        <v>0.112942</v>
      </c>
      <c r="F36" s="2">
        <v>30.768090999999998</v>
      </c>
      <c r="H36" s="2">
        <v>9.6514000000000003E-2</v>
      </c>
    </row>
    <row r="37" spans="1:9">
      <c r="A37" s="3"/>
      <c r="B37" s="2">
        <v>30.246943999999999</v>
      </c>
      <c r="D37" s="2">
        <v>0.189197</v>
      </c>
      <c r="F37" s="2">
        <v>32.286996000000002</v>
      </c>
      <c r="H37" s="2">
        <v>0.14863199999999999</v>
      </c>
    </row>
    <row r="38" spans="1:9">
      <c r="A38" s="3"/>
      <c r="B38" s="2">
        <v>31.948906000000001</v>
      </c>
      <c r="D38" s="2">
        <v>0.29930000000000001</v>
      </c>
      <c r="F38" s="2">
        <v>33.836108000000003</v>
      </c>
      <c r="H38" s="2">
        <v>0.22217200000000001</v>
      </c>
    </row>
    <row r="39" spans="1:9">
      <c r="A39" s="3"/>
      <c r="B39" s="2">
        <v>33.802145000000003</v>
      </c>
      <c r="D39" s="2">
        <v>0.459559</v>
      </c>
      <c r="F39" s="2">
        <v>35.420478000000003</v>
      </c>
      <c r="H39" s="2">
        <v>0.32924100000000001</v>
      </c>
    </row>
    <row r="40" spans="1:9">
      <c r="A40" s="3"/>
      <c r="B40" s="2">
        <v>35.756475000000002</v>
      </c>
      <c r="D40" s="2">
        <v>0.66863300000000003</v>
      </c>
      <c r="F40" s="2">
        <v>36.990152000000002</v>
      </c>
      <c r="H40" s="2">
        <v>0.468026</v>
      </c>
    </row>
    <row r="41" spans="1:9">
      <c r="A41" s="3"/>
      <c r="B41" s="2">
        <v>37.712819000000003</v>
      </c>
      <c r="D41" s="2">
        <v>0.94153100000000001</v>
      </c>
      <c r="F41" s="2">
        <v>38.564633000000001</v>
      </c>
      <c r="H41" s="2">
        <v>0.66063499999999997</v>
      </c>
    </row>
    <row r="42" spans="1:9" ht="34.5" customHeight="1">
      <c r="B42" s="1">
        <f>AVERAGE(B36:B41)</f>
        <v>33.012763499999998</v>
      </c>
      <c r="D42" s="1">
        <f>AVERAGE(D36:D41)</f>
        <v>0.44519366666666671</v>
      </c>
      <c r="E42" s="1">
        <v>74.153658854342098</v>
      </c>
      <c r="F42" s="1">
        <f>AVERAGE(F36:F41)</f>
        <v>34.644409666666668</v>
      </c>
      <c r="H42" s="1">
        <f>AVERAGE(H36:H41)</f>
        <v>0.32086999999999999</v>
      </c>
      <c r="I42" s="1">
        <v>107.97023716770001</v>
      </c>
    </row>
    <row r="43" spans="1:9" ht="34.5" customHeight="1"/>
    <row r="44" spans="1:9">
      <c r="A44" s="3" t="s">
        <v>10</v>
      </c>
      <c r="B44" s="4">
        <v>21.455203000000001</v>
      </c>
      <c r="C44" s="4">
        <v>0.71207100000000001</v>
      </c>
      <c r="D44" s="4">
        <v>0.169711</v>
      </c>
      <c r="F44" s="4">
        <v>22.314236000000001</v>
      </c>
      <c r="G44" s="4">
        <v>0.79050799999999999</v>
      </c>
      <c r="H44" s="4">
        <v>8.0893000000000007E-2</v>
      </c>
    </row>
    <row r="45" spans="1:9">
      <c r="A45" s="3"/>
      <c r="B45" s="4">
        <v>25.832342000000001</v>
      </c>
      <c r="C45" s="4">
        <v>0.87116099999999996</v>
      </c>
      <c r="D45" s="4">
        <v>0.27606399999999998</v>
      </c>
      <c r="F45" s="4">
        <v>26.371065000000002</v>
      </c>
      <c r="G45" s="4">
        <v>0.88570400000000005</v>
      </c>
      <c r="H45" s="4">
        <v>0.15853700000000001</v>
      </c>
    </row>
    <row r="46" spans="1:9">
      <c r="A46" s="3"/>
      <c r="B46" s="4">
        <v>28.576146999999999</v>
      </c>
      <c r="C46" s="4">
        <v>0.93591500000000005</v>
      </c>
      <c r="D46" s="4">
        <v>0.44494</v>
      </c>
      <c r="F46" s="4">
        <v>28.945747000000001</v>
      </c>
      <c r="G46" s="4">
        <v>0.93143500000000001</v>
      </c>
      <c r="H46" s="4">
        <v>0.24729599999999999</v>
      </c>
    </row>
    <row r="47" spans="1:9">
      <c r="A47" s="3"/>
      <c r="B47" s="4">
        <v>30.464102</v>
      </c>
      <c r="C47" s="4">
        <v>0.96283399999999997</v>
      </c>
      <c r="D47" s="4">
        <v>0.64029499999999995</v>
      </c>
      <c r="F47" s="4">
        <v>30.385434</v>
      </c>
      <c r="G47" s="4">
        <v>0.95114600000000005</v>
      </c>
      <c r="H47" s="4">
        <v>0.325544</v>
      </c>
    </row>
    <row r="48" spans="1:9">
      <c r="A48" s="3"/>
      <c r="B48" s="4">
        <v>31.629200999999998</v>
      </c>
      <c r="C48" s="4">
        <v>0.97302299999999997</v>
      </c>
      <c r="D48" s="4">
        <v>0.80071899999999996</v>
      </c>
      <c r="F48" s="4">
        <v>32.400320999999998</v>
      </c>
      <c r="G48" s="4">
        <v>0.97019100000000003</v>
      </c>
      <c r="H48" s="4">
        <v>0.48516399999999998</v>
      </c>
    </row>
    <row r="49" spans="1:8">
      <c r="A49" s="3"/>
      <c r="B49" s="4">
        <v>32.643523000000002</v>
      </c>
      <c r="C49" s="4">
        <v>0.97942600000000002</v>
      </c>
      <c r="D49" s="4">
        <v>0.96840899999999996</v>
      </c>
      <c r="F49" s="4">
        <v>33.789676</v>
      </c>
      <c r="G49" s="4">
        <v>0.97808300000000004</v>
      </c>
      <c r="H49" s="4">
        <v>0.64047799999999999</v>
      </c>
    </row>
    <row r="50" spans="1:8">
      <c r="B50" s="1">
        <f>AVERAGE(B44:B49)</f>
        <v>28.433419666666669</v>
      </c>
      <c r="C50" s="1">
        <f>AVERAGE(C44:C49)</f>
        <v>0.90573833333333342</v>
      </c>
      <c r="D50" s="1">
        <f>AVERAGE(D44:D49)</f>
        <v>0.55002299999999993</v>
      </c>
      <c r="F50" s="1">
        <f>AVERAGE(F44:F49)</f>
        <v>29.034413166666667</v>
      </c>
      <c r="G50" s="1">
        <f>AVERAGE(G44:G49)</f>
        <v>0.91784450000000006</v>
      </c>
      <c r="H50" s="1">
        <f>AVERAGE(H44:H49)</f>
        <v>0.32298533333333329</v>
      </c>
    </row>
    <row r="52" spans="1:8">
      <c r="A52" s="3" t="s">
        <v>11</v>
      </c>
      <c r="B52" s="4">
        <v>25.982921999999999</v>
      </c>
      <c r="C52" s="4">
        <v>0.86451599999999995</v>
      </c>
      <c r="D52" s="4">
        <v>9.9912000000000001E-2</v>
      </c>
      <c r="F52" s="4">
        <v>28.022411000000002</v>
      </c>
      <c r="G52" s="4">
        <v>0.91204600000000002</v>
      </c>
      <c r="H52" s="4">
        <v>9.9969000000000002E-2</v>
      </c>
    </row>
    <row r="53" spans="1:8">
      <c r="A53" s="3"/>
      <c r="B53" s="4">
        <v>28.086963999999998</v>
      </c>
      <c r="C53" s="4">
        <v>0.91203400000000001</v>
      </c>
      <c r="D53" s="4">
        <v>0.20016500000000001</v>
      </c>
      <c r="F53" s="4">
        <v>30.516548</v>
      </c>
      <c r="G53" s="4">
        <v>0.94575100000000001</v>
      </c>
      <c r="H53" s="4">
        <v>0.20000399999999999</v>
      </c>
    </row>
    <row r="54" spans="1:8">
      <c r="A54" s="3"/>
      <c r="B54" s="4">
        <v>29.547604</v>
      </c>
      <c r="C54" s="4">
        <v>0.93414699999999995</v>
      </c>
      <c r="D54" s="4">
        <v>0.30016999999999999</v>
      </c>
      <c r="F54" s="4">
        <v>31.381927999999998</v>
      </c>
      <c r="G54" s="4">
        <v>0.95413800000000004</v>
      </c>
      <c r="H54" s="4">
        <v>0.24999199999999999</v>
      </c>
    </row>
    <row r="55" spans="1:8">
      <c r="A55" s="3"/>
      <c r="B55" s="4">
        <v>31.693024999999999</v>
      </c>
      <c r="C55" s="4">
        <v>0.95754499999999998</v>
      </c>
      <c r="D55" s="4">
        <v>0.499803</v>
      </c>
      <c r="F55" s="4">
        <v>32.123074000000003</v>
      </c>
      <c r="G55" s="4">
        <v>0.960287</v>
      </c>
      <c r="H55" s="4">
        <v>0.30001899999999998</v>
      </c>
    </row>
    <row r="56" spans="1:8">
      <c r="A56" s="3"/>
      <c r="B56" s="4">
        <v>33.346482999999999</v>
      </c>
      <c r="C56" s="4">
        <v>0.969526</v>
      </c>
      <c r="D56" s="4">
        <v>0.70012099999999999</v>
      </c>
      <c r="F56" s="4">
        <v>34.284717999999998</v>
      </c>
      <c r="G56" s="4">
        <v>0.97384599999999999</v>
      </c>
      <c r="H56" s="4">
        <v>0.50000699999999998</v>
      </c>
    </row>
    <row r="57" spans="1:8">
      <c r="A57" s="3"/>
      <c r="B57" s="4">
        <v>35.272756999999999</v>
      </c>
      <c r="C57" s="4">
        <v>0.97935899999999998</v>
      </c>
      <c r="D57" s="4">
        <v>0.99961</v>
      </c>
      <c r="F57" s="4">
        <v>35.112138000000002</v>
      </c>
      <c r="G57" s="4">
        <v>0.98063299999999998</v>
      </c>
      <c r="H57" s="4">
        <v>0.60003300000000004</v>
      </c>
    </row>
    <row r="58" spans="1:8">
      <c r="B58" s="1">
        <f>AVERAGE(B52:B57)</f>
        <v>30.654959166666668</v>
      </c>
      <c r="C58" s="1">
        <f>AVERAGE(C52:C57)</f>
        <v>0.93618783333333322</v>
      </c>
      <c r="D58" s="1">
        <f>AVERAGE(D52:D57)</f>
        <v>0.46663016666666662</v>
      </c>
      <c r="F58" s="1">
        <f>AVERAGE(F52:F57)</f>
        <v>31.906802833333341</v>
      </c>
      <c r="G58" s="1">
        <f>AVERAGE(G52:G57)</f>
        <v>0.95445016666666671</v>
      </c>
      <c r="H58" s="1">
        <f>AVERAGE(H52:H57)</f>
        <v>0.32500400000000002</v>
      </c>
    </row>
  </sheetData>
  <mergeCells count="9">
    <mergeCell ref="A44:A49"/>
    <mergeCell ref="A52:A57"/>
    <mergeCell ref="B1:D2"/>
    <mergeCell ref="F1:H2"/>
    <mergeCell ref="A36:A41"/>
    <mergeCell ref="A4:A9"/>
    <mergeCell ref="A12:A17"/>
    <mergeCell ref="A20:A25"/>
    <mergeCell ref="A28:A33"/>
  </mergeCells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5BCBEA9-A5F5-495E-A5BA-BE5B0B4151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Sheet1!D4:D9</xm:f>
              <xm:sqref>P15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肖运涵</dc:creator>
  <cp:lastModifiedBy>肖运涵</cp:lastModifiedBy>
  <dcterms:created xsi:type="dcterms:W3CDTF">2023-02-27T05:06:55Z</dcterms:created>
  <dcterms:modified xsi:type="dcterms:W3CDTF">2023-03-27T13:48:20Z</dcterms:modified>
</cp:coreProperties>
</file>