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Documents\Research\Molecular Dynamics\Code\GitHub\LAMMPS\Melting\One Phase [Hystersis Method]\Cobalt\Final\250KEqr+50KPr+8x8x8\"/>
    </mc:Choice>
  </mc:AlternateContent>
  <xr:revisionPtr revIDLastSave="0" documentId="13_ncr:1_{5A8931F4-AC6A-4883-BE6D-EB83BEA4936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E7" i="1"/>
  <c r="E8" i="1"/>
  <c r="E9" i="1"/>
  <c r="E10" i="1"/>
  <c r="E11" i="1"/>
  <c r="E12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<sst xmlns="http://schemas.openxmlformats.org/spreadsheetml/2006/main" count="5" uniqueCount="5">
  <si>
    <t>S.N</t>
  </si>
  <si>
    <t>Pressure</t>
  </si>
  <si>
    <t>Superheating</t>
  </si>
  <si>
    <t>Supercooling</t>
  </si>
  <si>
    <t>Melting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</si>
</sst>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Melting Curve of Cobalt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Melting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  <c:pt idx="8">
                  <c:v>100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1731</c:v>
                </c:pt>
                <c:pt idx="1">
                  <c:v>1890</c:v>
                </c:pt>
                <c:pt idx="2">
                  <c:v>2067</c:v>
                </c:pt>
                <c:pt idx="3">
                  <c:v>2200</c:v>
                </c:pt>
                <c:pt idx="4">
                  <c:v>2367</c:v>
                </c:pt>
                <c:pt idx="5">
                  <c:v>2634</c:v>
                </c:pt>
                <c:pt idx="6">
                  <c:v>3115</c:v>
                </c:pt>
                <c:pt idx="7">
                  <c:v>3752</c:v>
                </c:pt>
                <c:pt idx="8">
                  <c:v>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9F-4F22-A56E-E8BA39359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2031"/>
        <c:axId val="114495695"/>
      </c:scatterChart>
      <c:valAx>
        <c:axId val="17900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 (GPa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5695"/>
        <c:crosses val="autoZero"/>
        <c:crossBetween val="midCat"/>
      </c:valAx>
      <c:valAx>
        <c:axId val="114495695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Temperature</a:t>
                </a:r>
                <a:r>
                  <a:rPr lang="en-US" b="1" baseline="0"/>
                  <a:t> (K)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5</xdr:row>
      <xdr:rowOff>95250</xdr:rowOff>
    </xdr:from>
    <xdr:to>
      <xdr:col>18</xdr:col>
      <xdr:colOff>257175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DDEBB-C4B5-45AC-B24B-B39951310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B2" sqref="B2"/>
    </sheetView>
  </sheetViews>
  <sheetFormatPr defaultRowHeight="15" x14ac:dyDescent="0.25"/>
  <cols>
    <col min="2" max="2" width="9.140625" style="1"/>
    <col min="3" max="3" width="16.5703125" style="1" customWidth="1"/>
    <col min="4" max="4" width="17.7109375" customWidth="1"/>
    <col min="5" max="5" width="1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0</v>
      </c>
      <c r="C2" s="1">
        <v>2102</v>
      </c>
      <c r="D2" s="1">
        <v>1249</v>
      </c>
      <c r="E2" s="1">
        <f>ROUND(C2+D2-SQRT(C2*D2),0)</f>
        <v>1731</v>
      </c>
    </row>
    <row r="3" spans="1:5" x14ac:dyDescent="0.25">
      <c r="A3" s="1">
        <v>2</v>
      </c>
      <c r="B3" s="1">
        <v>5</v>
      </c>
      <c r="C3" s="1">
        <v>2301</v>
      </c>
      <c r="D3" s="1">
        <v>1355</v>
      </c>
      <c r="E3" s="1">
        <f>ROUND(C3+D3-SQRT(C3*D3),0)</f>
        <v>1890</v>
      </c>
    </row>
    <row r="4" spans="1:5" x14ac:dyDescent="0.25">
      <c r="A4" s="1">
        <v>3</v>
      </c>
      <c r="B4" s="1">
        <v>10</v>
      </c>
      <c r="C4" s="1">
        <v>2507</v>
      </c>
      <c r="D4" s="1">
        <v>1499</v>
      </c>
      <c r="E4" s="1">
        <f>ROUND(C4+D4-SQRT(C4*D4),0)</f>
        <v>2067</v>
      </c>
    </row>
    <row r="5" spans="1:5" x14ac:dyDescent="0.25">
      <c r="A5" s="1">
        <v>4</v>
      </c>
      <c r="B5" s="1">
        <v>15</v>
      </c>
      <c r="C5" s="1">
        <v>2694</v>
      </c>
      <c r="D5" s="1">
        <v>1548</v>
      </c>
      <c r="E5" s="1">
        <f>ROUND(C5+D5-SQRT(C5*D5),0)</f>
        <v>2200</v>
      </c>
    </row>
    <row r="6" spans="1:5" x14ac:dyDescent="0.25">
      <c r="A6" s="1">
        <v>5</v>
      </c>
      <c r="B6" s="1">
        <v>20</v>
      </c>
      <c r="C6" s="1">
        <v>2852</v>
      </c>
      <c r="D6" s="1">
        <v>1746</v>
      </c>
      <c r="E6" s="1">
        <f>ROUND(C6+D6-SQRT(C6*D6),0)</f>
        <v>2367</v>
      </c>
    </row>
    <row r="7" spans="1:5" x14ac:dyDescent="0.25">
      <c r="A7" s="1">
        <v>6</v>
      </c>
      <c r="B7" s="1">
        <v>30</v>
      </c>
      <c r="C7" s="1">
        <v>3201</v>
      </c>
      <c r="D7" s="1">
        <v>1898</v>
      </c>
      <c r="E7" s="1">
        <f t="shared" ref="E7:E12" si="0">ROUND(C7+D7-SQRT(C7*D7),0)</f>
        <v>2634</v>
      </c>
    </row>
    <row r="8" spans="1:5" x14ac:dyDescent="0.25">
      <c r="A8" s="1">
        <v>7</v>
      </c>
      <c r="B8" s="1">
        <v>50</v>
      </c>
      <c r="C8" s="1">
        <v>3753</v>
      </c>
      <c r="D8" s="1">
        <v>2299</v>
      </c>
      <c r="E8" s="1">
        <f t="shared" si="0"/>
        <v>3115</v>
      </c>
    </row>
    <row r="9" spans="1:5" x14ac:dyDescent="0.25">
      <c r="A9" s="1">
        <v>8</v>
      </c>
      <c r="B9" s="1">
        <v>80</v>
      </c>
      <c r="C9" s="1">
        <v>4502</v>
      </c>
      <c r="D9" s="1">
        <v>2800</v>
      </c>
      <c r="E9" s="1">
        <f t="shared" si="0"/>
        <v>3752</v>
      </c>
    </row>
    <row r="10" spans="1:5" x14ac:dyDescent="0.25">
      <c r="A10" s="1">
        <v>9</v>
      </c>
      <c r="B10" s="1">
        <v>100</v>
      </c>
      <c r="C10" s="1">
        <v>4944</v>
      </c>
      <c r="D10" s="1">
        <v>3001</v>
      </c>
      <c r="E10" s="1">
        <f t="shared" si="0"/>
        <v>4093</v>
      </c>
    </row>
    <row r="11" spans="1:5" x14ac:dyDescent="0.25">
      <c r="A11" s="1">
        <v>10</v>
      </c>
      <c r="B11" s="1">
        <v>150</v>
      </c>
      <c r="D11" s="1"/>
      <c r="E11" s="1">
        <f t="shared" si="0"/>
        <v>0</v>
      </c>
    </row>
    <row r="12" spans="1:5" x14ac:dyDescent="0.25">
      <c r="A12" s="1">
        <v>11</v>
      </c>
      <c r="B12" s="1">
        <v>200</v>
      </c>
      <c r="E12" s="1">
        <f t="shared" si="0"/>
        <v>0</v>
      </c>
    </row>
    <row r="28" spans="3:3" x14ac:dyDescent="0.25">
      <c r="C28" s="1">
        <f>3200/5</f>
        <v>640</v>
      </c>
    </row>
    <row r="29" spans="3:3" x14ac:dyDescent="0.25">
      <c r="C29" s="1">
        <f>640*4</f>
        <v>2560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Aabiskar</dc:creator>
  <cp:lastModifiedBy>aabiskar</cp:lastModifiedBy>
  <dcterms:created xsi:type="dcterms:W3CDTF">2015-06-05T18:17:20Z</dcterms:created>
  <dcterms:modified xsi:type="dcterms:W3CDTF">2020-11-11T16:03:39Z</dcterms:modified>
</cp:coreProperties>
</file>