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2" sheetId="1" r:id="rId4"/>
    <sheet state="visible" name="1.3" sheetId="2" r:id="rId5"/>
    <sheet state="visible" name="1.5" sheetId="3" r:id="rId6"/>
  </sheets>
  <definedNames/>
  <calcPr/>
</workbook>
</file>

<file path=xl/sharedStrings.xml><?xml version="1.0" encoding="utf-8"?>
<sst xmlns="http://schemas.openxmlformats.org/spreadsheetml/2006/main" count="39" uniqueCount="11">
  <si>
    <t>MCR</t>
  </si>
  <si>
    <t>This is vault specific</t>
  </si>
  <si>
    <t>MLTV</t>
  </si>
  <si>
    <t>Limit Model input</t>
  </si>
  <si>
    <t>USDH</t>
  </si>
  <si>
    <t>Collateral</t>
  </si>
  <si>
    <t>LTV</t>
  </si>
  <si>
    <t>Model input</t>
  </si>
  <si>
    <t>Model input has a range of [0, 1] - needs a min(1.0, Model input)</t>
  </si>
  <si>
    <t>More examples</t>
  </si>
  <si>
    <t>CR /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</si>
</sst>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3" fontId="1" numFmtId="0" xfId="0" applyAlignment="1" applyFill="1" applyFont="1">
      <alignment readingOrder="0"/>
    </xf>
    <xf borderId="0" fillId="4" fontId="1" numFmtId="164" xfId="0" applyFill="1" applyFont="1" applyNumberFormat="1"/>
    <xf borderId="0" fillId="3" fontId="1" numFmtId="164" xfId="0" applyFont="1" applyNumberFormat="1"/>
    <xf borderId="0" fillId="4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2">
      <c r="A2" s="1" t="s">
        <v>0</v>
      </c>
      <c r="B2" s="2">
        <v>1.2</v>
      </c>
      <c r="C2" s="3" t="s">
        <v>1</v>
      </c>
    </row>
    <row r="3">
      <c r="A3" s="1" t="s">
        <v>2</v>
      </c>
      <c r="B3" s="4">
        <f>1/B2</f>
        <v>0.8333333333</v>
      </c>
    </row>
    <row r="4">
      <c r="A4" s="1" t="s">
        <v>3</v>
      </c>
      <c r="B4" s="2">
        <v>1.0</v>
      </c>
    </row>
    <row r="5">
      <c r="A5" s="5" t="s">
        <v>4</v>
      </c>
      <c r="B5" s="6">
        <v>100.0</v>
      </c>
      <c r="C5" s="6">
        <v>100.0</v>
      </c>
      <c r="D5" s="6">
        <v>100.0</v>
      </c>
      <c r="E5" s="6">
        <v>100.0</v>
      </c>
      <c r="F5" s="6">
        <v>100.0</v>
      </c>
      <c r="G5" s="6">
        <v>100.0</v>
      </c>
      <c r="H5" s="6">
        <v>100.0</v>
      </c>
      <c r="I5" s="6">
        <v>100.0</v>
      </c>
      <c r="J5" s="6">
        <v>100.0</v>
      </c>
      <c r="K5" s="6">
        <v>100.0</v>
      </c>
    </row>
    <row r="6">
      <c r="A6" s="5" t="s">
        <v>5</v>
      </c>
      <c r="B6" s="6">
        <v>120.0</v>
      </c>
      <c r="C6" s="6">
        <v>150.0</v>
      </c>
      <c r="D6" s="6">
        <v>166.0</v>
      </c>
      <c r="E6" s="6">
        <v>180.0</v>
      </c>
      <c r="F6" s="6">
        <v>187.5</v>
      </c>
      <c r="G6" s="6">
        <v>200.0</v>
      </c>
      <c r="H6" s="6">
        <v>250.0</v>
      </c>
      <c r="I6" s="6">
        <v>300.0</v>
      </c>
      <c r="J6" s="6">
        <v>1000.0</v>
      </c>
      <c r="K6" s="6">
        <v>5000.0</v>
      </c>
    </row>
    <row r="7">
      <c r="A7" s="5" t="s">
        <v>6</v>
      </c>
      <c r="B7" s="7">
        <f t="shared" ref="B7:K7" si="1">B5/B6</f>
        <v>0.8333333333</v>
      </c>
      <c r="C7" s="7">
        <f t="shared" si="1"/>
        <v>0.6666666667</v>
      </c>
      <c r="D7" s="7">
        <f t="shared" si="1"/>
        <v>0.6024096386</v>
      </c>
      <c r="E7" s="7">
        <f t="shared" si="1"/>
        <v>0.5555555556</v>
      </c>
      <c r="F7" s="7">
        <f t="shared" si="1"/>
        <v>0.5333333333</v>
      </c>
      <c r="G7" s="7">
        <f t="shared" si="1"/>
        <v>0.5</v>
      </c>
      <c r="H7" s="7">
        <f t="shared" si="1"/>
        <v>0.4</v>
      </c>
      <c r="I7" s="7">
        <f t="shared" si="1"/>
        <v>0.3333333333</v>
      </c>
      <c r="J7" s="7">
        <f t="shared" si="1"/>
        <v>0.1</v>
      </c>
      <c r="K7" s="7">
        <f t="shared" si="1"/>
        <v>0.02</v>
      </c>
    </row>
    <row r="8">
      <c r="A8" s="8" t="s">
        <v>7</v>
      </c>
      <c r="B8" s="9">
        <f t="shared" ref="B8:K8" si="2">min($B$4, B7/$B$3)</f>
        <v>1</v>
      </c>
      <c r="C8" s="10">
        <f t="shared" si="2"/>
        <v>0.8</v>
      </c>
      <c r="D8" s="10">
        <f t="shared" si="2"/>
        <v>0.7228915663</v>
      </c>
      <c r="E8" s="10">
        <f t="shared" si="2"/>
        <v>0.6666666667</v>
      </c>
      <c r="F8" s="10">
        <f t="shared" si="2"/>
        <v>0.64</v>
      </c>
      <c r="G8" s="10">
        <f t="shared" si="2"/>
        <v>0.6</v>
      </c>
      <c r="H8" s="10">
        <f t="shared" si="2"/>
        <v>0.48</v>
      </c>
      <c r="I8" s="10">
        <f t="shared" si="2"/>
        <v>0.4</v>
      </c>
      <c r="J8" s="10">
        <f t="shared" si="2"/>
        <v>0.12</v>
      </c>
      <c r="K8" s="10">
        <f t="shared" si="2"/>
        <v>0.024</v>
      </c>
    </row>
    <row r="9">
      <c r="A9" s="11" t="s">
        <v>8</v>
      </c>
    </row>
    <row r="13">
      <c r="A13" s="6" t="s">
        <v>9</v>
      </c>
    </row>
    <row r="14">
      <c r="A14" s="12" t="s">
        <v>6</v>
      </c>
      <c r="B14" s="12" t="s">
        <v>7</v>
      </c>
      <c r="C14" s="12" t="s">
        <v>10</v>
      </c>
    </row>
    <row r="15">
      <c r="A15" s="13">
        <v>0.45</v>
      </c>
      <c r="B15" s="7">
        <f t="shared" ref="B15:B21" si="3">min($B$4, A15/$B$3)</f>
        <v>0.54</v>
      </c>
      <c r="C15" s="7">
        <f t="shared" ref="C15:C21" si="4">1/A15 *100</f>
        <v>222.2222222</v>
      </c>
    </row>
    <row r="16">
      <c r="A16" s="13">
        <v>0.22</v>
      </c>
      <c r="B16" s="7">
        <f t="shared" si="3"/>
        <v>0.264</v>
      </c>
      <c r="C16" s="7">
        <f t="shared" si="4"/>
        <v>454.5454545</v>
      </c>
    </row>
    <row r="17">
      <c r="A17" s="13">
        <v>0.11</v>
      </c>
      <c r="B17" s="7">
        <f t="shared" si="3"/>
        <v>0.132</v>
      </c>
      <c r="C17" s="7">
        <f t="shared" si="4"/>
        <v>909.0909091</v>
      </c>
    </row>
    <row r="18">
      <c r="A18" s="13">
        <v>0.666</v>
      </c>
      <c r="B18" s="7">
        <f t="shared" si="3"/>
        <v>0.7992</v>
      </c>
      <c r="C18" s="7">
        <f t="shared" si="4"/>
        <v>150.1501502</v>
      </c>
    </row>
    <row r="19">
      <c r="A19" s="6">
        <v>0.742</v>
      </c>
      <c r="B19" s="7">
        <f t="shared" si="3"/>
        <v>0.8904</v>
      </c>
      <c r="C19" s="7">
        <f t="shared" si="4"/>
        <v>134.7708895</v>
      </c>
    </row>
    <row r="20">
      <c r="A20" s="6">
        <v>0.812</v>
      </c>
      <c r="B20" s="7">
        <f t="shared" si="3"/>
        <v>0.9744</v>
      </c>
      <c r="C20" s="7">
        <f t="shared" si="4"/>
        <v>123.1527094</v>
      </c>
    </row>
    <row r="21">
      <c r="A21" s="13">
        <v>0.9</v>
      </c>
      <c r="B21" s="7">
        <f t="shared" si="3"/>
        <v>1</v>
      </c>
      <c r="C21" s="7">
        <f t="shared" si="4"/>
        <v>111.1111111</v>
      </c>
    </row>
  </sheetData>
  <mergeCells count="2">
    <mergeCell ref="C2:D2"/>
    <mergeCell ref="A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2">
      <c r="A2" s="1" t="s">
        <v>0</v>
      </c>
      <c r="B2" s="2">
        <v>1.3</v>
      </c>
      <c r="C2" s="3" t="s">
        <v>1</v>
      </c>
    </row>
    <row r="3">
      <c r="A3" s="1" t="s">
        <v>2</v>
      </c>
      <c r="B3" s="4">
        <f>1/B2</f>
        <v>0.7692307692</v>
      </c>
    </row>
    <row r="4">
      <c r="A4" s="1" t="s">
        <v>3</v>
      </c>
      <c r="B4" s="2">
        <v>1.0</v>
      </c>
    </row>
    <row r="5">
      <c r="A5" s="5" t="s">
        <v>4</v>
      </c>
      <c r="B5" s="6">
        <v>100.0</v>
      </c>
      <c r="C5" s="6">
        <v>100.0</v>
      </c>
      <c r="D5" s="6">
        <v>100.0</v>
      </c>
      <c r="E5" s="6">
        <v>100.0</v>
      </c>
      <c r="F5" s="6">
        <v>100.0</v>
      </c>
      <c r="G5" s="6">
        <v>100.0</v>
      </c>
      <c r="H5" s="6">
        <v>100.0</v>
      </c>
      <c r="I5" s="6">
        <v>100.0</v>
      </c>
      <c r="J5" s="6">
        <v>100.0</v>
      </c>
      <c r="K5" s="6">
        <v>100.0</v>
      </c>
    </row>
    <row r="6">
      <c r="A6" s="5" t="s">
        <v>5</v>
      </c>
      <c r="B6" s="6">
        <v>120.0</v>
      </c>
      <c r="C6" s="6">
        <v>150.0</v>
      </c>
      <c r="D6" s="6">
        <v>166.0</v>
      </c>
      <c r="E6" s="6">
        <v>180.0</v>
      </c>
      <c r="F6" s="6">
        <v>187.5</v>
      </c>
      <c r="G6" s="6">
        <v>200.0</v>
      </c>
      <c r="H6" s="6">
        <v>250.0</v>
      </c>
      <c r="I6" s="6">
        <v>300.0</v>
      </c>
      <c r="J6" s="6">
        <v>1000.0</v>
      </c>
      <c r="K6" s="6">
        <v>5000.0</v>
      </c>
    </row>
    <row r="7">
      <c r="A7" s="5" t="s">
        <v>6</v>
      </c>
      <c r="B7" s="7">
        <f t="shared" ref="B7:K7" si="1">B5/B6</f>
        <v>0.8333333333</v>
      </c>
      <c r="C7" s="7">
        <f t="shared" si="1"/>
        <v>0.6666666667</v>
      </c>
      <c r="D7" s="7">
        <f t="shared" si="1"/>
        <v>0.6024096386</v>
      </c>
      <c r="E7" s="7">
        <f t="shared" si="1"/>
        <v>0.5555555556</v>
      </c>
      <c r="F7" s="7">
        <f t="shared" si="1"/>
        <v>0.5333333333</v>
      </c>
      <c r="G7" s="7">
        <f t="shared" si="1"/>
        <v>0.5</v>
      </c>
      <c r="H7" s="7">
        <f t="shared" si="1"/>
        <v>0.4</v>
      </c>
      <c r="I7" s="7">
        <f t="shared" si="1"/>
        <v>0.3333333333</v>
      </c>
      <c r="J7" s="7">
        <f t="shared" si="1"/>
        <v>0.1</v>
      </c>
      <c r="K7" s="7">
        <f t="shared" si="1"/>
        <v>0.02</v>
      </c>
    </row>
    <row r="8">
      <c r="A8" s="8" t="s">
        <v>7</v>
      </c>
      <c r="B8" s="9">
        <f t="shared" ref="B8:K8" si="2">min($B$4, B7/$B$3)</f>
        <v>1</v>
      </c>
      <c r="C8" s="10">
        <f t="shared" si="2"/>
        <v>0.8666666667</v>
      </c>
      <c r="D8" s="10">
        <f t="shared" si="2"/>
        <v>0.7831325301</v>
      </c>
      <c r="E8" s="10">
        <f t="shared" si="2"/>
        <v>0.7222222222</v>
      </c>
      <c r="F8" s="10">
        <f t="shared" si="2"/>
        <v>0.6933333333</v>
      </c>
      <c r="G8" s="10">
        <f t="shared" si="2"/>
        <v>0.65</v>
      </c>
      <c r="H8" s="10">
        <f t="shared" si="2"/>
        <v>0.52</v>
      </c>
      <c r="I8" s="10">
        <f t="shared" si="2"/>
        <v>0.4333333333</v>
      </c>
      <c r="J8" s="10">
        <f t="shared" si="2"/>
        <v>0.13</v>
      </c>
      <c r="K8" s="10">
        <f t="shared" si="2"/>
        <v>0.026</v>
      </c>
    </row>
    <row r="9">
      <c r="A9" s="11" t="s">
        <v>8</v>
      </c>
    </row>
    <row r="13">
      <c r="A13" s="6" t="s">
        <v>9</v>
      </c>
    </row>
    <row r="14">
      <c r="A14" s="12" t="s">
        <v>6</v>
      </c>
      <c r="B14" s="12" t="s">
        <v>7</v>
      </c>
      <c r="C14" s="12" t="s">
        <v>10</v>
      </c>
    </row>
    <row r="15">
      <c r="A15" s="13">
        <v>0.45</v>
      </c>
      <c r="B15" s="7">
        <f t="shared" ref="B15:B21" si="3">min($B$4, A15/$B$3)</f>
        <v>0.585</v>
      </c>
      <c r="C15" s="7">
        <f t="shared" ref="C15:C21" si="4">1/A15 *100</f>
        <v>222.2222222</v>
      </c>
    </row>
    <row r="16">
      <c r="A16" s="13">
        <v>0.22</v>
      </c>
      <c r="B16" s="7">
        <f t="shared" si="3"/>
        <v>0.286</v>
      </c>
      <c r="C16" s="7">
        <f t="shared" si="4"/>
        <v>454.5454545</v>
      </c>
    </row>
    <row r="17">
      <c r="A17" s="13">
        <v>0.11</v>
      </c>
      <c r="B17" s="7">
        <f t="shared" si="3"/>
        <v>0.143</v>
      </c>
      <c r="C17" s="7">
        <f t="shared" si="4"/>
        <v>909.0909091</v>
      </c>
    </row>
    <row r="18">
      <c r="A18" s="13">
        <v>0.666</v>
      </c>
      <c r="B18" s="7">
        <f t="shared" si="3"/>
        <v>0.8658</v>
      </c>
      <c r="C18" s="7">
        <f t="shared" si="4"/>
        <v>150.1501502</v>
      </c>
    </row>
    <row r="19">
      <c r="A19" s="6">
        <v>0.742</v>
      </c>
      <c r="B19" s="7">
        <f t="shared" si="3"/>
        <v>0.9646</v>
      </c>
      <c r="C19" s="7">
        <f t="shared" si="4"/>
        <v>134.7708895</v>
      </c>
    </row>
    <row r="20">
      <c r="A20" s="6">
        <v>0.812</v>
      </c>
      <c r="B20" s="7">
        <f t="shared" si="3"/>
        <v>1</v>
      </c>
      <c r="C20" s="7">
        <f t="shared" si="4"/>
        <v>123.1527094</v>
      </c>
    </row>
    <row r="21">
      <c r="A21" s="13">
        <v>0.9</v>
      </c>
      <c r="B21" s="7">
        <f t="shared" si="3"/>
        <v>1</v>
      </c>
      <c r="C21" s="7">
        <f t="shared" si="4"/>
        <v>111.1111111</v>
      </c>
    </row>
  </sheetData>
  <mergeCells count="2">
    <mergeCell ref="C2:D2"/>
    <mergeCell ref="A9:E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</cols>
  <sheetData>
    <row r="2">
      <c r="A2" s="1" t="s">
        <v>0</v>
      </c>
      <c r="B2" s="2">
        <v>1.5</v>
      </c>
      <c r="C2" s="3" t="s">
        <v>1</v>
      </c>
    </row>
    <row r="3">
      <c r="A3" s="1" t="s">
        <v>2</v>
      </c>
      <c r="B3" s="4">
        <f>1/B2</f>
        <v>0.6666666667</v>
      </c>
    </row>
    <row r="4">
      <c r="A4" s="1" t="s">
        <v>3</v>
      </c>
      <c r="B4" s="2">
        <v>1.0</v>
      </c>
    </row>
    <row r="5">
      <c r="A5" s="5" t="s">
        <v>4</v>
      </c>
      <c r="B5" s="6">
        <v>100.0</v>
      </c>
      <c r="C5" s="6">
        <v>100.0</v>
      </c>
      <c r="D5" s="6">
        <v>100.0</v>
      </c>
      <c r="E5" s="6">
        <v>100.0</v>
      </c>
      <c r="F5" s="6">
        <v>100.0</v>
      </c>
      <c r="G5" s="6">
        <v>100.0</v>
      </c>
      <c r="H5" s="6">
        <v>100.0</v>
      </c>
      <c r="I5" s="6">
        <v>100.0</v>
      </c>
      <c r="J5" s="6">
        <v>100.0</v>
      </c>
      <c r="K5" s="6">
        <v>100.0</v>
      </c>
    </row>
    <row r="6">
      <c r="A6" s="5" t="s">
        <v>5</v>
      </c>
      <c r="B6" s="6">
        <v>120.0</v>
      </c>
      <c r="C6" s="6">
        <v>150.0</v>
      </c>
      <c r="D6" s="6">
        <v>166.0</v>
      </c>
      <c r="E6" s="6">
        <v>180.0</v>
      </c>
      <c r="F6" s="6">
        <v>187.5</v>
      </c>
      <c r="G6" s="6">
        <v>200.0</v>
      </c>
      <c r="H6" s="6">
        <v>250.0</v>
      </c>
      <c r="I6" s="6">
        <v>300.0</v>
      </c>
      <c r="J6" s="6">
        <v>1000.0</v>
      </c>
      <c r="K6" s="6">
        <v>5000.0</v>
      </c>
    </row>
    <row r="7">
      <c r="A7" s="5" t="s">
        <v>6</v>
      </c>
      <c r="B7" s="7">
        <f t="shared" ref="B7:K7" si="1">B5/B6</f>
        <v>0.8333333333</v>
      </c>
      <c r="C7" s="7">
        <f t="shared" si="1"/>
        <v>0.6666666667</v>
      </c>
      <c r="D7" s="7">
        <f t="shared" si="1"/>
        <v>0.6024096386</v>
      </c>
      <c r="E7" s="7">
        <f t="shared" si="1"/>
        <v>0.5555555556</v>
      </c>
      <c r="F7" s="7">
        <f t="shared" si="1"/>
        <v>0.5333333333</v>
      </c>
      <c r="G7" s="7">
        <f t="shared" si="1"/>
        <v>0.5</v>
      </c>
      <c r="H7" s="7">
        <f t="shared" si="1"/>
        <v>0.4</v>
      </c>
      <c r="I7" s="7">
        <f t="shared" si="1"/>
        <v>0.3333333333</v>
      </c>
      <c r="J7" s="7">
        <f t="shared" si="1"/>
        <v>0.1</v>
      </c>
      <c r="K7" s="7">
        <f t="shared" si="1"/>
        <v>0.02</v>
      </c>
    </row>
    <row r="8">
      <c r="A8" s="8" t="s">
        <v>7</v>
      </c>
      <c r="B8" s="9">
        <f t="shared" ref="B8:K8" si="2">min($B$4, B7/$B$3)</f>
        <v>1</v>
      </c>
      <c r="C8" s="10">
        <f t="shared" si="2"/>
        <v>1</v>
      </c>
      <c r="D8" s="10">
        <f t="shared" si="2"/>
        <v>0.9036144578</v>
      </c>
      <c r="E8" s="10">
        <f t="shared" si="2"/>
        <v>0.8333333333</v>
      </c>
      <c r="F8" s="10">
        <f t="shared" si="2"/>
        <v>0.8</v>
      </c>
      <c r="G8" s="10">
        <f t="shared" si="2"/>
        <v>0.75</v>
      </c>
      <c r="H8" s="10">
        <f t="shared" si="2"/>
        <v>0.6</v>
      </c>
      <c r="I8" s="10">
        <f t="shared" si="2"/>
        <v>0.5</v>
      </c>
      <c r="J8" s="10">
        <f t="shared" si="2"/>
        <v>0.15</v>
      </c>
      <c r="K8" s="10">
        <f t="shared" si="2"/>
        <v>0.03</v>
      </c>
    </row>
    <row r="9">
      <c r="A9" s="11" t="s">
        <v>8</v>
      </c>
    </row>
    <row r="13">
      <c r="A13" s="6" t="s">
        <v>9</v>
      </c>
    </row>
    <row r="14">
      <c r="A14" s="12" t="s">
        <v>6</v>
      </c>
      <c r="B14" s="12" t="s">
        <v>7</v>
      </c>
      <c r="C14" s="12" t="s">
        <v>10</v>
      </c>
    </row>
    <row r="15">
      <c r="A15" s="13">
        <v>0.45</v>
      </c>
      <c r="B15" s="7">
        <f t="shared" ref="B15:B21" si="3">min($B$4, A15/$B$3)</f>
        <v>0.675</v>
      </c>
      <c r="C15" s="7">
        <f t="shared" ref="C15:C21" si="4">1/A15 *100</f>
        <v>222.2222222</v>
      </c>
    </row>
    <row r="16">
      <c r="A16" s="13">
        <v>0.22</v>
      </c>
      <c r="B16" s="7">
        <f t="shared" si="3"/>
        <v>0.33</v>
      </c>
      <c r="C16" s="7">
        <f t="shared" si="4"/>
        <v>454.5454545</v>
      </c>
    </row>
    <row r="17">
      <c r="A17" s="13">
        <v>0.11</v>
      </c>
      <c r="B17" s="7">
        <f t="shared" si="3"/>
        <v>0.165</v>
      </c>
      <c r="C17" s="7">
        <f t="shared" si="4"/>
        <v>909.0909091</v>
      </c>
    </row>
    <row r="18">
      <c r="A18" s="13">
        <v>0.666</v>
      </c>
      <c r="B18" s="7">
        <f t="shared" si="3"/>
        <v>0.999</v>
      </c>
      <c r="C18" s="7">
        <f t="shared" si="4"/>
        <v>150.1501502</v>
      </c>
    </row>
    <row r="19">
      <c r="A19" s="6">
        <v>0.742</v>
      </c>
      <c r="B19" s="7">
        <f t="shared" si="3"/>
        <v>1</v>
      </c>
      <c r="C19" s="7">
        <f t="shared" si="4"/>
        <v>134.7708895</v>
      </c>
    </row>
    <row r="20">
      <c r="A20" s="6">
        <v>0.812</v>
      </c>
      <c r="B20" s="7">
        <f t="shared" si="3"/>
        <v>1</v>
      </c>
      <c r="C20" s="7">
        <f t="shared" si="4"/>
        <v>123.1527094</v>
      </c>
    </row>
    <row r="21">
      <c r="A21" s="13">
        <v>0.9</v>
      </c>
      <c r="B21" s="7">
        <f t="shared" si="3"/>
        <v>1</v>
      </c>
      <c r="C21" s="7">
        <f t="shared" si="4"/>
        <v>111.1111111</v>
      </c>
    </row>
  </sheetData>
  <mergeCells count="2">
    <mergeCell ref="C2:D2"/>
    <mergeCell ref="A9:E9"/>
  </mergeCells>
  <drawing r:id="rId1"/>
</worksheet>
</file>