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<sst xmlns="http://schemas.openxmlformats.org/spreadsheetml/2006/main" count="167" uniqueCount="113">
  <si>
    <t>BOM</t>
  </si>
  <si>
    <t>Manufacturer</t>
  </si>
  <si>
    <t>Manufacturer Part Number</t>
  </si>
  <si>
    <t>Designator</t>
  </si>
  <si>
    <t>Qty</t>
  </si>
  <si>
    <r>
      <t>Description</t>
    </r>
  </si>
  <si>
    <t>Case</t>
  </si>
  <si>
    <t>SMD ,BGA,LLC(QFN),OR  TH</t>
  </si>
  <si>
    <t>Top/Bottom</t>
  </si>
  <si>
    <t>points</t>
  </si>
  <si>
    <t xml:space="preserve">Total points </t>
  </si>
  <si>
    <t>Note</t>
  </si>
  <si>
    <t>Comments</t>
  </si>
  <si>
    <t>Lelon</t>
  </si>
  <si>
    <t>VE-4R7M1HTR-0405</t>
  </si>
  <si>
    <t>C1, C4, C6, C8, C9, C11, C23, C24, C30</t>
  </si>
  <si>
    <t>4.7uF,50V,20%,4.00mmD*5.30mmH,2000Hrs@85℃</t>
  </si>
  <si>
    <t>4.30mmL*4.30mmW</t>
  </si>
  <si>
    <t>SMD</t>
  </si>
  <si>
    <t>Top</t>
  </si>
  <si>
    <t>Yageo</t>
  </si>
  <si>
    <t>CC0402KRX7R8BB104</t>
  </si>
  <si>
    <t>C2, C3, C7, C10, C13, C14, C15, C16, C17, C18, C19, C20, C21, C22, C25, C26, C27, C28</t>
  </si>
  <si>
    <t>100nF,25V,10%,X7R,0402</t>
  </si>
  <si>
    <t>0402</t>
  </si>
  <si>
    <t>Murata</t>
  </si>
  <si>
    <t>GRM1555C1H130JA01D</t>
  </si>
  <si>
    <t>C12, C29, C31, C32</t>
  </si>
  <si>
    <t>13pF,50V,5%,C0G,0402</t>
  </si>
  <si>
    <t>RC0603JR-0727RL</t>
  </si>
  <si>
    <t>R1, R2</t>
  </si>
  <si>
    <t>27R,5%,1/10W,0603</t>
  </si>
  <si>
    <t>0603</t>
  </si>
  <si>
    <t>RC0603JR-07150RL</t>
  </si>
  <si>
    <t>R3, R4, R5, R6, R7, R8, R9, R10, R11, R12, R13</t>
  </si>
  <si>
    <t>150R,5%,1/10W,0603</t>
  </si>
  <si>
    <t>RC0603FR-071K65L</t>
  </si>
  <si>
    <t>R22, R33, R34, R35, R36, R45, R46, R47, R48</t>
  </si>
  <si>
    <t>1.65K,1%,1/10W,0603</t>
  </si>
  <si>
    <t>RC0603FR-075K11L</t>
  </si>
  <si>
    <t>R32, R16, R17, R24, R25, R30, R41, R42</t>
  </si>
  <si>
    <t>5.11K,1%,1/10W,0603</t>
  </si>
  <si>
    <t>RT0603BRD0710KL</t>
  </si>
  <si>
    <t>R14, R15, R18, R19, R20, R21, R23, R26, R27, R28, R29, R31, R37, R38, R39, R40, R43, R44</t>
  </si>
  <si>
    <t>10K,0.1%,1/10W,0603</t>
  </si>
  <si>
    <t>ouleite</t>
  </si>
  <si>
    <t>OLTEUSBFB-588</t>
  </si>
  <si>
    <t>P1</t>
  </si>
  <si>
    <t>USB,B type,90°</t>
  </si>
  <si>
    <t>16.30mmL*12.15mmW*11.00mmH</t>
  </si>
  <si>
    <t>TH</t>
  </si>
  <si>
    <t>TAD</t>
  </si>
  <si>
    <t>DB-25F</t>
  </si>
  <si>
    <t>P2</t>
  </si>
  <si>
    <t>Female,25 holes,90°</t>
  </si>
  <si>
    <t>53.10mmL*18.50mmW*12.55mmH</t>
  </si>
  <si>
    <t>NXP Semiconductors</t>
  </si>
  <si>
    <t>IP4220CZ6,125</t>
  </si>
  <si>
    <t>U1</t>
  </si>
  <si>
    <t>IP4220CZ6,125,6-TSOP</t>
  </si>
  <si>
    <t>6-TSOP</t>
  </si>
  <si>
    <t>Diodes Incorporated</t>
  </si>
  <si>
    <t>AP2114H-3.3TRG1</t>
  </si>
  <si>
    <t>U2</t>
  </si>
  <si>
    <t>AP2114H-3.3TRG1,SOT-223</t>
  </si>
  <si>
    <t>SOT-223</t>
  </si>
  <si>
    <t>AN431AN-ATRG1</t>
  </si>
  <si>
    <t>U3</t>
  </si>
  <si>
    <t>AN431AN-ATRG1,SOT-23-3</t>
  </si>
  <si>
    <t>SOT-23-3</t>
  </si>
  <si>
    <t>XP Power</t>
  </si>
  <si>
    <t>ISA0512-TR</t>
  </si>
  <si>
    <t>U4</t>
  </si>
  <si>
    <t>4.5Vin,5.5Vout/±12Vout,1W,15.20mmL*8.30mmW*7.30mmH</t>
  </si>
  <si>
    <t>15.20mmL*8.30mmW*7.30mmH</t>
  </si>
  <si>
    <t>Texas Instruments</t>
  </si>
  <si>
    <t>DAC084S085CIMM/NOPB</t>
  </si>
  <si>
    <t>U5</t>
  </si>
  <si>
    <t>DAC084S085CIMM/NOPB,VSSOP-10</t>
  </si>
  <si>
    <t>VSSOP-10</t>
  </si>
  <si>
    <t>STMicroelectronics</t>
  </si>
  <si>
    <t>TL084IPT</t>
  </si>
  <si>
    <t>U6, U8</t>
  </si>
  <si>
    <t>TL084IPT,TSSOP-14</t>
  </si>
  <si>
    <t>TSSOP-14</t>
  </si>
  <si>
    <t>LM358YDT</t>
  </si>
  <si>
    <t>U7</t>
  </si>
  <si>
    <t>LM358YDT,SO-8</t>
  </si>
  <si>
    <t>SO-8</t>
  </si>
  <si>
    <t>Atmel</t>
  </si>
  <si>
    <t>ATSAM4S2BA-AU</t>
  </si>
  <si>
    <t>U9</t>
  </si>
  <si>
    <t>ATSAM4S2BA-AU,64-LQFP</t>
  </si>
  <si>
    <t>64-LQFP</t>
  </si>
  <si>
    <t>Abracon</t>
  </si>
  <si>
    <t>ABLS2-16.000MHZ-D4Y-T</t>
  </si>
  <si>
    <t>Y1</t>
  </si>
  <si>
    <t>16MHz,18pF,HC49/US</t>
  </si>
  <si>
    <t>HC49/US</t>
  </si>
  <si>
    <t>Bel Fuse</t>
  </si>
  <si>
    <t>0ZCJ0050FF2G</t>
  </si>
  <si>
    <t>F1</t>
  </si>
  <si>
    <t>8V,500mA,1206</t>
  </si>
  <si>
    <t>1206</t>
  </si>
  <si>
    <t>TDK Corporation</t>
  </si>
  <si>
    <t>MPZ1608B471ATA00</t>
  </si>
  <si>
    <t>L1, L2, L3</t>
  </si>
  <si>
    <t>470R,1A,0603</t>
  </si>
  <si>
    <t>Kingbright</t>
  </si>
  <si>
    <t>APA1606SYCK</t>
  </si>
  <si>
    <t>D1, D2</t>
  </si>
  <si>
    <t>Yellow,2V,150mcd,2-SMD</t>
  </si>
  <si>
    <t>2-SMD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</si>
</sst>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SimSun"/>
    </font>
    <font>
      <b/>
      <sz val="28.0"/>
      <color rgb="FFFF0000"/>
      <name val="Hei"/>
    </font>
    <font>
      <b/>
      <sz val="12.0"/>
      <color rgb="FFFFFFFF"/>
      <name val="Calibri"/>
    </font>
    <font>
      <b/>
      <sz val="12.0"/>
      <color rgb="FFFFFFFF"/>
      <name val="SimSun"/>
    </font>
    <font>
      <sz val="12.0"/>
      <color rgb="FF000000"/>
      <name val="SimSun"/>
    </font>
    <font>
      <sz val="12.0"/>
      <name val="SimSun"/>
    </font>
    <font>
      <sz val="12.0"/>
      <color rgb="FFFF0000"/>
      <name val="SimSun"/>
    </font>
  </fonts>
  <fills count="4">
    <fill>
      <patternFill patternType="none"/>
    </fill>
    <fill>
      <patternFill patternType="lightGray"/>
    </fill>
    <fill>
      <patternFill patternType="solid">
        <fgColor rgb="FF4BACC6"/>
        <bgColor rgb="FF4BACC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1" fillId="2" fontId="2" numFmtId="49" xfId="0" applyAlignment="1" applyBorder="1" applyFill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49" xfId="0" applyAlignment="1" applyBorder="1" applyFont="1" applyNumberFormat="1">
      <alignment horizontal="center" shrinkToFit="0" vertical="center" wrapText="1"/>
    </xf>
    <xf borderId="1" fillId="3" fontId="4" numFmtId="49" xfId="0" applyAlignment="1" applyBorder="1" applyFill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shrinkToFit="0" vertical="center" wrapText="1"/>
    </xf>
    <xf borderId="2" fillId="3" fontId="4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4" numFmtId="49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2" width="27.13"/>
    <col customWidth="1" min="3" max="3" width="17.5"/>
    <col customWidth="1" min="4" max="4" width="7.88"/>
    <col customWidth="1" min="5" max="5" width="32.63"/>
    <col customWidth="1" min="6" max="6" width="21.5"/>
    <col customWidth="1" min="7" max="7" width="17.88"/>
    <col customWidth="1" min="8" max="8" width="10.38"/>
    <col customWidth="1" min="9" max="9" width="9.88"/>
    <col customWidth="1" min="10" max="10" width="9.63"/>
    <col customWidth="1" min="11" max="11" width="12.63"/>
    <col customWidth="1" min="12" max="12" width="11.13"/>
    <col customWidth="1" min="13" max="26" width="7.63"/>
  </cols>
  <sheetData>
    <row r="1" ht="35.25" customHeight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1.5" customHeight="1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6" t="s">
        <v>13</v>
      </c>
      <c r="B3" s="7" t="s">
        <v>14</v>
      </c>
      <c r="C3" s="8" t="s">
        <v>15</v>
      </c>
      <c r="D3" s="7">
        <v>9.0</v>
      </c>
      <c r="E3" s="7" t="s">
        <v>16</v>
      </c>
      <c r="F3" s="9" t="s">
        <v>17</v>
      </c>
      <c r="G3" s="10" t="s">
        <v>18</v>
      </c>
      <c r="H3" s="10" t="s">
        <v>19</v>
      </c>
      <c r="I3" s="10">
        <v>2.0</v>
      </c>
      <c r="J3" s="10">
        <f t="shared" ref="J3:J15" si="1">I3*D3</f>
        <v>18</v>
      </c>
      <c r="K3" s="11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3.5" customHeight="1">
      <c r="A4" s="6" t="s">
        <v>20</v>
      </c>
      <c r="B4" s="14" t="s">
        <v>21</v>
      </c>
      <c r="C4" s="8" t="s">
        <v>22</v>
      </c>
      <c r="D4" s="7">
        <v>18.0</v>
      </c>
      <c r="E4" s="7" t="s">
        <v>23</v>
      </c>
      <c r="F4" s="15" t="s">
        <v>24</v>
      </c>
      <c r="G4" s="6" t="s">
        <v>18</v>
      </c>
      <c r="H4" s="6" t="s">
        <v>19</v>
      </c>
      <c r="I4" s="6">
        <v>2.0</v>
      </c>
      <c r="J4" s="6">
        <f t="shared" si="1"/>
        <v>36</v>
      </c>
      <c r="K4" s="16"/>
      <c r="L4" s="17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3.5" customHeight="1">
      <c r="A5" s="6" t="s">
        <v>25</v>
      </c>
      <c r="B5" s="6" t="s">
        <v>26</v>
      </c>
      <c r="C5" s="15" t="s">
        <v>27</v>
      </c>
      <c r="D5" s="6">
        <v>4.0</v>
      </c>
      <c r="E5" s="6" t="s">
        <v>28</v>
      </c>
      <c r="F5" s="15" t="s">
        <v>24</v>
      </c>
      <c r="G5" s="6" t="s">
        <v>18</v>
      </c>
      <c r="H5" s="6" t="s">
        <v>19</v>
      </c>
      <c r="I5" s="6">
        <v>2.0</v>
      </c>
      <c r="J5" s="6">
        <f t="shared" si="1"/>
        <v>8</v>
      </c>
      <c r="K5" s="19"/>
      <c r="L5" s="17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3.5" customHeight="1">
      <c r="A6" s="6" t="s">
        <v>20</v>
      </c>
      <c r="B6" s="6" t="s">
        <v>29</v>
      </c>
      <c r="C6" s="15" t="s">
        <v>30</v>
      </c>
      <c r="D6" s="6">
        <v>2.0</v>
      </c>
      <c r="E6" s="6" t="s">
        <v>31</v>
      </c>
      <c r="F6" s="15" t="s">
        <v>32</v>
      </c>
      <c r="G6" s="6" t="s">
        <v>18</v>
      </c>
      <c r="H6" s="6" t="s">
        <v>19</v>
      </c>
      <c r="I6" s="6">
        <v>2.0</v>
      </c>
      <c r="J6" s="6">
        <f t="shared" si="1"/>
        <v>4</v>
      </c>
      <c r="K6" s="19"/>
      <c r="L6" s="1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3.5" customHeight="1">
      <c r="A7" s="6" t="s">
        <v>20</v>
      </c>
      <c r="B7" s="6" t="s">
        <v>33</v>
      </c>
      <c r="C7" s="15" t="s">
        <v>34</v>
      </c>
      <c r="D7" s="6">
        <v>11.0</v>
      </c>
      <c r="E7" s="6" t="s">
        <v>35</v>
      </c>
      <c r="F7" s="15" t="s">
        <v>32</v>
      </c>
      <c r="G7" s="6" t="s">
        <v>18</v>
      </c>
      <c r="H7" s="6" t="s">
        <v>19</v>
      </c>
      <c r="I7" s="6">
        <v>2.0</v>
      </c>
      <c r="J7" s="6">
        <f t="shared" si="1"/>
        <v>22</v>
      </c>
      <c r="K7" s="19"/>
      <c r="L7" s="1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3.5" customHeight="1">
      <c r="A8" s="6" t="s">
        <v>20</v>
      </c>
      <c r="B8" s="6" t="s">
        <v>36</v>
      </c>
      <c r="C8" s="15" t="s">
        <v>37</v>
      </c>
      <c r="D8" s="6">
        <v>9.0</v>
      </c>
      <c r="E8" s="6" t="s">
        <v>38</v>
      </c>
      <c r="F8" s="15" t="s">
        <v>32</v>
      </c>
      <c r="G8" s="6" t="s">
        <v>18</v>
      </c>
      <c r="H8" s="6" t="s">
        <v>19</v>
      </c>
      <c r="I8" s="6">
        <v>2.0</v>
      </c>
      <c r="J8" s="6">
        <f t="shared" si="1"/>
        <v>18</v>
      </c>
      <c r="K8" s="19"/>
      <c r="L8" s="1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3.5" customHeight="1">
      <c r="A9" s="6" t="s">
        <v>20</v>
      </c>
      <c r="B9" s="6" t="s">
        <v>39</v>
      </c>
      <c r="C9" s="15" t="s">
        <v>40</v>
      </c>
      <c r="D9" s="6">
        <v>8.0</v>
      </c>
      <c r="E9" s="6" t="s">
        <v>41</v>
      </c>
      <c r="F9" s="15" t="s">
        <v>32</v>
      </c>
      <c r="G9" s="6" t="s">
        <v>18</v>
      </c>
      <c r="H9" s="6" t="s">
        <v>19</v>
      </c>
      <c r="I9" s="6">
        <v>2.0</v>
      </c>
      <c r="J9" s="6">
        <f t="shared" si="1"/>
        <v>16</v>
      </c>
      <c r="K9" s="19"/>
      <c r="L9" s="1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6" t="s">
        <v>20</v>
      </c>
      <c r="B10" s="6" t="s">
        <v>42</v>
      </c>
      <c r="C10" s="15" t="s">
        <v>43</v>
      </c>
      <c r="D10" s="6">
        <v>18.0</v>
      </c>
      <c r="E10" s="6" t="s">
        <v>44</v>
      </c>
      <c r="F10" s="15" t="s">
        <v>32</v>
      </c>
      <c r="G10" s="6" t="s">
        <v>18</v>
      </c>
      <c r="H10" s="6" t="s">
        <v>19</v>
      </c>
      <c r="I10" s="6">
        <v>2.0</v>
      </c>
      <c r="J10" s="6">
        <f t="shared" si="1"/>
        <v>36</v>
      </c>
      <c r="K10" s="16"/>
      <c r="L10" s="1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6" t="s">
        <v>45</v>
      </c>
      <c r="B11" s="6" t="s">
        <v>46</v>
      </c>
      <c r="C11" s="15" t="s">
        <v>47</v>
      </c>
      <c r="D11" s="6">
        <v>1.0</v>
      </c>
      <c r="E11" s="6" t="s">
        <v>48</v>
      </c>
      <c r="F11" s="15" t="s">
        <v>49</v>
      </c>
      <c r="G11" s="6" t="s">
        <v>50</v>
      </c>
      <c r="H11" s="6" t="s">
        <v>19</v>
      </c>
      <c r="I11" s="6">
        <v>6.0</v>
      </c>
      <c r="J11" s="6">
        <f t="shared" si="1"/>
        <v>6</v>
      </c>
      <c r="K11" s="16"/>
      <c r="L11" s="1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6" t="s">
        <v>51</v>
      </c>
      <c r="B12" s="6" t="s">
        <v>52</v>
      </c>
      <c r="C12" s="15" t="s">
        <v>53</v>
      </c>
      <c r="D12" s="6">
        <v>1.0</v>
      </c>
      <c r="E12" s="6" t="s">
        <v>54</v>
      </c>
      <c r="F12" s="15" t="s">
        <v>55</v>
      </c>
      <c r="G12" s="6" t="s">
        <v>50</v>
      </c>
      <c r="H12" s="6" t="s">
        <v>19</v>
      </c>
      <c r="I12" s="6">
        <v>27.0</v>
      </c>
      <c r="J12" s="6">
        <f t="shared" si="1"/>
        <v>27</v>
      </c>
      <c r="K12" s="16"/>
      <c r="L12" s="1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6" t="s">
        <v>56</v>
      </c>
      <c r="B13" s="6" t="s">
        <v>57</v>
      </c>
      <c r="C13" s="15" t="s">
        <v>58</v>
      </c>
      <c r="D13" s="6">
        <v>1.0</v>
      </c>
      <c r="E13" s="6" t="s">
        <v>59</v>
      </c>
      <c r="F13" s="15" t="s">
        <v>60</v>
      </c>
      <c r="G13" s="6" t="s">
        <v>18</v>
      </c>
      <c r="H13" s="6" t="s">
        <v>19</v>
      </c>
      <c r="I13" s="6">
        <v>6.0</v>
      </c>
      <c r="J13" s="6">
        <f t="shared" si="1"/>
        <v>6</v>
      </c>
      <c r="K13" s="19"/>
      <c r="L13" s="17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3.5" customHeight="1">
      <c r="A14" s="6" t="s">
        <v>61</v>
      </c>
      <c r="B14" s="6" t="s">
        <v>62</v>
      </c>
      <c r="C14" s="15" t="s">
        <v>63</v>
      </c>
      <c r="D14" s="6">
        <v>1.0</v>
      </c>
      <c r="E14" s="6" t="s">
        <v>64</v>
      </c>
      <c r="F14" s="15" t="s">
        <v>65</v>
      </c>
      <c r="G14" s="6" t="s">
        <v>18</v>
      </c>
      <c r="H14" s="6" t="s">
        <v>19</v>
      </c>
      <c r="I14" s="6">
        <v>4.0</v>
      </c>
      <c r="J14" s="6">
        <f t="shared" si="1"/>
        <v>4</v>
      </c>
      <c r="K14" s="19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6" t="s">
        <v>61</v>
      </c>
      <c r="B15" s="6" t="s">
        <v>66</v>
      </c>
      <c r="C15" s="15" t="s">
        <v>67</v>
      </c>
      <c r="D15" s="6">
        <v>1.0</v>
      </c>
      <c r="E15" s="6" t="s">
        <v>68</v>
      </c>
      <c r="F15" s="15" t="s">
        <v>69</v>
      </c>
      <c r="G15" s="6" t="s">
        <v>18</v>
      </c>
      <c r="H15" s="6" t="s">
        <v>19</v>
      </c>
      <c r="I15" s="6">
        <v>3.0</v>
      </c>
      <c r="J15" s="6">
        <f t="shared" si="1"/>
        <v>3</v>
      </c>
      <c r="K15" s="19"/>
      <c r="L15" s="17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3.5" customHeight="1">
      <c r="A16" s="6" t="s">
        <v>70</v>
      </c>
      <c r="B16" s="6" t="s">
        <v>71</v>
      </c>
      <c r="C16" s="15" t="s">
        <v>72</v>
      </c>
      <c r="D16" s="6">
        <v>1.0</v>
      </c>
      <c r="E16" s="6" t="s">
        <v>73</v>
      </c>
      <c r="F16" s="15" t="s">
        <v>74</v>
      </c>
      <c r="G16" s="6" t="s">
        <v>18</v>
      </c>
      <c r="H16" s="6" t="s">
        <v>19</v>
      </c>
      <c r="I16" s="6">
        <v>6.0</v>
      </c>
      <c r="J16" s="6">
        <v>6.0</v>
      </c>
      <c r="K16" s="19"/>
      <c r="L16" s="17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3.5" customHeight="1">
      <c r="A17" s="6" t="s">
        <v>75</v>
      </c>
      <c r="B17" s="6" t="s">
        <v>76</v>
      </c>
      <c r="C17" s="15" t="s">
        <v>77</v>
      </c>
      <c r="D17" s="6">
        <v>1.0</v>
      </c>
      <c r="E17" s="6" t="s">
        <v>78</v>
      </c>
      <c r="F17" s="15" t="s">
        <v>79</v>
      </c>
      <c r="G17" s="6" t="s">
        <v>18</v>
      </c>
      <c r="H17" s="6" t="s">
        <v>19</v>
      </c>
      <c r="I17" s="6">
        <v>10.0</v>
      </c>
      <c r="J17" s="6">
        <f t="shared" ref="J17:J24" si="2">I17*D17</f>
        <v>10</v>
      </c>
      <c r="K17" s="19"/>
      <c r="L17" s="17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3.5" customHeight="1">
      <c r="A18" s="6" t="s">
        <v>80</v>
      </c>
      <c r="B18" s="6" t="s">
        <v>81</v>
      </c>
      <c r="C18" s="15" t="s">
        <v>82</v>
      </c>
      <c r="D18" s="6">
        <v>2.0</v>
      </c>
      <c r="E18" s="6" t="s">
        <v>83</v>
      </c>
      <c r="F18" s="15" t="s">
        <v>84</v>
      </c>
      <c r="G18" s="6" t="s">
        <v>18</v>
      </c>
      <c r="H18" s="6" t="s">
        <v>19</v>
      </c>
      <c r="I18" s="6">
        <v>14.0</v>
      </c>
      <c r="J18" s="6">
        <f t="shared" si="2"/>
        <v>28</v>
      </c>
      <c r="K18" s="19"/>
      <c r="L18" s="1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3.5" customHeight="1">
      <c r="A19" s="6" t="s">
        <v>80</v>
      </c>
      <c r="B19" s="6" t="s">
        <v>85</v>
      </c>
      <c r="C19" s="15" t="s">
        <v>86</v>
      </c>
      <c r="D19" s="6">
        <v>1.0</v>
      </c>
      <c r="E19" s="6" t="s">
        <v>87</v>
      </c>
      <c r="F19" s="15" t="s">
        <v>88</v>
      </c>
      <c r="G19" s="6" t="s">
        <v>18</v>
      </c>
      <c r="H19" s="6" t="s">
        <v>19</v>
      </c>
      <c r="I19" s="6">
        <v>8.0</v>
      </c>
      <c r="J19" s="6">
        <f t="shared" si="2"/>
        <v>8</v>
      </c>
      <c r="K19" s="19"/>
      <c r="L19" s="17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3.5" customHeight="1">
      <c r="A20" s="6" t="s">
        <v>89</v>
      </c>
      <c r="B20" s="6" t="s">
        <v>90</v>
      </c>
      <c r="C20" s="15" t="s">
        <v>91</v>
      </c>
      <c r="D20" s="6">
        <v>1.0</v>
      </c>
      <c r="E20" s="6" t="s">
        <v>92</v>
      </c>
      <c r="F20" s="15" t="s">
        <v>93</v>
      </c>
      <c r="G20" s="6" t="s">
        <v>18</v>
      </c>
      <c r="H20" s="6" t="s">
        <v>19</v>
      </c>
      <c r="I20" s="6">
        <v>64.0</v>
      </c>
      <c r="J20" s="6">
        <f t="shared" si="2"/>
        <v>64</v>
      </c>
      <c r="K20" s="19"/>
      <c r="L20" s="17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3.5" customHeight="1">
      <c r="A21" s="6" t="s">
        <v>94</v>
      </c>
      <c r="B21" s="14" t="s">
        <v>95</v>
      </c>
      <c r="C21" s="15" t="s">
        <v>96</v>
      </c>
      <c r="D21" s="6">
        <v>1.0</v>
      </c>
      <c r="E21" s="6" t="s">
        <v>97</v>
      </c>
      <c r="F21" s="15" t="s">
        <v>98</v>
      </c>
      <c r="G21" s="6" t="s">
        <v>18</v>
      </c>
      <c r="H21" s="6" t="s">
        <v>19</v>
      </c>
      <c r="I21" s="6">
        <v>2.0</v>
      </c>
      <c r="J21" s="6">
        <f t="shared" si="2"/>
        <v>2</v>
      </c>
      <c r="K21" s="16"/>
      <c r="L21" s="17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3.5" customHeight="1">
      <c r="A22" s="6" t="s">
        <v>99</v>
      </c>
      <c r="B22" s="6" t="s">
        <v>100</v>
      </c>
      <c r="C22" s="15" t="s">
        <v>101</v>
      </c>
      <c r="D22" s="6">
        <v>1.0</v>
      </c>
      <c r="E22" s="6" t="s">
        <v>102</v>
      </c>
      <c r="F22" s="15" t="s">
        <v>103</v>
      </c>
      <c r="G22" s="6" t="s">
        <v>18</v>
      </c>
      <c r="H22" s="6" t="s">
        <v>19</v>
      </c>
      <c r="I22" s="6">
        <v>2.0</v>
      </c>
      <c r="J22" s="6">
        <f t="shared" si="2"/>
        <v>2</v>
      </c>
      <c r="K22" s="19"/>
      <c r="L22" s="17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3.5" customHeight="1">
      <c r="A23" s="7" t="s">
        <v>104</v>
      </c>
      <c r="B23" s="7" t="s">
        <v>105</v>
      </c>
      <c r="C23" s="8" t="s">
        <v>106</v>
      </c>
      <c r="D23" s="7">
        <v>3.0</v>
      </c>
      <c r="E23" s="7" t="s">
        <v>107</v>
      </c>
      <c r="F23" s="15" t="s">
        <v>32</v>
      </c>
      <c r="G23" s="6" t="s">
        <v>18</v>
      </c>
      <c r="H23" s="6" t="s">
        <v>19</v>
      </c>
      <c r="I23" s="6">
        <v>2.0</v>
      </c>
      <c r="J23" s="6">
        <f t="shared" si="2"/>
        <v>6</v>
      </c>
      <c r="K23" s="20"/>
      <c r="L23" s="17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6" t="s">
        <v>108</v>
      </c>
      <c r="B24" s="6" t="s">
        <v>109</v>
      </c>
      <c r="C24" s="15" t="s">
        <v>110</v>
      </c>
      <c r="D24" s="6">
        <v>2.0</v>
      </c>
      <c r="E24" s="6" t="s">
        <v>111</v>
      </c>
      <c r="F24" s="15" t="s">
        <v>112</v>
      </c>
      <c r="G24" s="6" t="s">
        <v>18</v>
      </c>
      <c r="H24" s="6" t="s">
        <v>19</v>
      </c>
      <c r="I24" s="6">
        <v>2.0</v>
      </c>
      <c r="J24" s="6">
        <f t="shared" si="2"/>
        <v>4</v>
      </c>
      <c r="K24" s="20"/>
      <c r="L24" s="17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K1"/>
  </mergeCells>
  <conditionalFormatting sqref="A3:G24">
    <cfRule type="containsText" dxfId="0" priority="1" operator="containsText" text="●★●">
      <formula>NOT(ISERROR(SEARCH(("●★●"),(A3))))</formula>
    </cfRule>
  </conditionalFormatting>
  <printOptions/>
  <pageMargins bottom="0.75" footer="0.0" header="0.0" left="0.7" right="0.7" top="0.75"/>
  <pageSetup paperSize="9" orientation="portrait"/>
  <drawing r:id="rId1"/>
</worksheet>
</file>