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szaid\Desktop\"/>
    </mc:Choice>
  </mc:AlternateContent>
  <xr:revisionPtr revIDLastSave="0" documentId="8_{9A11E8F0-ECE3-4401-BFF3-305D21403010}" xr6:coauthVersionLast="47" xr6:coauthVersionMax="47" xr10:uidLastSave="{00000000-0000-0000-0000-000000000000}"/>
  <bookViews>
    <workbookView xWindow="22932" yWindow="-108" windowWidth="23256" windowHeight="12456" firstSheet="2" activeTab="5" xr2:uid="{00000000-000D-0000-FFFF-FFFF00000000}"/>
  </bookViews>
  <sheets>
    <sheet name="oil analysis report" sheetId="1" r:id="rId1"/>
    <sheet name="ferrography report" sheetId="2" r:id="rId2"/>
    <sheet name="FERROGRAPHY REPORT GREASE" sheetId="3" r:id="rId3"/>
    <sheet name="DATA SHEET FOR FERROGRAPHY" sheetId="8" r:id="rId4"/>
    <sheet name="DIESEL" sheetId="4" r:id="rId5"/>
    <sheet name="MATERIAL TESTING" sheetId="6" r:id="rId6"/>
    <sheet name="DATA FILE FOR OIL ANALYSIS" sheetId="7" r:id="rId7"/>
    <sheet name="COOLANT" sheetId="5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3" i="1" l="1"/>
  <c r="C92" i="1"/>
  <c r="C91" i="1"/>
  <c r="C90" i="1"/>
  <c r="C89" i="1"/>
  <c r="C88" i="1"/>
  <c r="C87" i="1"/>
  <c r="C86" i="1"/>
  <c r="C85" i="1"/>
  <c r="C83" i="1"/>
  <c r="C82" i="1"/>
  <c r="C81" i="1"/>
  <c r="C79" i="1"/>
  <c r="C78" i="1"/>
  <c r="C77" i="1"/>
  <c r="C76" i="1"/>
  <c r="C75" i="1"/>
  <c r="C74" i="1"/>
  <c r="C73" i="1"/>
  <c r="C72" i="1"/>
  <c r="C71" i="1"/>
  <c r="C70" i="1"/>
  <c r="C69" i="1"/>
  <c r="H26" i="1"/>
  <c r="H25" i="1"/>
  <c r="H24" i="1"/>
  <c r="H23" i="1"/>
  <c r="H22" i="1"/>
  <c r="H21" i="1"/>
  <c r="G25" i="1"/>
  <c r="G24" i="1"/>
  <c r="G23" i="1"/>
  <c r="G22" i="1"/>
  <c r="G21" i="1"/>
  <c r="A14" i="1"/>
  <c r="B6" i="1"/>
  <c r="H11" i="1"/>
  <c r="H10" i="1"/>
  <c r="H9" i="1"/>
  <c r="H8" i="1"/>
  <c r="H7" i="1"/>
  <c r="H6" i="1"/>
  <c r="H5" i="1"/>
  <c r="B11" i="1"/>
  <c r="B10" i="1"/>
  <c r="B9" i="1"/>
  <c r="B8" i="1"/>
  <c r="B7" i="1"/>
  <c r="B5" i="1"/>
  <c r="H4" i="1"/>
  <c r="B4" i="1"/>
  <c r="O48" i="2"/>
  <c r="O47" i="2"/>
  <c r="N48" i="2"/>
  <c r="N47" i="2"/>
  <c r="X48" i="2"/>
  <c r="X47" i="2"/>
  <c r="V48" i="2"/>
  <c r="V47" i="2"/>
  <c r="W30" i="2"/>
  <c r="X31" i="2"/>
  <c r="W31" i="2" s="1"/>
  <c r="V31" i="2"/>
  <c r="X30" i="2"/>
  <c r="V30" i="2"/>
  <c r="W12" i="2"/>
  <c r="V12" i="2"/>
  <c r="W11" i="2"/>
  <c r="V11" i="2"/>
  <c r="O43" i="2"/>
  <c r="O42" i="2"/>
  <c r="O41" i="2"/>
  <c r="O40" i="2"/>
  <c r="O39" i="2"/>
  <c r="O38" i="2"/>
  <c r="O33" i="2"/>
  <c r="O32" i="2"/>
  <c r="O31" i="2"/>
  <c r="O30" i="2"/>
  <c r="O29" i="2"/>
  <c r="O20" i="2"/>
  <c r="O19" i="2"/>
  <c r="O18" i="2"/>
  <c r="O17" i="2"/>
  <c r="O16" i="2"/>
  <c r="O15" i="2"/>
  <c r="O14" i="2"/>
  <c r="O13" i="2"/>
  <c r="O12" i="2"/>
  <c r="O11" i="2"/>
  <c r="D25" i="2"/>
  <c r="D24" i="2"/>
  <c r="D22" i="2"/>
  <c r="C22" i="2"/>
  <c r="E14" i="2"/>
  <c r="A14" i="2"/>
  <c r="H4" i="2"/>
  <c r="H11" i="2"/>
  <c r="H10" i="2"/>
  <c r="H9" i="2"/>
  <c r="H8" i="2"/>
  <c r="H7" i="2"/>
  <c r="H6" i="2"/>
  <c r="H5" i="2"/>
  <c r="B11" i="2"/>
  <c r="B10" i="2"/>
  <c r="B9" i="2"/>
  <c r="B7" i="2"/>
  <c r="B6" i="2"/>
  <c r="B5" i="2"/>
  <c r="B4" i="2"/>
  <c r="H9" i="6" l="1"/>
  <c r="H14" i="6" s="1"/>
  <c r="H10" i="6"/>
  <c r="H8" i="6"/>
  <c r="B7" i="6"/>
  <c r="H7" i="6"/>
  <c r="C6" i="6"/>
  <c r="H4" i="6"/>
  <c r="B4" i="6"/>
  <c r="H13" i="6" s="1"/>
  <c r="W47" i="2"/>
  <c r="B61" i="1"/>
  <c r="U44" i="3" l="1"/>
  <c r="P44" i="3"/>
  <c r="U27" i="3"/>
  <c r="H62" i="1"/>
  <c r="B62" i="1"/>
  <c r="H61" i="1"/>
  <c r="H19" i="1"/>
  <c r="B60" i="1"/>
  <c r="H58" i="1"/>
  <c r="B58" i="1"/>
  <c r="H57" i="1"/>
  <c r="B57" i="1"/>
  <c r="H56" i="1"/>
  <c r="B56" i="1"/>
  <c r="C65" i="1"/>
  <c r="H18" i="1" l="1"/>
  <c r="H60" i="1"/>
  <c r="C66" i="1"/>
</calcChain>
</file>

<file path=xl/sharedStrings.xml><?xml version="1.0" encoding="utf-8"?>
<sst xmlns="http://schemas.openxmlformats.org/spreadsheetml/2006/main" count="813" uniqueCount="304">
  <si>
    <t xml:space="preserve">                                              Oil &amp;Wear Analysis Impresssion</t>
  </si>
  <si>
    <t>USN:</t>
  </si>
  <si>
    <t>SEVERITY</t>
  </si>
  <si>
    <t>EQUIPMENT ID:</t>
  </si>
  <si>
    <t xml:space="preserve">CUSTOMER NAME: </t>
  </si>
  <si>
    <t>SITE NAME:</t>
  </si>
  <si>
    <t>SITE LOCATION:</t>
  </si>
  <si>
    <t>EQUIPMENT NAME:</t>
  </si>
  <si>
    <t>COMPONENT :</t>
  </si>
  <si>
    <t>GRADE OF OIL:</t>
  </si>
  <si>
    <t>REPORT DATE:</t>
  </si>
  <si>
    <t>OIL COMPANY:</t>
  </si>
  <si>
    <t>SAMPLE DATE:</t>
  </si>
  <si>
    <t>SUMP CAPACITY:</t>
  </si>
  <si>
    <t>RECOMMENDATION</t>
  </si>
  <si>
    <t>PHYSICO CHEMICAL PARAMETER</t>
  </si>
  <si>
    <t xml:space="preserve">TEST </t>
  </si>
  <si>
    <t>ASTM</t>
  </si>
  <si>
    <t xml:space="preserve">UNIT </t>
  </si>
  <si>
    <t>LIMIT</t>
  </si>
  <si>
    <t>RESULT</t>
  </si>
  <si>
    <t>TOTAL ACID NUMBER</t>
  </si>
  <si>
    <t>ASTMD 664</t>
  </si>
  <si>
    <t>MgKOH/g</t>
  </si>
  <si>
    <t>VISCOSITY AT 40 DEG</t>
  </si>
  <si>
    <t>ASTM D 445</t>
  </si>
  <si>
    <t>cSt</t>
  </si>
  <si>
    <t>MOISTURE</t>
  </si>
  <si>
    <t>ASTM D 1744</t>
  </si>
  <si>
    <t>ppm</t>
  </si>
  <si>
    <t xml:space="preserve">DIRECT READING FERROGRAPHY </t>
  </si>
  <si>
    <t>ASTM D7690 (ext)</t>
  </si>
  <si>
    <t>DL/DS/ WPC</t>
  </si>
  <si>
    <t>PARTICLE COUNT NAS</t>
  </si>
  <si>
    <t>NAS 1638</t>
  </si>
  <si>
    <t>PARTICLE COUNT ISO</t>
  </si>
  <si>
    <t>ISO 4406</t>
  </si>
  <si>
    <t xml:space="preserve">                                             Oil &amp;Wear Analysis Impresssion</t>
  </si>
  <si>
    <t>WEAR METAL ANALYSIS</t>
  </si>
  <si>
    <t>WEAR METALS (ppm)</t>
  </si>
  <si>
    <t>Iron (Fe)</t>
  </si>
  <si>
    <t>Chromium (Cr)</t>
  </si>
  <si>
    <t>Tin (Sn)</t>
  </si>
  <si>
    <t>Aluminium (Al)</t>
  </si>
  <si>
    <t>Nickel (Ni)</t>
  </si>
  <si>
    <t>Manganese (Mn)</t>
  </si>
  <si>
    <t>-</t>
  </si>
  <si>
    <t>Copper (Cu)</t>
  </si>
  <si>
    <t>Lead (Pb)</t>
  </si>
  <si>
    <t>Silver (Ag)</t>
  </si>
  <si>
    <t>Vanadium (V)</t>
  </si>
  <si>
    <t>Titanium (Ti)</t>
  </si>
  <si>
    <t>CONTAMINATION(ppm)</t>
  </si>
  <si>
    <t>Silicon/Silica (Si)</t>
  </si>
  <si>
    <t>Potassium (K)</t>
  </si>
  <si>
    <t>_</t>
  </si>
  <si>
    <t>Sodium (Na)</t>
  </si>
  <si>
    <t>ADDITIVES(ppm)</t>
  </si>
  <si>
    <t>Calcium (Ca)</t>
  </si>
  <si>
    <t>Magnesium (Mg)</t>
  </si>
  <si>
    <t>Cadmium (Cd)</t>
  </si>
  <si>
    <t>Boron (B)</t>
  </si>
  <si>
    <t>Zinc (Zn)</t>
  </si>
  <si>
    <t>Phosphorus (P)</t>
  </si>
  <si>
    <t>Barium (Ba)</t>
  </si>
  <si>
    <t>Molybdenum(Mo)</t>
  </si>
  <si>
    <t>Sulphur(S)</t>
  </si>
  <si>
    <t>GTS153176</t>
  </si>
  <si>
    <r>
      <t xml:space="preserve">         </t>
    </r>
    <r>
      <rPr>
        <sz val="11"/>
        <color theme="0"/>
        <rFont val="Times New Roman"/>
        <family val="1"/>
      </rPr>
      <t>NORMAL</t>
    </r>
  </si>
  <si>
    <t xml:space="preserve">AC1-RM-DS-201 </t>
  </si>
  <si>
    <t>ULTRATECH CEMENT LTD.</t>
  </si>
  <si>
    <t>ADITYA CEMENT PLANT</t>
  </si>
  <si>
    <t>RAW MILL-1</t>
  </si>
  <si>
    <t>RAW MILL DYNAMIC SEPERATOR DS-201</t>
  </si>
  <si>
    <t>HYDRAULIC SYSTEM</t>
  </si>
  <si>
    <t>ISO VG 68</t>
  </si>
  <si>
    <t>NA</t>
  </si>
  <si>
    <t>SAMPLE RECEIVED DATE:</t>
  </si>
  <si>
    <t>Recommendation:</t>
  </si>
  <si>
    <t>Observation:</t>
  </si>
  <si>
    <t>hgiugbgpou</t>
  </si>
  <si>
    <t>ANALYTICAL TEST RESULTS</t>
  </si>
  <si>
    <t>Test parameter</t>
  </si>
  <si>
    <t>Method</t>
  </si>
  <si>
    <t>Limit</t>
  </si>
  <si>
    <t>Value</t>
  </si>
  <si>
    <t>Direct reading Ferrography</t>
  </si>
  <si>
    <t>Wear particle concentration(Dl+Ds)</t>
  </si>
  <si>
    <t>Large Particles(Dl)</t>
  </si>
  <si>
    <t>Small Particles(Ds)</t>
  </si>
  <si>
    <t>GRAPHICAL REPRESENTATION OF RESULTS</t>
  </si>
  <si>
    <t xml:space="preserve">  This is a subjective scale based on the observation of the analyzer.
</t>
  </si>
  <si>
    <t>1 to 4 (few)</t>
  </si>
  <si>
    <t>5-7 (Moderate)</t>
  </si>
  <si>
    <t>8-10(critical)</t>
  </si>
  <si>
    <t>NORMAL</t>
  </si>
  <si>
    <t>CAUTION</t>
  </si>
  <si>
    <t>CRITICAL</t>
  </si>
  <si>
    <t>TREND ANALYSIS</t>
  </si>
  <si>
    <t>WPC COUNT</t>
  </si>
  <si>
    <t>CONTAMINATION TREND</t>
  </si>
  <si>
    <t>STEEL DUST CONCENTRATION TREND</t>
  </si>
  <si>
    <t>GTS0006212</t>
  </si>
  <si>
    <t>Contamination</t>
  </si>
  <si>
    <t xml:space="preserve">Rubbing wear </t>
  </si>
  <si>
    <t>bearing wear</t>
  </si>
  <si>
    <t>cutting wear</t>
  </si>
  <si>
    <t>red oxides</t>
  </si>
  <si>
    <t>black oxides</t>
  </si>
  <si>
    <t>corrosive wear</t>
  </si>
  <si>
    <t>gear wear</t>
  </si>
  <si>
    <t>cast iron</t>
  </si>
  <si>
    <t>Dirt/dust</t>
  </si>
  <si>
    <t>Percentage Large Particles Trend(Dl)</t>
  </si>
  <si>
    <t>lube degradation</t>
  </si>
  <si>
    <t>contaminent sphere</t>
  </si>
  <si>
    <t>fibre</t>
  </si>
  <si>
    <t>carbon</t>
  </si>
  <si>
    <t>aluminium</t>
  </si>
  <si>
    <t>copper</t>
  </si>
  <si>
    <t>low steel alloy</t>
  </si>
  <si>
    <t>medium steel alloy</t>
  </si>
  <si>
    <t>high steel alloy</t>
  </si>
  <si>
    <t>lead/tin</t>
  </si>
  <si>
    <t>Wear Particle trend(WPC)</t>
  </si>
  <si>
    <t>Percentage Smaller Particles Trend(Ds)</t>
  </si>
  <si>
    <t xml:space="preserve">Steel dust Contamination </t>
  </si>
  <si>
    <t>Steel Dust Concentration Reading:</t>
  </si>
  <si>
    <t>Data Point</t>
  </si>
  <si>
    <t>Iron concentration(%wt)</t>
  </si>
  <si>
    <t xml:space="preserve">Judgement </t>
  </si>
  <si>
    <t>Action</t>
  </si>
  <si>
    <t>Greater than 0.1%</t>
  </si>
  <si>
    <t>CRITICAL – Indicating severe wear(continuous flaking of inner ring, outer ring and balls)</t>
  </si>
  <si>
    <t>Measure the concentration at shorter intervals and take corrective action.</t>
  </si>
  <si>
    <t>0.05-0.1%</t>
  </si>
  <si>
    <t>CAUTION-  Indicating medium wear(partial flaking on the inner ring, outer ring and balls)</t>
  </si>
  <si>
    <t>Fill the machinery with fresh grease immediately and measure the concentration again after a month.</t>
  </si>
  <si>
    <t>Less than 0.05%</t>
  </si>
  <si>
    <t>Monitor the trend of the machine at normal frequency</t>
  </si>
  <si>
    <t>CONTAMINATION</t>
  </si>
  <si>
    <t>ASTM 4737</t>
  </si>
  <si>
    <t>0.30 Max</t>
  </si>
  <si>
    <t>% by wt</t>
  </si>
  <si>
    <t>IS 1448 (P8) 2008</t>
  </si>
  <si>
    <t>Not worse than No.1</t>
  </si>
  <si>
    <t>2.0 to 4.5</t>
  </si>
  <si>
    <t>ASTM D 5185</t>
  </si>
  <si>
    <t>35 Min</t>
  </si>
  <si>
    <t>deg C</t>
  </si>
  <si>
    <t>0.820 to 0.845</t>
  </si>
  <si>
    <t>g/ml</t>
  </si>
  <si>
    <t>IS 1448 (P32) 2008</t>
  </si>
  <si>
    <t>Not Specified</t>
  </si>
  <si>
    <t>mg KOH/g</t>
  </si>
  <si>
    <t>ASTM D 664</t>
  </si>
  <si>
    <t>0.01 Max</t>
  </si>
  <si>
    <t>IS 1448 (P4) 2008</t>
  </si>
  <si>
    <t>Degree C</t>
  </si>
  <si>
    <t>ASTM D 86</t>
  </si>
  <si>
    <t>TEST PARAMETER</t>
  </si>
  <si>
    <t>TEST METHOD</t>
  </si>
  <si>
    <t>UNIT</t>
  </si>
  <si>
    <t>LIMITS</t>
  </si>
  <si>
    <t>CETANE NUMBER</t>
  </si>
  <si>
    <t>RBC (ON 10% RESIDUE)</t>
  </si>
  <si>
    <t xml:space="preserve">COPPER STRIP CORROSION FOR 3 H 
@ 100 DEG C
</t>
  </si>
  <si>
    <t xml:space="preserve">IS 1448 (P15) 2004 
ISO, 2160 :1998
</t>
  </si>
  <si>
    <t>KINEMATIC VISCOSITY @ 40 DEG C</t>
  </si>
  <si>
    <t>SULPHUR CONTENT</t>
  </si>
  <si>
    <t xml:space="preserve">IS  1448 (P20)
2007
</t>
  </si>
  <si>
    <t>Deg C</t>
  </si>
  <si>
    <t>FLASH POINT</t>
  </si>
  <si>
    <t>DENSITY @ 15 DEG C</t>
  </si>
  <si>
    <t>WATER CONTENT</t>
  </si>
  <si>
    <t>ASH CONTENT</t>
  </si>
  <si>
    <t>PARTICLE COUNTER</t>
  </si>
  <si>
    <t>INITIAL BOILING POINT</t>
  </si>
  <si>
    <t>FINAL BOILING POINT</t>
  </si>
  <si>
    <t>18/16/13</t>
  </si>
  <si>
    <t>Min 46</t>
  </si>
  <si>
    <t>RECOMMENDATION:</t>
  </si>
  <si>
    <t>ML</t>
  </si>
  <si>
    <t xml:space="preserve">DISTILLATION RECOVERY </t>
  </si>
  <si>
    <t>ASTM D 5186</t>
  </si>
  <si>
    <t>ASTM D 5187</t>
  </si>
  <si>
    <t>ASTM D 5188</t>
  </si>
  <si>
    <t>ASTM D 5189</t>
  </si>
  <si>
    <t>ASTM D 5190</t>
  </si>
  <si>
    <t>ASTM D 5191</t>
  </si>
  <si>
    <t>ASTM D 5192</t>
  </si>
  <si>
    <t>ASTM D 5193</t>
  </si>
  <si>
    <t>ASTM D 5194</t>
  </si>
  <si>
    <t>ASTM D 5195</t>
  </si>
  <si>
    <t>WEAR METALS</t>
  </si>
  <si>
    <t>CONTAMINANTS</t>
  </si>
  <si>
    <t>ADDITIVES</t>
  </si>
  <si>
    <t>ELEMENTAL ANALYSIS</t>
  </si>
  <si>
    <t>AF-NAC</t>
  </si>
  <si>
    <t>p H VALUE</t>
  </si>
  <si>
    <t>TOTAL DISSOLVED SOLID</t>
  </si>
  <si>
    <t>APPEARANCE(colour)</t>
  </si>
  <si>
    <t xml:space="preserve">GLYCOL CONCENTRATION % @20 deg C
</t>
  </si>
  <si>
    <t>CHLORIDE CONTENT</t>
  </si>
  <si>
    <t xml:space="preserve">       CONTAMINANTS</t>
  </si>
  <si>
    <t xml:space="preserve">      ADDITIVES</t>
  </si>
  <si>
    <t xml:space="preserve">      WEAR METALS</t>
  </si>
  <si>
    <t>MANUFACTURER:</t>
  </si>
  <si>
    <t>MODEL:</t>
  </si>
  <si>
    <t>HMR:</t>
  </si>
  <si>
    <t>REMARKS:</t>
  </si>
  <si>
    <t>ASTM D 7690(ext)</t>
  </si>
  <si>
    <t>Cutting wear</t>
  </si>
  <si>
    <t>sever sliding wear</t>
  </si>
  <si>
    <t>ferrous wear particles</t>
  </si>
  <si>
    <t>Contaminant</t>
  </si>
  <si>
    <t>Non Ferrous Wear Particles</t>
  </si>
  <si>
    <t>MODEL :</t>
  </si>
  <si>
    <t>MANUAFCTURER:</t>
  </si>
  <si>
    <t>FRESH/USED SAMPLE:</t>
  </si>
  <si>
    <t>1A</t>
  </si>
  <si>
    <t>TESTED BY:</t>
  </si>
  <si>
    <t>AUTHORIZED BY:</t>
  </si>
  <si>
    <t>TESTED BY :</t>
  </si>
  <si>
    <t>REMARKS:
1. The report shall not be replicated or duplicated in full form or in part without written confirmation from M/S Global Technical services.
2.The report represents samples tested only as mentioned via sample ID
3.All rights reserved @ Global Technical Services.</t>
  </si>
  <si>
    <t>SAMPLE PHOTO 1</t>
  </si>
  <si>
    <t>SAMPLE PHOTO 2</t>
  </si>
  <si>
    <t>DESCRIPTION</t>
  </si>
  <si>
    <t>MATERIAL TESTED:</t>
  </si>
  <si>
    <t>SAMPLE TYPE:</t>
  </si>
  <si>
    <t>FRESH / USED SAMPLE:</t>
  </si>
  <si>
    <t>SAMPLE TAKEN ON:</t>
  </si>
  <si>
    <t xml:space="preserve">S. No. </t>
  </si>
  <si>
    <t>USN</t>
  </si>
  <si>
    <t>Company name</t>
  </si>
  <si>
    <t>Site name</t>
  </si>
  <si>
    <t>Component</t>
  </si>
  <si>
    <t>Sump Capacity in Litres</t>
  </si>
  <si>
    <t xml:space="preserve">sample taken date </t>
  </si>
  <si>
    <t>REPORT DATE</t>
  </si>
  <si>
    <t>LIMIT FOR VISCOSITY</t>
  </si>
  <si>
    <t>LIMIT FOR MOISTURE</t>
  </si>
  <si>
    <t>LIMIT FOR DR5</t>
  </si>
  <si>
    <t>LIMIT FOR PARTICLE COUNT</t>
  </si>
  <si>
    <t>TAN</t>
  </si>
  <si>
    <t>Visco 40°</t>
  </si>
  <si>
    <t>Moisture</t>
  </si>
  <si>
    <t>DR-5</t>
  </si>
  <si>
    <t>ISO</t>
  </si>
  <si>
    <t>NAS</t>
  </si>
  <si>
    <t>S</t>
  </si>
  <si>
    <t>Cu</t>
  </si>
  <si>
    <t>Ca</t>
  </si>
  <si>
    <t>K</t>
  </si>
  <si>
    <t>Na</t>
  </si>
  <si>
    <t>Zn</t>
  </si>
  <si>
    <t>Cd</t>
  </si>
  <si>
    <t>Cr</t>
  </si>
  <si>
    <t>Mg</t>
  </si>
  <si>
    <t>Fe</t>
  </si>
  <si>
    <t>Si</t>
  </si>
  <si>
    <t>Al</t>
  </si>
  <si>
    <t>B</t>
  </si>
  <si>
    <t>Ti</t>
  </si>
  <si>
    <t>V</t>
  </si>
  <si>
    <t>Ni</t>
  </si>
  <si>
    <t>Mn</t>
  </si>
  <si>
    <t>Mo</t>
  </si>
  <si>
    <t>Sn</t>
  </si>
  <si>
    <t>P</t>
  </si>
  <si>
    <t>Pb</t>
  </si>
  <si>
    <t>Ba</t>
  </si>
  <si>
    <t>Ag</t>
  </si>
  <si>
    <t>Result</t>
  </si>
  <si>
    <t>OBSERVATION</t>
  </si>
  <si>
    <t xml:space="preserve">DL </t>
  </si>
  <si>
    <t>DS</t>
  </si>
  <si>
    <t>contamiantion</t>
  </si>
  <si>
    <t>DR5-1</t>
  </si>
  <si>
    <t>DL-1</t>
  </si>
  <si>
    <t>DS-1</t>
  </si>
  <si>
    <t>SAMPLE DATE -1</t>
  </si>
  <si>
    <t>SEVERITY-1</t>
  </si>
  <si>
    <t>Red oxide</t>
  </si>
  <si>
    <t>Sever Sliding wear</t>
  </si>
  <si>
    <t>Lube degradation</t>
  </si>
  <si>
    <t>SAMPLE RECEIVED DATE</t>
  </si>
  <si>
    <t>SITE LOCATION</t>
  </si>
  <si>
    <t>EQ ID</t>
  </si>
  <si>
    <t>EQUIPMENET NAME</t>
  </si>
  <si>
    <t>GRADE OF OIL</t>
  </si>
  <si>
    <t>OIL TYPE</t>
  </si>
  <si>
    <t>MODEL</t>
  </si>
  <si>
    <t>MANUFACTURER</t>
  </si>
  <si>
    <t>REMARKS</t>
  </si>
  <si>
    <t>PREVIOUS TEST RESULT</t>
  </si>
  <si>
    <t>PREVIOUS SAMPLE DATE</t>
  </si>
  <si>
    <t>DR5</t>
  </si>
  <si>
    <t xml:space="preserve">ISO </t>
  </si>
  <si>
    <t>HMR</t>
  </si>
  <si>
    <t>Spheres</t>
  </si>
  <si>
    <t>spheres</t>
  </si>
  <si>
    <t>hmr</t>
  </si>
  <si>
    <t>LIMIT FOR 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</si>
</sst>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"/>
  </numFmts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Times New Roman"/>
      <family val="1"/>
    </font>
    <font>
      <sz val="8"/>
      <color theme="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"/>
      <family val="2"/>
    </font>
    <font>
      <b/>
      <sz val="8"/>
      <color rgb="FF000000"/>
      <name val="Arial"/>
      <family val="2"/>
    </font>
    <font>
      <sz val="10"/>
      <color theme="1"/>
      <name val="Calibri"/>
      <family val="2"/>
      <scheme val="minor"/>
    </font>
    <font>
      <sz val="12"/>
      <color rgb="FF000118"/>
      <name val="Nunito Sans"/>
    </font>
    <font>
      <b/>
      <sz val="9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0"/>
      <color rgb="FFFF000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6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medium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 style="medium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medium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/>
      <diagonal/>
    </border>
    <border>
      <left style="medium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34998626667073579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theme="0" tint="-0.34998626667073579"/>
      </right>
      <top/>
      <bottom style="thin">
        <color indexed="64"/>
      </bottom>
      <diagonal/>
    </border>
    <border>
      <left style="medium">
        <color theme="0" tint="-0.34998626667073579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theme="0" tint="-0.34998626667073579"/>
      </right>
      <top style="thin">
        <color indexed="64"/>
      </top>
      <bottom/>
      <diagonal/>
    </border>
    <border>
      <left style="medium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0" tint="-0.34998626667073579"/>
      </right>
      <top style="thin">
        <color indexed="64"/>
      </top>
      <bottom style="thin">
        <color indexed="64"/>
      </bottom>
      <diagonal/>
    </border>
    <border>
      <left/>
      <right style="medium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0" fillId="0" borderId="0" applyNumberFormat="0" applyFill="0" applyBorder="0" applyAlignment="0" applyProtection="0">
      <alignment vertical="top"/>
      <protection locked="0"/>
    </xf>
  </cellStyleXfs>
  <cellXfs count="382">
    <xf numFmtId="0" fontId="0" fillId="0" borderId="0" xfId="0"/>
    <xf numFmtId="0" fontId="4" fillId="4" borderId="7" xfId="1" applyFont="1" applyFill="1" applyBorder="1" applyAlignment="1">
      <alignment horizontal="center" vertical="center"/>
    </xf>
    <xf numFmtId="0" fontId="7" fillId="4" borderId="10" xfId="1" applyFont="1" applyFill="1" applyBorder="1" applyAlignment="1">
      <alignment horizontal="left" vertical="center" wrapText="1"/>
    </xf>
    <xf numFmtId="0" fontId="7" fillId="4" borderId="5" xfId="1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left"/>
    </xf>
    <xf numFmtId="0" fontId="7" fillId="4" borderId="17" xfId="1" applyFont="1" applyFill="1" applyBorder="1" applyAlignment="1">
      <alignment horizontal="left" vertical="center" wrapText="1"/>
    </xf>
    <xf numFmtId="0" fontId="8" fillId="6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0" fontId="8" fillId="4" borderId="8" xfId="1" applyFont="1" applyFill="1" applyBorder="1" applyAlignment="1">
      <alignment horizontal="center" vertical="center" wrapText="1"/>
    </xf>
    <xf numFmtId="0" fontId="7" fillId="4" borderId="13" xfId="1" applyFont="1" applyFill="1" applyBorder="1" applyAlignment="1">
      <alignment horizontal="left" vertical="center" wrapText="1"/>
    </xf>
    <xf numFmtId="0" fontId="7" fillId="4" borderId="16" xfId="1" applyFont="1" applyFill="1" applyBorder="1" applyAlignment="1">
      <alignment horizontal="left" vertical="center" wrapText="1"/>
    </xf>
    <xf numFmtId="0" fontId="7" fillId="0" borderId="16" xfId="0" applyFont="1" applyBorder="1" applyAlignment="1">
      <alignment horizontal="left"/>
    </xf>
    <xf numFmtId="0" fontId="7" fillId="4" borderId="20" xfId="1" applyFont="1" applyFill="1" applyBorder="1" applyAlignment="1">
      <alignment horizontal="left" vertical="center" wrapText="1"/>
    </xf>
    <xf numFmtId="164" fontId="8" fillId="6" borderId="8" xfId="1" applyNumberFormat="1" applyFont="1" applyFill="1" applyBorder="1" applyAlignment="1">
      <alignment horizontal="center" vertical="center"/>
    </xf>
    <xf numFmtId="0" fontId="8" fillId="6" borderId="7" xfId="1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4" fillId="4" borderId="39" xfId="1" applyFont="1" applyFill="1" applyBorder="1" applyAlignment="1">
      <alignment horizontal="center" vertical="center"/>
    </xf>
    <xf numFmtId="0" fontId="8" fillId="4" borderId="11" xfId="1" applyFont="1" applyFill="1" applyBorder="1" applyAlignment="1">
      <alignment vertical="center" wrapText="1"/>
    </xf>
    <xf numFmtId="0" fontId="8" fillId="4" borderId="0" xfId="1" applyFont="1" applyFill="1" applyBorder="1" applyAlignment="1">
      <alignment vertical="center" wrapText="1"/>
    </xf>
    <xf numFmtId="0" fontId="8" fillId="0" borderId="0" xfId="0" applyFont="1"/>
    <xf numFmtId="0" fontId="8" fillId="4" borderId="18" xfId="1" applyFont="1" applyFill="1" applyBorder="1" applyAlignment="1">
      <alignment vertical="center" wrapText="1"/>
    </xf>
    <xf numFmtId="0" fontId="8" fillId="0" borderId="7" xfId="0" applyFont="1" applyBorder="1"/>
    <xf numFmtId="0" fontId="8" fillId="0" borderId="8" xfId="0" applyFont="1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2" fillId="0" borderId="45" xfId="0" applyFont="1" applyBorder="1" applyAlignment="1">
      <alignment horizontal="center" vertical="center"/>
    </xf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165" fontId="2" fillId="0" borderId="0" xfId="0" applyNumberFormat="1" applyFont="1"/>
    <xf numFmtId="165" fontId="0" fillId="0" borderId="0" xfId="0" applyNumberFormat="1"/>
    <xf numFmtId="0" fontId="8" fillId="0" borderId="55" xfId="0" applyFont="1" applyBorder="1" applyAlignment="1">
      <alignment vertical="center" wrapText="1"/>
    </xf>
    <xf numFmtId="0" fontId="8" fillId="0" borderId="45" xfId="0" applyFont="1" applyBorder="1" applyAlignment="1">
      <alignment horizontal="center" vertical="center" wrapText="1"/>
    </xf>
    <xf numFmtId="0" fontId="8" fillId="0" borderId="55" xfId="0" applyFont="1" applyBorder="1" applyAlignment="1">
      <alignment vertical="top" wrapText="1"/>
    </xf>
    <xf numFmtId="0" fontId="8" fillId="0" borderId="7" xfId="0" applyFont="1" applyBorder="1" applyAlignment="1">
      <alignment wrapText="1"/>
    </xf>
    <xf numFmtId="0" fontId="14" fillId="0" borderId="8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8" fillId="0" borderId="9" xfId="0" applyFont="1" applyBorder="1"/>
    <xf numFmtId="0" fontId="8" fillId="4" borderId="7" xfId="1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/>
    </xf>
    <xf numFmtId="0" fontId="8" fillId="6" borderId="8" xfId="1" applyFont="1" applyFill="1" applyBorder="1" applyAlignment="1">
      <alignment horizontal="center"/>
    </xf>
    <xf numFmtId="0" fontId="8" fillId="4" borderId="0" xfId="1" applyFont="1" applyFill="1" applyBorder="1" applyAlignment="1">
      <alignment horizontal="left" vertical="center" wrapText="1"/>
    </xf>
    <xf numFmtId="0" fontId="8" fillId="4" borderId="15" xfId="1" applyFont="1" applyFill="1" applyBorder="1" applyAlignment="1">
      <alignment horizontal="left" vertical="center" wrapText="1"/>
    </xf>
    <xf numFmtId="0" fontId="8" fillId="4" borderId="8" xfId="1" applyFont="1" applyFill="1" applyBorder="1" applyAlignment="1">
      <alignment horizontal="center" vertical="center"/>
    </xf>
    <xf numFmtId="0" fontId="7" fillId="4" borderId="8" xfId="1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7" fillId="4" borderId="58" xfId="1" applyFont="1" applyFill="1" applyBorder="1" applyAlignment="1">
      <alignment horizontal="left" vertical="center" wrapText="1"/>
    </xf>
    <xf numFmtId="0" fontId="7" fillId="4" borderId="34" xfId="1" applyFont="1" applyFill="1" applyBorder="1" applyAlignment="1">
      <alignment horizontal="left" vertical="center" wrapText="1"/>
    </xf>
    <xf numFmtId="0" fontId="7" fillId="4" borderId="18" xfId="1" applyFont="1" applyFill="1" applyBorder="1" applyAlignment="1">
      <alignment horizontal="left" vertical="center" wrapText="1"/>
    </xf>
    <xf numFmtId="164" fontId="0" fillId="0" borderId="0" xfId="0" applyNumberFormat="1"/>
    <xf numFmtId="0" fontId="16" fillId="0" borderId="0" xfId="0" applyFont="1"/>
    <xf numFmtId="49" fontId="0" fillId="0" borderId="0" xfId="0" applyNumberFormat="1"/>
    <xf numFmtId="164" fontId="2" fillId="0" borderId="0" xfId="0" applyNumberFormat="1" applyFont="1"/>
    <xf numFmtId="0" fontId="8" fillId="4" borderId="41" xfId="1" applyFont="1" applyFill="1" applyBorder="1" applyAlignment="1">
      <alignment horizontal="left" vertical="center" wrapText="1"/>
    </xf>
    <xf numFmtId="0" fontId="8" fillId="4" borderId="41" xfId="1" applyFont="1" applyFill="1" applyBorder="1" applyAlignment="1">
      <alignment vertical="center" wrapText="1"/>
    </xf>
    <xf numFmtId="0" fontId="8" fillId="4" borderId="41" xfId="1" applyFont="1" applyFill="1" applyBorder="1" applyAlignment="1">
      <alignment vertical="center"/>
    </xf>
    <xf numFmtId="0" fontId="8" fillId="4" borderId="35" xfId="1" applyFont="1" applyFill="1" applyBorder="1" applyAlignment="1">
      <alignment horizontal="left" vertical="center" wrapText="1"/>
    </xf>
    <xf numFmtId="0" fontId="4" fillId="4" borderId="34" xfId="1" applyFont="1" applyFill="1" applyBorder="1" applyAlignment="1">
      <alignment horizontal="center" vertical="center"/>
    </xf>
    <xf numFmtId="0" fontId="8" fillId="6" borderId="26" xfId="1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4" borderId="29" xfId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18" fillId="4" borderId="10" xfId="1" applyFont="1" applyFill="1" applyBorder="1" applyAlignment="1">
      <alignment horizontal="center" vertical="center"/>
    </xf>
    <xf numFmtId="0" fontId="7" fillId="0" borderId="0" xfId="0" applyFont="1"/>
    <xf numFmtId="0" fontId="19" fillId="9" borderId="45" xfId="0" applyFont="1" applyFill="1" applyBorder="1" applyAlignment="1">
      <alignment horizontal="center" vertical="center"/>
    </xf>
    <xf numFmtId="0" fontId="19" fillId="9" borderId="45" xfId="0" applyFont="1" applyFill="1" applyBorder="1" applyAlignment="1">
      <alignment horizontal="left" vertical="center"/>
    </xf>
    <xf numFmtId="164" fontId="19" fillId="9" borderId="45" xfId="0" applyNumberFormat="1" applyFont="1" applyFill="1" applyBorder="1" applyAlignment="1">
      <alignment horizontal="left" vertical="center" wrapText="1"/>
    </xf>
    <xf numFmtId="0" fontId="19" fillId="9" borderId="45" xfId="2" applyFont="1" applyFill="1" applyBorder="1" applyAlignment="1" applyProtection="1">
      <alignment horizontal="left" vertical="center"/>
    </xf>
    <xf numFmtId="0" fontId="19" fillId="9" borderId="45" xfId="0" applyFont="1" applyFill="1" applyBorder="1" applyAlignment="1">
      <alignment horizontal="center" vertical="top" wrapText="1"/>
    </xf>
    <xf numFmtId="164" fontId="19" fillId="9" borderId="45" xfId="0" applyNumberFormat="1" applyFont="1" applyFill="1" applyBorder="1" applyAlignment="1">
      <alignment horizontal="center" vertical="top" wrapText="1"/>
    </xf>
    <xf numFmtId="0" fontId="21" fillId="9" borderId="45" xfId="0" applyFont="1" applyFill="1" applyBorder="1" applyAlignment="1">
      <alignment horizontal="center" vertical="top" wrapText="1"/>
    </xf>
    <xf numFmtId="0" fontId="21" fillId="9" borderId="45" xfId="0" applyFont="1" applyFill="1" applyBorder="1" applyAlignment="1">
      <alignment horizontal="center" vertical="center" wrapText="1"/>
    </xf>
    <xf numFmtId="0" fontId="21" fillId="9" borderId="45" xfId="0" applyFont="1" applyFill="1" applyBorder="1" applyAlignment="1">
      <alignment vertical="center" wrapText="1"/>
    </xf>
    <xf numFmtId="0" fontId="8" fillId="4" borderId="41" xfId="1" applyFont="1" applyFill="1" applyBorder="1" applyAlignment="1">
      <alignment horizontal="center" vertical="center" wrapText="1"/>
    </xf>
    <xf numFmtId="0" fontId="8" fillId="4" borderId="35" xfId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top"/>
    </xf>
    <xf numFmtId="0" fontId="9" fillId="0" borderId="3" xfId="0" applyFont="1" applyBorder="1" applyAlignment="1">
      <alignment horizontal="left" vertical="top"/>
    </xf>
    <xf numFmtId="0" fontId="9" fillId="0" borderId="22" xfId="0" applyFont="1" applyBorder="1" applyAlignment="1">
      <alignment horizontal="left" vertical="top"/>
    </xf>
    <xf numFmtId="0" fontId="9" fillId="0" borderId="23" xfId="0" applyFont="1" applyBorder="1" applyAlignment="1">
      <alignment horizontal="left" vertical="top"/>
    </xf>
    <xf numFmtId="0" fontId="9" fillId="0" borderId="4" xfId="0" applyFont="1" applyBorder="1" applyAlignment="1">
      <alignment horizontal="left" vertical="top"/>
    </xf>
    <xf numFmtId="0" fontId="9" fillId="0" borderId="24" xfId="0" applyFont="1" applyBorder="1" applyAlignment="1">
      <alignment horizontal="left" vertical="top"/>
    </xf>
    <xf numFmtId="0" fontId="9" fillId="0" borderId="7" xfId="0" applyFont="1" applyBorder="1" applyAlignment="1">
      <alignment horizontal="left" vertical="top"/>
    </xf>
    <xf numFmtId="0" fontId="9" fillId="0" borderId="8" xfId="0" applyFont="1" applyBorder="1" applyAlignment="1">
      <alignment horizontal="left" vertical="top"/>
    </xf>
    <xf numFmtId="0" fontId="9" fillId="0" borderId="36" xfId="0" applyFont="1" applyBorder="1" applyAlignment="1">
      <alignment horizontal="left" vertical="top"/>
    </xf>
    <xf numFmtId="0" fontId="9" fillId="0" borderId="37" xfId="0" applyFont="1" applyBorder="1" applyAlignment="1">
      <alignment horizontal="left" vertical="top"/>
    </xf>
    <xf numFmtId="0" fontId="9" fillId="0" borderId="9" xfId="0" applyFont="1" applyBorder="1" applyAlignment="1">
      <alignment horizontal="left" vertical="top"/>
    </xf>
    <xf numFmtId="0" fontId="9" fillId="0" borderId="38" xfId="0" applyFont="1" applyBorder="1" applyAlignment="1">
      <alignment horizontal="left" vertical="top"/>
    </xf>
    <xf numFmtId="0" fontId="8" fillId="0" borderId="2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23" xfId="0" applyFont="1" applyBorder="1" applyAlignment="1">
      <alignment horizontal="left" vertical="top" wrapText="1"/>
    </xf>
    <xf numFmtId="0" fontId="8" fillId="0" borderId="24" xfId="0" applyFont="1" applyBorder="1" applyAlignment="1">
      <alignment horizontal="left" vertical="top" wrapText="1"/>
    </xf>
    <xf numFmtId="0" fontId="9" fillId="3" borderId="60" xfId="1" applyFont="1" applyFill="1" applyBorder="1" applyAlignment="1">
      <alignment horizontal="center"/>
    </xf>
    <xf numFmtId="0" fontId="0" fillId="3" borderId="61" xfId="1" applyFont="1" applyFill="1" applyBorder="1" applyAlignment="1">
      <alignment horizontal="center"/>
    </xf>
    <xf numFmtId="0" fontId="0" fillId="3" borderId="62" xfId="1" applyFont="1" applyFill="1" applyBorder="1" applyAlignment="1">
      <alignment horizontal="center"/>
    </xf>
    <xf numFmtId="0" fontId="8" fillId="6" borderId="63" xfId="1" applyFont="1" applyFill="1" applyBorder="1" applyAlignment="1">
      <alignment horizontal="center" vertical="center"/>
    </xf>
    <xf numFmtId="0" fontId="8" fillId="6" borderId="64" xfId="1" applyFont="1" applyFill="1" applyBorder="1" applyAlignment="1">
      <alignment horizontal="center" vertical="center"/>
    </xf>
    <xf numFmtId="0" fontId="4" fillId="6" borderId="26" xfId="1" applyFont="1" applyFill="1" applyBorder="1" applyAlignment="1">
      <alignment horizontal="center"/>
    </xf>
    <xf numFmtId="0" fontId="4" fillId="6" borderId="27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6" borderId="9" xfId="1" applyFont="1" applyFill="1" applyBorder="1" applyAlignment="1">
      <alignment horizontal="center"/>
    </xf>
    <xf numFmtId="0" fontId="4" fillId="6" borderId="37" xfId="1" applyFont="1" applyFill="1" applyBorder="1" applyAlignment="1">
      <alignment horizontal="center"/>
    </xf>
    <xf numFmtId="0" fontId="4" fillId="6" borderId="38" xfId="1" applyFont="1" applyFill="1" applyBorder="1" applyAlignment="1">
      <alignment horizontal="center"/>
    </xf>
    <xf numFmtId="0" fontId="8" fillId="6" borderId="34" xfId="1" applyFont="1" applyFill="1" applyBorder="1" applyAlignment="1">
      <alignment horizontal="center" vertical="center"/>
    </xf>
    <xf numFmtId="0" fontId="8" fillId="6" borderId="35" xfId="1" applyFont="1" applyFill="1" applyBorder="1" applyAlignment="1">
      <alignment horizontal="center" vertical="center"/>
    </xf>
    <xf numFmtId="0" fontId="8" fillId="6" borderId="8" xfId="1" applyFont="1" applyFill="1" applyBorder="1" applyAlignment="1">
      <alignment horizontal="center"/>
    </xf>
    <xf numFmtId="0" fontId="8" fillId="3" borderId="7" xfId="1" applyFont="1" applyFill="1" applyBorder="1" applyAlignment="1">
      <alignment horizontal="center"/>
    </xf>
    <xf numFmtId="0" fontId="8" fillId="3" borderId="8" xfId="1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 applyAlignment="1">
      <alignment horizontal="left"/>
    </xf>
    <xf numFmtId="0" fontId="7" fillId="4" borderId="0" xfId="1" applyFont="1" applyFill="1" applyBorder="1" applyAlignment="1">
      <alignment horizontal="left" vertical="center" wrapText="1"/>
    </xf>
    <xf numFmtId="0" fontId="8" fillId="4" borderId="0" xfId="1" applyFont="1" applyFill="1" applyBorder="1" applyAlignment="1">
      <alignment horizontal="left" vertical="center" wrapText="1"/>
    </xf>
    <xf numFmtId="0" fontId="8" fillId="4" borderId="15" xfId="1" applyFont="1" applyFill="1" applyBorder="1" applyAlignment="1">
      <alignment horizontal="left" vertical="center" wrapText="1"/>
    </xf>
    <xf numFmtId="0" fontId="8" fillId="4" borderId="6" xfId="1" applyFont="1" applyFill="1" applyBorder="1" applyAlignment="1">
      <alignment horizontal="left" vertical="center" wrapText="1"/>
    </xf>
    <xf numFmtId="0" fontId="8" fillId="4" borderId="59" xfId="1" applyFont="1" applyFill="1" applyBorder="1" applyAlignment="1">
      <alignment horizontal="center" vertical="center" wrapText="1"/>
    </xf>
    <xf numFmtId="0" fontId="7" fillId="4" borderId="16" xfId="1" applyFont="1" applyFill="1" applyBorder="1" applyAlignment="1">
      <alignment horizontal="left" vertical="center" wrapText="1"/>
    </xf>
    <xf numFmtId="0" fontId="8" fillId="0" borderId="17" xfId="0" applyFont="1" applyBorder="1" applyAlignment="1">
      <alignment horizontal="left" wrapText="1"/>
    </xf>
    <xf numFmtId="0" fontId="8" fillId="0" borderId="18" xfId="0" applyFont="1" applyBorder="1" applyAlignment="1">
      <alignment horizontal="left" wrapText="1"/>
    </xf>
    <xf numFmtId="0" fontId="8" fillId="0" borderId="21" xfId="0" applyFont="1" applyBorder="1" applyAlignment="1">
      <alignment horizontal="left" wrapText="1"/>
    </xf>
    <xf numFmtId="0" fontId="3" fillId="3" borderId="2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8" fillId="4" borderId="7" xfId="1" applyFont="1" applyFill="1" applyBorder="1" applyAlignment="1">
      <alignment horizontal="center" vertical="center" wrapText="1"/>
    </xf>
    <xf numFmtId="0" fontId="8" fillId="4" borderId="8" xfId="1" applyFont="1" applyFill="1" applyBorder="1" applyAlignment="1">
      <alignment horizontal="center" vertical="center" wrapText="1"/>
    </xf>
    <xf numFmtId="15" fontId="8" fillId="4" borderId="0" xfId="1" applyNumberFormat="1" applyFont="1" applyFill="1" applyBorder="1" applyAlignment="1">
      <alignment horizontal="left" vertical="center" wrapText="1"/>
    </xf>
    <xf numFmtId="15" fontId="8" fillId="4" borderId="15" xfId="1" applyNumberFormat="1" applyFont="1" applyFill="1" applyBorder="1" applyAlignment="1">
      <alignment horizontal="left" vertical="center" wrapText="1"/>
    </xf>
    <xf numFmtId="0" fontId="7" fillId="4" borderId="16" xfId="1" applyFont="1" applyFill="1" applyBorder="1" applyAlignment="1">
      <alignment horizontal="left" vertical="center"/>
    </xf>
    <xf numFmtId="0" fontId="7" fillId="4" borderId="0" xfId="1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/>
    </xf>
    <xf numFmtId="0" fontId="7" fillId="0" borderId="0" xfId="0" applyFont="1" applyAlignment="1">
      <alignment horizontal="left"/>
    </xf>
    <xf numFmtId="164" fontId="8" fillId="0" borderId="0" xfId="0" applyNumberFormat="1" applyFont="1" applyAlignment="1">
      <alignment horizontal="left" vertical="center"/>
    </xf>
    <xf numFmtId="164" fontId="8" fillId="0" borderId="15" xfId="0" applyNumberFormat="1" applyFont="1" applyBorder="1" applyAlignment="1">
      <alignment horizontal="left" vertical="center"/>
    </xf>
    <xf numFmtId="0" fontId="8" fillId="4" borderId="11" xfId="1" applyFont="1" applyFill="1" applyBorder="1" applyAlignment="1">
      <alignment horizontal="left" vertical="center" wrapText="1"/>
    </xf>
    <xf numFmtId="0" fontId="8" fillId="4" borderId="12" xfId="1" applyFont="1" applyFill="1" applyBorder="1" applyAlignment="1">
      <alignment horizontal="left" vertical="center" wrapText="1"/>
    </xf>
    <xf numFmtId="0" fontId="7" fillId="4" borderId="13" xfId="1" applyFont="1" applyFill="1" applyBorder="1" applyAlignment="1">
      <alignment horizontal="left" vertical="center" wrapText="1"/>
    </xf>
    <xf numFmtId="0" fontId="7" fillId="4" borderId="11" xfId="1" applyFont="1" applyFill="1" applyBorder="1" applyAlignment="1">
      <alignment horizontal="left" vertical="center" wrapText="1"/>
    </xf>
    <xf numFmtId="0" fontId="8" fillId="4" borderId="8" xfId="1" applyFont="1" applyFill="1" applyBorder="1" applyAlignment="1">
      <alignment horizontal="center" vertical="center"/>
    </xf>
    <xf numFmtId="0" fontId="8" fillId="4" borderId="28" xfId="1" applyFont="1" applyFill="1" applyBorder="1" applyAlignment="1">
      <alignment horizontal="center" vertical="center" wrapText="1"/>
    </xf>
    <xf numFmtId="0" fontId="8" fillId="4" borderId="29" xfId="1" applyFont="1" applyFill="1" applyBorder="1" applyAlignment="1">
      <alignment horizontal="center" vertical="center" wrapText="1"/>
    </xf>
    <xf numFmtId="0" fontId="8" fillId="4" borderId="29" xfId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7" fillId="3" borderId="31" xfId="1" applyFont="1" applyFill="1" applyBorder="1" applyAlignment="1">
      <alignment horizontal="center" vertical="center"/>
    </xf>
    <xf numFmtId="0" fontId="7" fillId="3" borderId="32" xfId="1" applyFont="1" applyFill="1" applyBorder="1" applyAlignment="1">
      <alignment horizontal="center" vertical="center"/>
    </xf>
    <xf numFmtId="0" fontId="7" fillId="3" borderId="33" xfId="1" applyFont="1" applyFill="1" applyBorder="1" applyAlignment="1">
      <alignment horizontal="center" vertical="center"/>
    </xf>
    <xf numFmtId="0" fontId="7" fillId="6" borderId="10" xfId="1" applyFont="1" applyFill="1" applyBorder="1" applyAlignment="1">
      <alignment horizontal="center" vertical="center" wrapText="1"/>
    </xf>
    <xf numFmtId="0" fontId="7" fillId="6" borderId="11" xfId="1" applyFont="1" applyFill="1" applyBorder="1" applyAlignment="1">
      <alignment horizontal="center" vertical="center" wrapText="1"/>
    </xf>
    <xf numFmtId="0" fontId="7" fillId="6" borderId="14" xfId="1" applyFont="1" applyFill="1" applyBorder="1" applyAlignment="1">
      <alignment horizontal="center" vertical="center" wrapText="1"/>
    </xf>
    <xf numFmtId="0" fontId="7" fillId="6" borderId="5" xfId="1" applyFont="1" applyFill="1" applyBorder="1" applyAlignment="1">
      <alignment horizontal="center" vertical="center" wrapText="1"/>
    </xf>
    <xf numFmtId="0" fontId="7" fillId="6" borderId="0" xfId="1" applyFont="1" applyFill="1" applyBorder="1" applyAlignment="1">
      <alignment horizontal="center" vertical="center" wrapText="1"/>
    </xf>
    <xf numFmtId="0" fontId="7" fillId="6" borderId="6" xfId="1" applyFont="1" applyFill="1" applyBorder="1" applyAlignment="1">
      <alignment horizontal="center" vertical="center" wrapText="1"/>
    </xf>
    <xf numFmtId="0" fontId="7" fillId="6" borderId="17" xfId="1" applyFont="1" applyFill="1" applyBorder="1" applyAlignment="1">
      <alignment horizontal="center" vertical="center" wrapText="1"/>
    </xf>
    <xf numFmtId="0" fontId="7" fillId="6" borderId="18" xfId="1" applyFont="1" applyFill="1" applyBorder="1" applyAlignment="1">
      <alignment horizontal="center" vertical="center" wrapText="1"/>
    </xf>
    <xf numFmtId="0" fontId="7" fillId="6" borderId="21" xfId="1" applyFont="1" applyFill="1" applyBorder="1" applyAlignment="1">
      <alignment horizontal="center" vertical="center" wrapText="1"/>
    </xf>
    <xf numFmtId="0" fontId="7" fillId="3" borderId="5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7" fillId="3" borderId="6" xfId="1" applyFont="1" applyFill="1" applyBorder="1" applyAlignment="1">
      <alignment horizontal="center" vertical="center"/>
    </xf>
    <xf numFmtId="0" fontId="7" fillId="6" borderId="7" xfId="1" applyFont="1" applyFill="1" applyBorder="1" applyAlignment="1">
      <alignment horizontal="center" vertical="center"/>
    </xf>
    <xf numFmtId="0" fontId="7" fillId="6" borderId="8" xfId="1" applyFont="1" applyFill="1" applyBorder="1" applyAlignment="1">
      <alignment horizontal="center" vertical="center"/>
    </xf>
    <xf numFmtId="0" fontId="7" fillId="4" borderId="7" xfId="1" applyFont="1" applyFill="1" applyBorder="1" applyAlignment="1">
      <alignment horizontal="center" vertical="center"/>
    </xf>
    <xf numFmtId="0" fontId="7" fillId="4" borderId="8" xfId="1" applyFont="1" applyFill="1" applyBorder="1" applyAlignment="1">
      <alignment horizontal="center" vertical="center"/>
    </xf>
    <xf numFmtId="0" fontId="7" fillId="4" borderId="9" xfId="1" applyFont="1" applyFill="1" applyBorder="1" applyAlignment="1">
      <alignment horizontal="center" vertical="center"/>
    </xf>
    <xf numFmtId="164" fontId="8" fillId="0" borderId="0" xfId="0" applyNumberFormat="1" applyFont="1" applyAlignment="1">
      <alignment horizontal="left"/>
    </xf>
    <xf numFmtId="164" fontId="8" fillId="0" borderId="6" xfId="0" applyNumberFormat="1" applyFont="1" applyBorder="1" applyAlignment="1">
      <alignment horizontal="left"/>
    </xf>
    <xf numFmtId="15" fontId="8" fillId="4" borderId="6" xfId="1" applyNumberFormat="1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 vertical="center"/>
    </xf>
    <xf numFmtId="0" fontId="4" fillId="4" borderId="8" xfId="1" applyFont="1" applyFill="1" applyBorder="1" applyAlignment="1">
      <alignment horizontal="center" vertical="center"/>
    </xf>
    <xf numFmtId="0" fontId="6" fillId="5" borderId="8" xfId="1" applyFont="1" applyFill="1" applyBorder="1" applyAlignment="1">
      <alignment horizontal="center" vertical="center"/>
    </xf>
    <xf numFmtId="0" fontId="6" fillId="5" borderId="9" xfId="1" applyFont="1" applyFill="1" applyBorder="1" applyAlignment="1">
      <alignment horizontal="center" vertical="center"/>
    </xf>
    <xf numFmtId="0" fontId="8" fillId="4" borderId="14" xfId="1" applyFont="1" applyFill="1" applyBorder="1" applyAlignment="1">
      <alignment horizontal="left" vertical="center" wrapText="1"/>
    </xf>
    <xf numFmtId="164" fontId="8" fillId="0" borderId="6" xfId="0" applyNumberFormat="1" applyFont="1" applyBorder="1" applyAlignment="1">
      <alignment horizontal="left" vertical="center"/>
    </xf>
    <xf numFmtId="0" fontId="7" fillId="0" borderId="31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5" fillId="4" borderId="40" xfId="1" applyFont="1" applyFill="1" applyBorder="1" applyAlignment="1">
      <alignment horizontal="center" vertical="center"/>
    </xf>
    <xf numFmtId="0" fontId="5" fillId="4" borderId="41" xfId="1" applyFont="1" applyFill="1" applyBorder="1" applyAlignment="1">
      <alignment horizontal="center" vertical="center"/>
    </xf>
    <xf numFmtId="0" fontId="5" fillId="4" borderId="42" xfId="1" applyFont="1" applyFill="1" applyBorder="1" applyAlignment="1">
      <alignment horizontal="center" vertical="center"/>
    </xf>
    <xf numFmtId="0" fontId="4" fillId="4" borderId="40" xfId="1" applyFont="1" applyFill="1" applyBorder="1" applyAlignment="1">
      <alignment horizontal="center" vertical="center"/>
    </xf>
    <xf numFmtId="0" fontId="4" fillId="4" borderId="41" xfId="1" applyFont="1" applyFill="1" applyBorder="1" applyAlignment="1">
      <alignment horizontal="center" vertical="center"/>
    </xf>
    <xf numFmtId="0" fontId="4" fillId="4" borderId="42" xfId="1" applyFont="1" applyFill="1" applyBorder="1" applyAlignment="1">
      <alignment horizontal="center" vertical="center"/>
    </xf>
    <xf numFmtId="0" fontId="5" fillId="5" borderId="43" xfId="1" applyFont="1" applyFill="1" applyBorder="1" applyAlignment="1">
      <alignment vertical="center"/>
    </xf>
    <xf numFmtId="0" fontId="5" fillId="5" borderId="44" xfId="1" applyFont="1" applyFill="1" applyBorder="1" applyAlignment="1">
      <alignment vertical="center"/>
    </xf>
    <xf numFmtId="0" fontId="7" fillId="0" borderId="33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6" xfId="0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7" xfId="0" applyFont="1" applyBorder="1" applyAlignment="1">
      <alignment horizontal="center" wrapText="1"/>
    </xf>
    <xf numFmtId="0" fontId="8" fillId="0" borderId="8" xfId="0" applyFont="1" applyBorder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/>
    </xf>
    <xf numFmtId="0" fontId="8" fillId="0" borderId="9" xfId="0" applyFont="1" applyBorder="1" applyAlignment="1">
      <alignment horizontal="center"/>
    </xf>
    <xf numFmtId="0" fontId="9" fillId="7" borderId="5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6" xfId="0" applyFill="1" applyBorder="1" applyAlignment="1">
      <alignment horizontal="center"/>
    </xf>
    <xf numFmtId="0" fontId="11" fillId="5" borderId="36" xfId="0" applyFont="1" applyFill="1" applyBorder="1" applyAlignment="1">
      <alignment horizontal="center"/>
    </xf>
    <xf numFmtId="0" fontId="11" fillId="5" borderId="37" xfId="0" applyFont="1" applyFill="1" applyBorder="1" applyAlignment="1">
      <alignment horizontal="center"/>
    </xf>
    <xf numFmtId="0" fontId="8" fillId="7" borderId="37" xfId="0" applyFont="1" applyFill="1" applyBorder="1" applyAlignment="1">
      <alignment horizontal="center"/>
    </xf>
    <xf numFmtId="0" fontId="11" fillId="8" borderId="37" xfId="0" applyFont="1" applyFill="1" applyBorder="1" applyAlignment="1">
      <alignment horizontal="center"/>
    </xf>
    <xf numFmtId="0" fontId="11" fillId="8" borderId="38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7" fillId="4" borderId="0" xfId="1" applyFont="1" applyFill="1" applyBorder="1" applyAlignment="1">
      <alignment vertical="center" wrapText="1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7" fillId="0" borderId="55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0" fontId="0" fillId="7" borderId="5" xfId="0" applyFill="1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8" fillId="7" borderId="46" xfId="0" applyFont="1" applyFill="1" applyBorder="1" applyAlignment="1">
      <alignment horizontal="center" wrapText="1"/>
    </xf>
    <xf numFmtId="0" fontId="8" fillId="7" borderId="47" xfId="0" applyFont="1" applyFill="1" applyBorder="1" applyAlignment="1">
      <alignment horizontal="center" wrapText="1"/>
    </xf>
    <xf numFmtId="0" fontId="8" fillId="7" borderId="57" xfId="0" applyFont="1" applyFill="1" applyBorder="1" applyAlignment="1">
      <alignment horizontal="center" wrapText="1"/>
    </xf>
    <xf numFmtId="0" fontId="8" fillId="0" borderId="46" xfId="0" applyFont="1" applyBorder="1" applyAlignment="1">
      <alignment horizontal="center" wrapText="1"/>
    </xf>
    <xf numFmtId="0" fontId="8" fillId="0" borderId="47" xfId="0" applyFont="1" applyBorder="1" applyAlignment="1">
      <alignment horizontal="center" wrapText="1"/>
    </xf>
    <xf numFmtId="0" fontId="8" fillId="0" borderId="57" xfId="0" applyFont="1" applyBorder="1" applyAlignment="1">
      <alignment horizontal="center" wrapText="1"/>
    </xf>
    <xf numFmtId="0" fontId="8" fillId="7" borderId="48" xfId="0" applyFont="1" applyFill="1" applyBorder="1" applyAlignment="1">
      <alignment horizontal="center" wrapText="1"/>
    </xf>
    <xf numFmtId="0" fontId="8" fillId="0" borderId="48" xfId="0" applyFont="1" applyBorder="1" applyAlignment="1">
      <alignment horizontal="center" wrapText="1"/>
    </xf>
    <xf numFmtId="0" fontId="7" fillId="0" borderId="0" xfId="0" applyFont="1"/>
    <xf numFmtId="0" fontId="8" fillId="4" borderId="18" xfId="1" applyFont="1" applyFill="1" applyBorder="1" applyAlignment="1">
      <alignment horizontal="left" vertical="center" wrapText="1"/>
    </xf>
    <xf numFmtId="0" fontId="8" fillId="4" borderId="19" xfId="1" applyFont="1" applyFill="1" applyBorder="1" applyAlignment="1">
      <alignment horizontal="left" vertical="center" wrapText="1"/>
    </xf>
    <xf numFmtId="0" fontId="7" fillId="4" borderId="18" xfId="1" applyFont="1" applyFill="1" applyBorder="1" applyAlignment="1">
      <alignment vertical="center"/>
    </xf>
    <xf numFmtId="0" fontId="8" fillId="4" borderId="21" xfId="1" applyFont="1" applyFill="1" applyBorder="1" applyAlignment="1">
      <alignment horizontal="left" vertical="center" wrapText="1"/>
    </xf>
    <xf numFmtId="0" fontId="7" fillId="4" borderId="11" xfId="1" applyFont="1" applyFill="1" applyBorder="1" applyAlignment="1">
      <alignment vertical="center" wrapText="1"/>
    </xf>
    <xf numFmtId="0" fontId="9" fillId="0" borderId="5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6" xfId="0" applyFont="1" applyBorder="1" applyAlignment="1">
      <alignment horizontal="left" vertical="top"/>
    </xf>
    <xf numFmtId="0" fontId="8" fillId="0" borderId="5" xfId="0" applyFont="1" applyBorder="1" applyAlignment="1">
      <alignment horizontal="left" wrapText="1"/>
    </xf>
    <xf numFmtId="0" fontId="8" fillId="0" borderId="0" xfId="0" applyFont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3" borderId="7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15" fillId="3" borderId="17" xfId="0" applyFont="1" applyFill="1" applyBorder="1" applyAlignment="1">
      <alignment horizontal="center"/>
    </xf>
    <xf numFmtId="0" fontId="15" fillId="3" borderId="18" xfId="0" applyFont="1" applyFill="1" applyBorder="1" applyAlignment="1">
      <alignment horizontal="center"/>
    </xf>
    <xf numFmtId="0" fontId="15" fillId="3" borderId="21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7" fillId="4" borderId="18" xfId="1" applyFont="1" applyFill="1" applyBorder="1" applyAlignment="1">
      <alignment horizontal="left" vertical="center"/>
    </xf>
    <xf numFmtId="0" fontId="8" fillId="0" borderId="12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8" xfId="0" applyFont="1" applyBorder="1" applyAlignment="1">
      <alignment horizontal="center" vertical="top" wrapText="1"/>
    </xf>
    <xf numFmtId="0" fontId="8" fillId="6" borderId="7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/>
    </xf>
    <xf numFmtId="0" fontId="8" fillId="6" borderId="58" xfId="0" applyFont="1" applyFill="1" applyBorder="1" applyAlignment="1">
      <alignment horizontal="center"/>
    </xf>
    <xf numFmtId="0" fontId="8" fillId="6" borderId="59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5" fillId="5" borderId="40" xfId="1" applyFont="1" applyFill="1" applyBorder="1" applyAlignment="1">
      <alignment horizontal="center" vertical="center"/>
    </xf>
    <xf numFmtId="0" fontId="5" fillId="5" borderId="41" xfId="1" applyFont="1" applyFill="1" applyBorder="1" applyAlignment="1">
      <alignment horizontal="center" vertical="center"/>
    </xf>
    <xf numFmtId="0" fontId="5" fillId="5" borderId="59" xfId="1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5" fillId="4" borderId="58" xfId="1" applyFont="1" applyFill="1" applyBorder="1" applyAlignment="1">
      <alignment horizontal="center" vertical="center"/>
    </xf>
    <xf numFmtId="0" fontId="5" fillId="4" borderId="35" xfId="1" applyFont="1" applyFill="1" applyBorder="1" applyAlignment="1">
      <alignment horizontal="center" vertical="center"/>
    </xf>
    <xf numFmtId="0" fontId="17" fillId="0" borderId="7" xfId="0" applyFont="1" applyBorder="1" applyAlignment="1">
      <alignment horizontal="left" vertical="top"/>
    </xf>
    <xf numFmtId="0" fontId="17" fillId="0" borderId="8" xfId="0" applyFont="1" applyBorder="1" applyAlignment="1">
      <alignment horizontal="left" vertical="top"/>
    </xf>
    <xf numFmtId="0" fontId="17" fillId="0" borderId="36" xfId="0" applyFont="1" applyBorder="1" applyAlignment="1">
      <alignment horizontal="left" vertical="top"/>
    </xf>
    <xf numFmtId="0" fontId="17" fillId="0" borderId="37" xfId="0" applyFont="1" applyBorder="1" applyAlignment="1">
      <alignment horizontal="left" vertical="top"/>
    </xf>
    <xf numFmtId="0" fontId="17" fillId="0" borderId="9" xfId="0" applyFont="1" applyBorder="1" applyAlignment="1">
      <alignment horizontal="left" vertical="top"/>
    </xf>
    <xf numFmtId="0" fontId="17" fillId="0" borderId="38" xfId="0" applyFont="1" applyBorder="1" applyAlignment="1">
      <alignment horizontal="left" vertical="top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6" xfId="0" applyFont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5" fillId="6" borderId="41" xfId="1" applyFont="1" applyFill="1" applyBorder="1" applyAlignment="1">
      <alignment horizontal="center" vertical="center"/>
    </xf>
    <xf numFmtId="0" fontId="5" fillId="6" borderId="59" xfId="1" applyFont="1" applyFill="1" applyBorder="1" applyAlignment="1">
      <alignment horizontal="center" vertical="center"/>
    </xf>
    <xf numFmtId="0" fontId="8" fillId="4" borderId="0" xfId="1" applyFont="1" applyFill="1" applyBorder="1" applyAlignment="1">
      <alignment horizontal="center" vertical="center" wrapText="1"/>
    </xf>
    <xf numFmtId="0" fontId="8" fillId="4" borderId="15" xfId="1" applyFont="1" applyFill="1" applyBorder="1" applyAlignment="1">
      <alignment horizontal="center" vertical="center" wrapText="1"/>
    </xf>
    <xf numFmtId="0" fontId="8" fillId="4" borderId="11" xfId="1" applyFont="1" applyFill="1" applyBorder="1" applyAlignment="1">
      <alignment horizontal="center" vertical="center" wrapText="1"/>
    </xf>
    <xf numFmtId="0" fontId="8" fillId="4" borderId="12" xfId="1" applyFont="1" applyFill="1" applyBorder="1" applyAlignment="1">
      <alignment horizontal="center" vertical="center" wrapText="1"/>
    </xf>
    <xf numFmtId="0" fontId="8" fillId="6" borderId="36" xfId="0" applyFont="1" applyFill="1" applyBorder="1" applyAlignment="1">
      <alignment horizontal="left"/>
    </xf>
    <xf numFmtId="0" fontId="8" fillId="6" borderId="37" xfId="0" applyFont="1" applyFill="1" applyBorder="1" applyAlignment="1">
      <alignment horizontal="left"/>
    </xf>
    <xf numFmtId="0" fontId="8" fillId="0" borderId="37" xfId="0" applyFont="1" applyBorder="1" applyAlignment="1">
      <alignment horizontal="left"/>
    </xf>
    <xf numFmtId="0" fontId="0" fillId="0" borderId="38" xfId="0" applyBorder="1" applyAlignment="1">
      <alignment horizontal="center"/>
    </xf>
    <xf numFmtId="0" fontId="8" fillId="0" borderId="34" xfId="0" applyFont="1" applyBorder="1" applyAlignment="1">
      <alignment horizontal="left" wrapText="1"/>
    </xf>
    <xf numFmtId="0" fontId="8" fillId="0" borderId="41" xfId="0" applyFont="1" applyBorder="1" applyAlignment="1">
      <alignment horizontal="left" wrapText="1"/>
    </xf>
    <xf numFmtId="0" fontId="8" fillId="0" borderId="41" xfId="0" applyFont="1" applyBorder="1" applyAlignment="1">
      <alignment horizontal="center"/>
    </xf>
    <xf numFmtId="0" fontId="8" fillId="6" borderId="7" xfId="0" applyFont="1" applyFill="1" applyBorder="1" applyAlignment="1">
      <alignment horizontal="left"/>
    </xf>
    <xf numFmtId="0" fontId="8" fillId="6" borderId="8" xfId="0" applyFont="1" applyFill="1" applyBorder="1" applyAlignment="1">
      <alignment horizontal="left"/>
    </xf>
    <xf numFmtId="0" fontId="8" fillId="0" borderId="8" xfId="0" applyFont="1" applyBorder="1" applyAlignment="1">
      <alignment horizontal="left"/>
    </xf>
    <xf numFmtId="0" fontId="8" fillId="6" borderId="8" xfId="1" applyFont="1" applyFill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7" fillId="3" borderId="17" xfId="0" applyFont="1" applyFill="1" applyBorder="1" applyAlignment="1">
      <alignment horizontal="center"/>
    </xf>
    <xf numFmtId="0" fontId="7" fillId="3" borderId="18" xfId="0" applyFont="1" applyFill="1" applyBorder="1" applyAlignment="1">
      <alignment horizontal="center"/>
    </xf>
    <xf numFmtId="0" fontId="7" fillId="3" borderId="21" xfId="0" applyFont="1" applyFill="1" applyBorder="1" applyAlignment="1">
      <alignment horizontal="center"/>
    </xf>
    <xf numFmtId="0" fontId="8" fillId="0" borderId="41" xfId="0" applyFont="1" applyBorder="1" applyAlignment="1">
      <alignment horizontal="center" vertical="center"/>
    </xf>
    <xf numFmtId="0" fontId="8" fillId="0" borderId="59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/>
    </xf>
    <xf numFmtId="0" fontId="7" fillId="4" borderId="0" xfId="1" applyFont="1" applyFill="1" applyBorder="1" applyAlignment="1">
      <alignment vertical="center"/>
    </xf>
    <xf numFmtId="0" fontId="7" fillId="3" borderId="5" xfId="0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5" fillId="5" borderId="40" xfId="1" applyFont="1" applyFill="1" applyBorder="1" applyAlignment="1">
      <alignment vertical="center"/>
    </xf>
    <xf numFmtId="0" fontId="5" fillId="5" borderId="41" xfId="1" applyFont="1" applyFill="1" applyBorder="1" applyAlignment="1">
      <alignment vertical="center"/>
    </xf>
    <xf numFmtId="0" fontId="5" fillId="5" borderId="59" xfId="1" applyFont="1" applyFill="1" applyBorder="1" applyAlignment="1">
      <alignment vertical="center"/>
    </xf>
  </cellXfs>
  <cellStyles count="3">
    <cellStyle name="Check Cell" xfId="1" builtinId="23"/>
    <cellStyle name="Hyperlink" xfId="2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WEAR</a:t>
            </a:r>
            <a:r>
              <a:rPr lang="en-US" sz="800" baseline="0"/>
              <a:t> METALS</a:t>
            </a:r>
            <a:endParaRPr lang="en-US" sz="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16143240715602"/>
          <c:y val="0.15207057169297825"/>
          <c:w val="0.62398059950161355"/>
          <c:h val="0.692755166167609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'[1]report for hydraulic oil'!$N$60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'[1]report for hydraulic oil'!$M$61:$M$72</c:f>
              <c:strCache>
                <c:ptCount val="12"/>
                <c:pt idx="0">
                  <c:v>Fe</c:v>
                </c:pt>
                <c:pt idx="1">
                  <c:v>Cr</c:v>
                </c:pt>
                <c:pt idx="2">
                  <c:v>Sn</c:v>
                </c:pt>
                <c:pt idx="3">
                  <c:v>Al</c:v>
                </c:pt>
                <c:pt idx="4">
                  <c:v>Ni</c:v>
                </c:pt>
                <c:pt idx="5">
                  <c:v>Mn</c:v>
                </c:pt>
                <c:pt idx="6">
                  <c:v>Cu</c:v>
                </c:pt>
                <c:pt idx="7">
                  <c:v>Pb</c:v>
                </c:pt>
                <c:pt idx="8">
                  <c:v>Ag</c:v>
                </c:pt>
                <c:pt idx="9">
                  <c:v>V</c:v>
                </c:pt>
                <c:pt idx="10">
                  <c:v>Ti</c:v>
                </c:pt>
              </c:strCache>
            </c:strRef>
          </c:cat>
          <c:val>
            <c:numRef>
              <c:f>'[1]report for hydraulic oil'!$N$61:$N$72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3-416E-B2B1-6F49A07DD1C8}"/>
            </c:ext>
          </c:extLst>
        </c:ser>
        <c:ser>
          <c:idx val="1"/>
          <c:order val="1"/>
          <c:tx>
            <c:strRef>
              <c:f>'[1]report for hydraulic oil'!$O$60</c:f>
              <c:strCache>
                <c:ptCount val="1"/>
                <c:pt idx="0">
                  <c:v>44834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'[1]report for hydraulic oil'!$M$61:$M$72</c:f>
              <c:strCache>
                <c:ptCount val="12"/>
                <c:pt idx="0">
                  <c:v>Fe</c:v>
                </c:pt>
                <c:pt idx="1">
                  <c:v>Cr</c:v>
                </c:pt>
                <c:pt idx="2">
                  <c:v>Sn</c:v>
                </c:pt>
                <c:pt idx="3">
                  <c:v>Al</c:v>
                </c:pt>
                <c:pt idx="4">
                  <c:v>Ni</c:v>
                </c:pt>
                <c:pt idx="5">
                  <c:v>Mn</c:v>
                </c:pt>
                <c:pt idx="6">
                  <c:v>Cu</c:v>
                </c:pt>
                <c:pt idx="7">
                  <c:v>Pb</c:v>
                </c:pt>
                <c:pt idx="8">
                  <c:v>Ag</c:v>
                </c:pt>
                <c:pt idx="9">
                  <c:v>V</c:v>
                </c:pt>
                <c:pt idx="10">
                  <c:v>Ti</c:v>
                </c:pt>
              </c:strCache>
            </c:strRef>
          </c:cat>
          <c:val>
            <c:numRef>
              <c:f>'[1]report for hydraulic oil'!$O$61:$O$72</c:f>
              <c:numCache>
                <c:formatCode>General</c:formatCode>
                <c:ptCount val="12"/>
                <c:pt idx="0">
                  <c:v>14.916</c:v>
                </c:pt>
                <c:pt idx="1">
                  <c:v>8.8780000000000001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9.109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63-416E-B2B1-6F49A07DD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4722608"/>
        <c:axId val="1844706288"/>
      </c:barChart>
      <c:catAx>
        <c:axId val="184472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06288"/>
        <c:crosses val="autoZero"/>
        <c:auto val="1"/>
        <c:lblAlgn val="ctr"/>
        <c:lblOffset val="100"/>
        <c:noMultiLvlLbl val="0"/>
      </c:catAx>
      <c:valAx>
        <c:axId val="18447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2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Percentage Large Particles Trend(Dl)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'ferrography report'!$W$29</c:f>
              <c:strCache>
                <c:ptCount val="1"/>
                <c:pt idx="0">
                  <c:v>Percentage Large Particles Trend(Dl)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'ferrography report'!$V$30:$V$32</c:f>
              <c:numCache>
                <c:formatCode>[$-409]d\-mmm\-yy;@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cat>
          <c:val>
            <c:numRef>
              <c:f>'ferrography report'!$W$30:$W$32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4-4104-B284-17B51ABE5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7746816"/>
        <c:axId val="1847755520"/>
      </c:barChart>
      <c:dateAx>
        <c:axId val="18477468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755520"/>
        <c:crosses val="autoZero"/>
        <c:auto val="1"/>
        <c:lblOffset val="100"/>
        <c:baseTimeUnit val="days"/>
      </c:dateAx>
      <c:valAx>
        <c:axId val="18477555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74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Percentage Smaller Particles Trend(Ds)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'ferrography report'!$W$46</c:f>
              <c:strCache>
                <c:ptCount val="1"/>
                <c:pt idx="0">
                  <c:v>Percentage Smaller Particles Trend(Ds)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'ferrography report'!$V$47:$V$51</c:f>
              <c:numCache>
                <c:formatCode>General</c:formatCode>
                <c:ptCount val="5"/>
                <c:pt idx="0" formatCode="[$-409]d\-mmm\-yy;@">
                  <c:v>0</c:v>
                </c:pt>
                <c:pt idx="1">
                  <c:v>0</c:v>
                </c:pt>
              </c:numCache>
            </c:numRef>
          </c:cat>
          <c:val>
            <c:numRef>
              <c:f>'ferrography report'!$W$47:$W$51</c:f>
              <c:numCache>
                <c:formatCode>General</c:formatCode>
                <c:ptCount val="5"/>
                <c:pt idx="0" formatCode="0.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F-4A6B-81A2-A81811053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7748448"/>
        <c:axId val="1847754432"/>
      </c:barChart>
      <c:catAx>
        <c:axId val="184774844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754432"/>
        <c:crosses val="autoZero"/>
        <c:auto val="1"/>
        <c:lblAlgn val="ctr"/>
        <c:lblOffset val="100"/>
        <c:noMultiLvlLbl val="1"/>
      </c:catAx>
      <c:valAx>
        <c:axId val="184775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74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Contamination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'ferrography report'!$W$10</c:f>
              <c:strCache>
                <c:ptCount val="1"/>
                <c:pt idx="0">
                  <c:v>Contamination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'ferrography report'!$V$11:$V$13</c:f>
              <c:numCache>
                <c:formatCode>m/d/yyyy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cat>
          <c:val>
            <c:numRef>
              <c:f>'ferrography report'!$W$11:$W$13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B-4AAC-88C7-DA88B974B7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7743008"/>
        <c:axId val="1847756064"/>
      </c:barChart>
      <c:dateAx>
        <c:axId val="18477430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756064"/>
        <c:crosses val="autoZero"/>
        <c:auto val="1"/>
        <c:lblOffset val="100"/>
        <c:baseTimeUnit val="days"/>
      </c:dateAx>
      <c:valAx>
        <c:axId val="184775606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74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Ferrous wear particles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'ferrography report'!$O$10</c:f>
              <c:strCache>
                <c:ptCount val="1"/>
                <c:pt idx="0">
                  <c:v>ferrous wear particles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'ferrography report'!$N$11:$N$20</c:f>
              <c:strCache>
                <c:ptCount val="10"/>
                <c:pt idx="0">
                  <c:v>Rubbing wear </c:v>
                </c:pt>
                <c:pt idx="1">
                  <c:v>Cutting wear</c:v>
                </c:pt>
                <c:pt idx="2">
                  <c:v>bearing wear</c:v>
                </c:pt>
                <c:pt idx="3">
                  <c:v>Spheres</c:v>
                </c:pt>
                <c:pt idx="4">
                  <c:v>red oxides</c:v>
                </c:pt>
                <c:pt idx="5">
                  <c:v>black oxides</c:v>
                </c:pt>
                <c:pt idx="6">
                  <c:v>corrosive wear</c:v>
                </c:pt>
                <c:pt idx="7">
                  <c:v>gear wear</c:v>
                </c:pt>
                <c:pt idx="8">
                  <c:v>cast iron</c:v>
                </c:pt>
                <c:pt idx="9">
                  <c:v>sever sliding wear</c:v>
                </c:pt>
              </c:strCache>
            </c:strRef>
          </c:cat>
          <c:val>
            <c:numRef>
              <c:f>'ferrography report'!$O$11:$O$20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9-4CF4-BFD3-F72B47ABB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47747360"/>
        <c:axId val="1847743552"/>
      </c:barChart>
      <c:catAx>
        <c:axId val="1847747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743552"/>
        <c:crosses val="autoZero"/>
        <c:auto val="1"/>
        <c:lblAlgn val="ctr"/>
        <c:lblOffset val="100"/>
        <c:noMultiLvlLbl val="0"/>
      </c:catAx>
      <c:valAx>
        <c:axId val="1847743552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747360"/>
        <c:crosses val="autoZero"/>
        <c:crossBetween val="between"/>
      </c:valAx>
      <c:spPr>
        <a:pattFill prst="smGrid">
          <a:fgClr>
            <a:schemeClr val="bg1">
              <a:lumMod val="65000"/>
            </a:schemeClr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Contaminants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49825021872264"/>
          <c:y val="0.19159527661476686"/>
          <c:w val="0.71016841644794404"/>
          <c:h val="0.53187310064136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'ferrography report'!$O$28</c:f>
              <c:strCache>
                <c:ptCount val="1"/>
                <c:pt idx="0">
                  <c:v>Contaminant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'ferrography report'!$N$29:$N$33</c:f>
              <c:strCache>
                <c:ptCount val="5"/>
                <c:pt idx="0">
                  <c:v>Dirt/dust</c:v>
                </c:pt>
                <c:pt idx="1">
                  <c:v>lube degradation</c:v>
                </c:pt>
                <c:pt idx="2">
                  <c:v>contaminent sphere</c:v>
                </c:pt>
                <c:pt idx="3">
                  <c:v>fibre</c:v>
                </c:pt>
                <c:pt idx="4">
                  <c:v>carbon</c:v>
                </c:pt>
              </c:strCache>
            </c:strRef>
          </c:cat>
          <c:val>
            <c:numRef>
              <c:f>'ferrography report'!$O$29:$O$33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2-4289-99FA-BEBCDE857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47756608"/>
        <c:axId val="1847754976"/>
      </c:barChart>
      <c:catAx>
        <c:axId val="184775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754976"/>
        <c:crosses val="autoZero"/>
        <c:auto val="1"/>
        <c:lblAlgn val="ctr"/>
        <c:lblOffset val="100"/>
        <c:noMultiLvlLbl val="0"/>
      </c:catAx>
      <c:valAx>
        <c:axId val="1847754976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756608"/>
        <c:crosses val="autoZero"/>
        <c:crossBetween val="between"/>
        <c:majorUnit val="1"/>
      </c:valAx>
      <c:spPr>
        <a:pattFill prst="smGrid">
          <a:fgClr>
            <a:schemeClr val="bg1">
              <a:lumMod val="65000"/>
            </a:schemeClr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Non Ferrous Wear Particles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6780356301085"/>
          <c:y val="0.20349121317443544"/>
          <c:w val="0.69796887468063584"/>
          <c:h val="0.620040803611241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'ferrography report'!$O$37</c:f>
              <c:strCache>
                <c:ptCount val="1"/>
                <c:pt idx="0">
                  <c:v>Non Ferrous Wear Particles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'ferrography report'!$N$38:$N$43</c:f>
              <c:strCache>
                <c:ptCount val="6"/>
                <c:pt idx="0">
                  <c:v>aluminium</c:v>
                </c:pt>
                <c:pt idx="1">
                  <c:v>copper</c:v>
                </c:pt>
                <c:pt idx="2">
                  <c:v>low steel alloy</c:v>
                </c:pt>
                <c:pt idx="3">
                  <c:v>medium steel alloy</c:v>
                </c:pt>
                <c:pt idx="4">
                  <c:v>high steel alloy</c:v>
                </c:pt>
                <c:pt idx="5">
                  <c:v>lead/tin</c:v>
                </c:pt>
              </c:strCache>
            </c:strRef>
          </c:cat>
          <c:val>
            <c:numRef>
              <c:f>'ferrography report'!$O$38:$O$43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B-42BB-9FDF-892DE379B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47759872"/>
        <c:axId val="1847753344"/>
      </c:barChart>
      <c:catAx>
        <c:axId val="1847759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753344"/>
        <c:crosses val="autoZero"/>
        <c:auto val="1"/>
        <c:lblAlgn val="ctr"/>
        <c:lblOffset val="100"/>
        <c:noMultiLvlLbl val="0"/>
      </c:catAx>
      <c:valAx>
        <c:axId val="184775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759872"/>
        <c:crosses val="autoZero"/>
        <c:crossBetween val="between"/>
      </c:valAx>
      <c:spPr>
        <a:pattFill prst="smGrid">
          <a:fgClr>
            <a:schemeClr val="bg1">
              <a:lumMod val="65000"/>
            </a:schemeClr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Ferrous Wear</a:t>
            </a:r>
            <a:r>
              <a:rPr lang="en-US" sz="900" baseline="0"/>
              <a:t> Particles</a:t>
            </a:r>
            <a:endParaRPr lang="en-US" sz="9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'[1]report for hydraulic oil'!$O$94</c:f>
              <c:strCache>
                <c:ptCount val="1"/>
                <c:pt idx="0">
                  <c:v>GTS0006212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'[1]report for hydraulic oil'!$N$95:$N$103</c:f>
              <c:strCache>
                <c:ptCount val="9"/>
                <c:pt idx="0">
                  <c:v>Rubbing wear </c:v>
                </c:pt>
                <c:pt idx="2">
                  <c:v>bearing wear</c:v>
                </c:pt>
                <c:pt idx="3">
                  <c:v>cutting wear</c:v>
                </c:pt>
                <c:pt idx="4">
                  <c:v>red oxides</c:v>
                </c:pt>
                <c:pt idx="5">
                  <c:v>black oxides</c:v>
                </c:pt>
                <c:pt idx="6">
                  <c:v>corrosive wear</c:v>
                </c:pt>
                <c:pt idx="7">
                  <c:v>gear wear</c:v>
                </c:pt>
                <c:pt idx="8">
                  <c:v>cast iron</c:v>
                </c:pt>
              </c:strCache>
            </c:strRef>
          </c:cat>
          <c:val>
            <c:numRef>
              <c:f>'[1]report for hydraulic oil'!$O$95:$O$103</c:f>
              <c:numCache>
                <c:formatCode>General</c:formatCode>
                <c:ptCount val="9"/>
                <c:pt idx="0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4-40A7-9F90-7DBBB04A9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47757152"/>
        <c:axId val="1847750080"/>
      </c:barChart>
      <c:catAx>
        <c:axId val="184775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750080"/>
        <c:crosses val="autoZero"/>
        <c:auto val="1"/>
        <c:lblAlgn val="ctr"/>
        <c:lblOffset val="100"/>
        <c:noMultiLvlLbl val="0"/>
      </c:catAx>
      <c:valAx>
        <c:axId val="184775008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757152"/>
        <c:crosses val="autoZero"/>
        <c:crossBetween val="between"/>
        <c:majorUnit val="1"/>
      </c:valAx>
      <c:spPr>
        <a:pattFill prst="smGrid">
          <a:fgClr>
            <a:schemeClr val="bg1">
              <a:lumMod val="75000"/>
            </a:schemeClr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Contaminants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'[1]report for hydraulic oil'!$O$111</c:f>
              <c:strCache>
                <c:ptCount val="1"/>
                <c:pt idx="0">
                  <c:v>GTS0006212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'[1]report for hydraulic oil'!$N$112:$N$116</c:f>
              <c:strCache>
                <c:ptCount val="5"/>
                <c:pt idx="0">
                  <c:v>Dirt/dust</c:v>
                </c:pt>
                <c:pt idx="1">
                  <c:v>lube degradation</c:v>
                </c:pt>
                <c:pt idx="2">
                  <c:v>contaminent sphere</c:v>
                </c:pt>
                <c:pt idx="3">
                  <c:v>fibre</c:v>
                </c:pt>
                <c:pt idx="4">
                  <c:v>carbon</c:v>
                </c:pt>
              </c:strCache>
            </c:strRef>
          </c:cat>
          <c:val>
            <c:numRef>
              <c:f>'[1]report for hydraulic oil'!$O$112:$O$116</c:f>
              <c:numCache>
                <c:formatCode>General</c:formatCode>
                <c:ptCount val="5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B-4031-AD8C-E650FBA86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47744096"/>
        <c:axId val="1847762592"/>
      </c:barChart>
      <c:catAx>
        <c:axId val="1847744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762592"/>
        <c:crosses val="autoZero"/>
        <c:auto val="1"/>
        <c:lblAlgn val="ctr"/>
        <c:lblOffset val="100"/>
        <c:noMultiLvlLbl val="0"/>
      </c:catAx>
      <c:valAx>
        <c:axId val="184776259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744096"/>
        <c:crosses val="autoZero"/>
        <c:crossBetween val="between"/>
        <c:majorUnit val="1"/>
      </c:valAx>
      <c:spPr>
        <a:pattFill prst="smGrid">
          <a:fgClr>
            <a:schemeClr val="bg1">
              <a:lumMod val="75000"/>
            </a:schemeClr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Non</a:t>
            </a:r>
            <a:r>
              <a:rPr lang="en-US" sz="800" baseline="0"/>
              <a:t> Ferrous Wear Particles</a:t>
            </a:r>
            <a:endParaRPr lang="en-US" sz="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810180380639918"/>
          <c:y val="0.21343948575692581"/>
          <c:w val="0.69635157303206552"/>
          <c:h val="0.5932191054285302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'[1]report for hydraulic oil'!$O$120</c:f>
              <c:strCache>
                <c:ptCount val="1"/>
                <c:pt idx="0">
                  <c:v>GTS0006212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'[1]report for hydraulic oil'!$N$121:$N$126</c:f>
              <c:strCache>
                <c:ptCount val="6"/>
                <c:pt idx="0">
                  <c:v>aluminium</c:v>
                </c:pt>
                <c:pt idx="1">
                  <c:v>copper</c:v>
                </c:pt>
                <c:pt idx="2">
                  <c:v>low steel alloy</c:v>
                </c:pt>
                <c:pt idx="3">
                  <c:v>medium steel alloy</c:v>
                </c:pt>
                <c:pt idx="4">
                  <c:v>high steel alloy</c:v>
                </c:pt>
                <c:pt idx="5">
                  <c:v>lead/tin</c:v>
                </c:pt>
              </c:strCache>
            </c:strRef>
          </c:cat>
          <c:val>
            <c:numRef>
              <c:f>'[1]report for hydraulic oil'!$O$121:$O$126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7-4CFF-8D89-40BA6A325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47764768"/>
        <c:axId val="1847760960"/>
      </c:barChart>
      <c:catAx>
        <c:axId val="1847764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760960"/>
        <c:crosses val="autoZero"/>
        <c:auto val="1"/>
        <c:lblAlgn val="ctr"/>
        <c:lblOffset val="100"/>
        <c:noMultiLvlLbl val="0"/>
      </c:catAx>
      <c:valAx>
        <c:axId val="184776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764768"/>
        <c:crosses val="autoZero"/>
        <c:crossBetween val="between"/>
      </c:valAx>
      <c:spPr>
        <a:pattFill prst="smGrid">
          <a:fgClr>
            <a:schemeClr val="bg1">
              <a:lumMod val="75000"/>
            </a:schemeClr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Wear Particle trend(WPC)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'[1]report for hydraulic oil'!$O$129</c:f>
              <c:strCache>
                <c:ptCount val="1"/>
                <c:pt idx="0">
                  <c:v>Wear Particle trend(WPC)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'[1]report for hydraulic oil'!$N$130</c:f>
              <c:numCache>
                <c:formatCode>General</c:formatCode>
                <c:ptCount val="1"/>
                <c:pt idx="0">
                  <c:v>44822</c:v>
                </c:pt>
              </c:numCache>
            </c:numRef>
          </c:cat>
          <c:val>
            <c:numRef>
              <c:f>'[1]report for hydraulic oil'!$O$130</c:f>
              <c:numCache>
                <c:formatCode>General</c:formatCode>
                <c:ptCount val="1"/>
                <c:pt idx="0">
                  <c:v>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C-441F-BA9F-D75CC088069B}"/>
            </c:ext>
          </c:extLst>
        </c:ser>
        <c:ser>
          <c:idx val="1"/>
          <c:order val="1"/>
          <c:tx>
            <c:strRef>
              <c:f>'[1]report for hydraulic oil'!$P$129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'[1]report for hydraulic oil'!$N$130</c:f>
              <c:numCache>
                <c:formatCode>General</c:formatCode>
                <c:ptCount val="1"/>
                <c:pt idx="0">
                  <c:v>44822</c:v>
                </c:pt>
              </c:numCache>
            </c:numRef>
          </c:cat>
          <c:val>
            <c:numRef>
              <c:f>'[1]report for hydraulic oil'!$P$130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C-441F-BA9F-D75CC0880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765312"/>
        <c:axId val="1847763680"/>
      </c:lineChart>
      <c:catAx>
        <c:axId val="184776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5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763680"/>
        <c:crosses val="autoZero"/>
        <c:auto val="1"/>
        <c:lblAlgn val="ctr"/>
        <c:lblOffset val="100"/>
        <c:noMultiLvlLbl val="1"/>
      </c:catAx>
      <c:valAx>
        <c:axId val="184776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76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ADDITIVES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26899101312486"/>
          <c:y val="0.218029206141266"/>
          <c:w val="0.59555272252263447"/>
          <c:h val="0.680233515310466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'[1]report for hydraulic oil'!$N$74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'[1]report for hydraulic oil'!$M$75:$M$83</c:f>
              <c:strCache>
                <c:ptCount val="9"/>
                <c:pt idx="0">
                  <c:v>Ca</c:v>
                </c:pt>
                <c:pt idx="1">
                  <c:v>Mg</c:v>
                </c:pt>
                <c:pt idx="2">
                  <c:v>Cd</c:v>
                </c:pt>
                <c:pt idx="3">
                  <c:v>B</c:v>
                </c:pt>
                <c:pt idx="4">
                  <c:v>Zn</c:v>
                </c:pt>
                <c:pt idx="5">
                  <c:v>P</c:v>
                </c:pt>
                <c:pt idx="6">
                  <c:v>Ba</c:v>
                </c:pt>
                <c:pt idx="7">
                  <c:v>Mo</c:v>
                </c:pt>
                <c:pt idx="8">
                  <c:v>S</c:v>
                </c:pt>
              </c:strCache>
            </c:strRef>
          </c:cat>
          <c:val>
            <c:numRef>
              <c:f>'[1]report for hydraulic oil'!$N$75:$N$83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A-4B8B-9144-DFBC6E6CF025}"/>
            </c:ext>
          </c:extLst>
        </c:ser>
        <c:ser>
          <c:idx val="1"/>
          <c:order val="1"/>
          <c:tx>
            <c:strRef>
              <c:f>'[1]report for hydraulic oil'!$O$74</c:f>
              <c:strCache>
                <c:ptCount val="1"/>
                <c:pt idx="0">
                  <c:v>44834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'[1]report for hydraulic oil'!$M$75:$M$83</c:f>
              <c:strCache>
                <c:ptCount val="9"/>
                <c:pt idx="0">
                  <c:v>Ca</c:v>
                </c:pt>
                <c:pt idx="1">
                  <c:v>Mg</c:v>
                </c:pt>
                <c:pt idx="2">
                  <c:v>Cd</c:v>
                </c:pt>
                <c:pt idx="3">
                  <c:v>B</c:v>
                </c:pt>
                <c:pt idx="4">
                  <c:v>Zn</c:v>
                </c:pt>
                <c:pt idx="5">
                  <c:v>P</c:v>
                </c:pt>
                <c:pt idx="6">
                  <c:v>Ba</c:v>
                </c:pt>
                <c:pt idx="7">
                  <c:v>Mo</c:v>
                </c:pt>
                <c:pt idx="8">
                  <c:v>S</c:v>
                </c:pt>
              </c:strCache>
            </c:strRef>
          </c:cat>
          <c:val>
            <c:numRef>
              <c:f>'[1]report for hydraulic oil'!$O$75:$O$83</c:f>
              <c:numCache>
                <c:formatCode>General</c:formatCode>
                <c:ptCount val="9"/>
                <c:pt idx="0">
                  <c:v>78.116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335.14699999999999</c:v>
                </c:pt>
                <c:pt idx="5">
                  <c:v>397.02199999999999</c:v>
                </c:pt>
                <c:pt idx="6">
                  <c:v>0</c:v>
                </c:pt>
                <c:pt idx="7">
                  <c:v>0</c:v>
                </c:pt>
                <c:pt idx="8">
                  <c:v>2077.64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CA-4B8B-9144-DFBC6E6CF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4723696"/>
        <c:axId val="1844707376"/>
      </c:barChart>
      <c:catAx>
        <c:axId val="184472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07376"/>
        <c:crosses val="autoZero"/>
        <c:auto val="1"/>
        <c:lblAlgn val="ctr"/>
        <c:lblOffset val="100"/>
        <c:noMultiLvlLbl val="0"/>
      </c:catAx>
      <c:valAx>
        <c:axId val="18447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2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113667820896155"/>
          <c:y val="0.47299704100075979"/>
          <c:w val="0.24909096744280693"/>
          <c:h val="0.18947488472448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Percentage Large Particles Trend(Dl)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'[1]report for hydraulic oil'!$T$112</c:f>
              <c:strCache>
                <c:ptCount val="1"/>
                <c:pt idx="0">
                  <c:v>Percentage Large Particles Trend(Dl)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'[1]report for hydraulic oil'!$S$113</c:f>
              <c:numCache>
                <c:formatCode>General</c:formatCode>
                <c:ptCount val="1"/>
                <c:pt idx="0">
                  <c:v>44822</c:v>
                </c:pt>
              </c:numCache>
            </c:numRef>
          </c:cat>
          <c:val>
            <c:numRef>
              <c:f>'[1]report for hydraulic oil'!$T$113</c:f>
              <c:numCache>
                <c:formatCode>General</c:formatCode>
                <c:ptCount val="1"/>
                <c:pt idx="0">
                  <c:v>23.263157894736842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A-42E2-93C2-99B5EFE74B80}"/>
            </c:ext>
          </c:extLst>
        </c:ser>
        <c:ser>
          <c:idx val="1"/>
          <c:order val="1"/>
          <c:tx>
            <c:strRef>
              <c:f>'[1]report for hydraulic oil'!$U$112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'[1]report for hydraulic oil'!$S$113</c:f>
              <c:numCache>
                <c:formatCode>General</c:formatCode>
                <c:ptCount val="1"/>
                <c:pt idx="0">
                  <c:v>44822</c:v>
                </c:pt>
              </c:numCache>
            </c:numRef>
          </c:cat>
          <c:val>
            <c:numRef>
              <c:f>'[1]report for hydraulic oil'!$U$113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E45A-42E2-93C2-99B5EFE74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7762048"/>
        <c:axId val="1847763136"/>
      </c:barChart>
      <c:catAx>
        <c:axId val="184776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8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763136"/>
        <c:crosses val="autoZero"/>
        <c:auto val="1"/>
        <c:lblAlgn val="ctr"/>
        <c:lblOffset val="100"/>
        <c:noMultiLvlLbl val="1"/>
      </c:catAx>
      <c:valAx>
        <c:axId val="18477631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76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Percentage Smaller Particles Trend(Ds</a:t>
            </a:r>
            <a:r>
              <a:rPr lang="en-US"/>
              <a:t>)</a:t>
            </a:r>
          </a:p>
        </c:rich>
      </c:tx>
      <c:layout>
        <c:manualLayout>
          <c:xMode val="edge"/>
          <c:yMode val="edge"/>
          <c:x val="0.18784376957363216"/>
          <c:y val="5.8968013335128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'[1]report for hydraulic oil'!$T$129</c:f>
              <c:strCache>
                <c:ptCount val="1"/>
                <c:pt idx="0">
                  <c:v>Percentage Smaller Particles Trend(Ds)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'[1]report for hydraulic oil'!$S$130</c:f>
              <c:numCache>
                <c:formatCode>General</c:formatCode>
                <c:ptCount val="1"/>
                <c:pt idx="0">
                  <c:v>44822</c:v>
                </c:pt>
              </c:numCache>
            </c:numRef>
          </c:cat>
          <c:val>
            <c:numRef>
              <c:f>'[1]report for hydraulic oil'!$T$130</c:f>
              <c:numCache>
                <c:formatCode>General</c:formatCode>
                <c:ptCount val="1"/>
                <c:pt idx="0">
                  <c:v>51.789473684210527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4-420F-9C8F-A5DA863A9678}"/>
            </c:ext>
          </c:extLst>
        </c:ser>
        <c:ser>
          <c:idx val="1"/>
          <c:order val="1"/>
          <c:tx>
            <c:strRef>
              <c:f>'[1]report for hydraulic oil'!$U$129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'[1]report for hydraulic oil'!$S$130</c:f>
              <c:numCache>
                <c:formatCode>General</c:formatCode>
                <c:ptCount val="1"/>
                <c:pt idx="0">
                  <c:v>44822</c:v>
                </c:pt>
              </c:numCache>
            </c:numRef>
          </c:cat>
          <c:val>
            <c:numRef>
              <c:f>'[1]report for hydraulic oil'!$U$130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E1D4-420F-9C8F-A5DA863A9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7768032"/>
        <c:axId val="1847768576"/>
      </c:barChart>
      <c:catAx>
        <c:axId val="18477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768576"/>
        <c:crosses val="autoZero"/>
        <c:auto val="1"/>
        <c:lblAlgn val="ctr"/>
        <c:lblOffset val="100"/>
        <c:noMultiLvlLbl val="1"/>
      </c:catAx>
      <c:valAx>
        <c:axId val="18477685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7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Contamination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'[1]report for hydraulic oil'!$T$94</c:f>
              <c:strCache>
                <c:ptCount val="1"/>
                <c:pt idx="0">
                  <c:v>Contamination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  <a:effectLst/>
          </c:spPr>
          <c:invertIfNegative val="0"/>
          <c:cat>
            <c:numRef>
              <c:f>'[1]report for hydraulic oil'!$S$95</c:f>
              <c:numCache>
                <c:formatCode>General</c:formatCode>
                <c:ptCount val="1"/>
                <c:pt idx="0">
                  <c:v>44822</c:v>
                </c:pt>
              </c:numCache>
            </c:numRef>
          </c:cat>
          <c:val>
            <c:numRef>
              <c:f>'[1]report for hydraulic oil'!$T$95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0-44E5-9FA3-14CF8AFFE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7769120"/>
        <c:axId val="1847769664"/>
      </c:barChart>
      <c:catAx>
        <c:axId val="184776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769664"/>
        <c:crosses val="autoZero"/>
        <c:auto val="1"/>
        <c:lblAlgn val="ctr"/>
        <c:lblOffset val="100"/>
        <c:noMultiLvlLbl val="1"/>
      </c:catAx>
      <c:valAx>
        <c:axId val="184776966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76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Steel dust Contamination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'FERROGRAPHY REPORT GREASE'!$P$49</c:f>
              <c:strCache>
                <c:ptCount val="1"/>
                <c:pt idx="0">
                  <c:v>Steel dust Contamination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'FERROGRAPHY REPORT GREASE'!$O$50</c:f>
              <c:numCache>
                <c:formatCode>m/d/yyyy</c:formatCode>
                <c:ptCount val="1"/>
                <c:pt idx="0">
                  <c:v>44822</c:v>
                </c:pt>
              </c:numCache>
            </c:numRef>
          </c:cat>
          <c:val>
            <c:numRef>
              <c:f>'FERROGRAPHY REPORT GREASE'!$P$50</c:f>
              <c:numCache>
                <c:formatCode>General</c:formatCode>
                <c:ptCount val="1"/>
                <c:pt idx="0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4-47D0-9E76-F818DCFA5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771296"/>
        <c:axId val="1847771840"/>
      </c:lineChart>
      <c:dateAx>
        <c:axId val="18477712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771840"/>
        <c:crosses val="autoZero"/>
        <c:auto val="1"/>
        <c:lblOffset val="100"/>
        <c:baseTimeUnit val="days"/>
      </c:dateAx>
      <c:valAx>
        <c:axId val="1847771840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77129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CONTAMINANT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'[1]report for hydraulic oil'!$S$61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'[1]report for hydraulic oil'!$R$62:$R$64</c:f>
              <c:strCache>
                <c:ptCount val="3"/>
                <c:pt idx="0">
                  <c:v>Si</c:v>
                </c:pt>
                <c:pt idx="1">
                  <c:v>K</c:v>
                </c:pt>
                <c:pt idx="2">
                  <c:v>Na</c:v>
                </c:pt>
              </c:strCache>
            </c:strRef>
          </c:cat>
          <c:val>
            <c:numRef>
              <c:f>'[1]report for hydraulic oil'!$S$62:$S$64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8-4C77-88E7-DB084A95C03E}"/>
            </c:ext>
          </c:extLst>
        </c:ser>
        <c:ser>
          <c:idx val="1"/>
          <c:order val="1"/>
          <c:tx>
            <c:strRef>
              <c:f>'[1]report for hydraulic oil'!$T$61</c:f>
              <c:strCache>
                <c:ptCount val="1"/>
                <c:pt idx="0">
                  <c:v>44834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'[1]report for hydraulic oil'!$R$62:$R$64</c:f>
              <c:strCache>
                <c:ptCount val="3"/>
                <c:pt idx="0">
                  <c:v>Si</c:v>
                </c:pt>
                <c:pt idx="1">
                  <c:v>K</c:v>
                </c:pt>
                <c:pt idx="2">
                  <c:v>Na</c:v>
                </c:pt>
              </c:strCache>
            </c:strRef>
          </c:cat>
          <c:val>
            <c:numRef>
              <c:f>'[1]report for hydraulic oil'!$T$62:$T$64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88-4C77-88E7-DB084A95C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4724240"/>
        <c:axId val="1844731312"/>
      </c:barChart>
      <c:catAx>
        <c:axId val="184472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31312"/>
        <c:crosses val="autoZero"/>
        <c:auto val="1"/>
        <c:lblAlgn val="ctr"/>
        <c:lblOffset val="100"/>
        <c:noMultiLvlLbl val="0"/>
      </c:catAx>
      <c:valAx>
        <c:axId val="184473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2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Total</a:t>
            </a:r>
            <a:r>
              <a:rPr lang="en-US" sz="800" baseline="0"/>
              <a:t> Acid Number</a:t>
            </a:r>
            <a:endParaRPr lang="en-US" sz="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79961987510182"/>
          <c:y val="0.21394451713973947"/>
          <c:w val="0.7859819893203005"/>
          <c:h val="0.54114352466030669"/>
        </c:manualLayout>
      </c:layout>
      <c:lineChart>
        <c:grouping val="standard"/>
        <c:varyColors val="0"/>
        <c:ser>
          <c:idx val="0"/>
          <c:order val="0"/>
          <c:tx>
            <c:strRef>
              <c:f>'[1]report for hydraulic oil'!$R$19</c:f>
              <c:strCache>
                <c:ptCount val="1"/>
                <c:pt idx="0">
                  <c:v>TOTAL ACID NUMBER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'[1]report for hydraulic oil'!$Q$20:$Q$23</c:f>
              <c:strCache>
                <c:ptCount val="4"/>
                <c:pt idx="0">
                  <c:v>GTS162039</c:v>
                </c:pt>
              </c:strCache>
            </c:strRef>
          </c:cat>
          <c:val>
            <c:numRef>
              <c:f>'[1]report for hydraulic oil'!$R$20:$R$23</c:f>
              <c:numCache>
                <c:formatCode>General</c:formatCode>
                <c:ptCount val="4"/>
                <c:pt idx="0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0-4E3A-9B26-03C572D7E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736208"/>
        <c:axId val="1844725328"/>
      </c:lineChart>
      <c:catAx>
        <c:axId val="184473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25328"/>
        <c:crosses val="autoZero"/>
        <c:auto val="0"/>
        <c:lblAlgn val="ctr"/>
        <c:lblOffset val="100"/>
        <c:noMultiLvlLbl val="0"/>
      </c:catAx>
      <c:valAx>
        <c:axId val="1844725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36208"/>
        <c:crosses val="autoZero"/>
        <c:crossBetween val="between"/>
      </c:valAx>
      <c:spPr>
        <a:pattFill prst="smGrid">
          <a:fgClr>
            <a:schemeClr val="bg1">
              <a:lumMod val="85000"/>
            </a:schemeClr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Viscosity at 40 deg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'[1]report for hydraulic oil'!$N$26</c:f>
              <c:strCache>
                <c:ptCount val="1"/>
                <c:pt idx="0">
                  <c:v>Viscosity at 40 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'[1]report for hydraulic oil'!$M$27:$M$30</c:f>
              <c:strCache>
                <c:ptCount val="4"/>
                <c:pt idx="0">
                  <c:v>GTS162039</c:v>
                </c:pt>
              </c:strCache>
            </c:strRef>
          </c:cat>
          <c:val>
            <c:numRef>
              <c:f>'[1]report for hydraulic oil'!$N$27:$N$30</c:f>
              <c:numCache>
                <c:formatCode>General</c:formatCode>
                <c:ptCount val="4"/>
                <c:pt idx="0">
                  <c:v>72.989999999999995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0-423F-811C-9839701B4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730768"/>
        <c:axId val="1844734576"/>
      </c:lineChart>
      <c:catAx>
        <c:axId val="184473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34576"/>
        <c:crosses val="autoZero"/>
        <c:auto val="0"/>
        <c:lblAlgn val="ctr"/>
        <c:lblOffset val="100"/>
        <c:noMultiLvlLbl val="0"/>
      </c:catAx>
      <c:valAx>
        <c:axId val="18447345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30768"/>
        <c:crosses val="autoZero"/>
        <c:crossBetween val="between"/>
      </c:valAx>
      <c:spPr>
        <a:pattFill prst="smGrid">
          <a:fgClr>
            <a:schemeClr val="bg1">
              <a:lumMod val="85000"/>
            </a:schemeClr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Moisture Content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'[1]report for hydraulic oil'!$R$26</c:f>
              <c:strCache>
                <c:ptCount val="1"/>
                <c:pt idx="0">
                  <c:v>Moisture Content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'[1]report for hydraulic oil'!$Q$27:$Q$30</c:f>
              <c:strCache>
                <c:ptCount val="4"/>
                <c:pt idx="0">
                  <c:v>GTS162039</c:v>
                </c:pt>
              </c:strCache>
            </c:strRef>
          </c:cat>
          <c:val>
            <c:numRef>
              <c:f>'[1]report for hydraulic oil'!$R$27:$R$30</c:f>
              <c:numCache>
                <c:formatCode>General</c:formatCode>
                <c:ptCount val="4"/>
                <c:pt idx="0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7-40E7-BB5A-4DEA0C007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4730224"/>
        <c:axId val="1844726960"/>
      </c:barChart>
      <c:catAx>
        <c:axId val="184473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26960"/>
        <c:crosses val="autoZero"/>
        <c:auto val="0"/>
        <c:lblAlgn val="ctr"/>
        <c:lblOffset val="100"/>
        <c:noMultiLvlLbl val="0"/>
      </c:catAx>
      <c:valAx>
        <c:axId val="1844726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30224"/>
        <c:crosses val="autoZero"/>
        <c:crossBetween val="between"/>
      </c:valAx>
      <c:spPr>
        <a:pattFill prst="smGrid">
          <a:fgClr>
            <a:schemeClr val="bg1">
              <a:lumMod val="85000"/>
            </a:schemeClr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DR5 Count</a:t>
            </a:r>
          </a:p>
        </c:rich>
      </c:tx>
      <c:layout>
        <c:manualLayout>
          <c:xMode val="edge"/>
          <c:yMode val="edge"/>
          <c:x val="0.4047290026246718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'[1]report for hydraulic oil'!$N$37</c:f>
              <c:strCache>
                <c:ptCount val="1"/>
                <c:pt idx="0">
                  <c:v>DR5 Count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'[1]report for hydraulic oil'!$M$38:$M$40</c:f>
              <c:strCache>
                <c:ptCount val="3"/>
                <c:pt idx="0">
                  <c:v>GTS162039</c:v>
                </c:pt>
              </c:strCache>
            </c:strRef>
          </c:cat>
          <c:val>
            <c:numRef>
              <c:f>'[1]report for hydraulic oil'!$N$38:$N$40</c:f>
              <c:numCache>
                <c:formatCode>General</c:formatCode>
                <c:ptCount val="3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A-4C52-B11C-7A1141B0D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44725872"/>
        <c:axId val="1844734032"/>
      </c:barChart>
      <c:catAx>
        <c:axId val="1844725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34032"/>
        <c:crosses val="autoZero"/>
        <c:auto val="0"/>
        <c:lblAlgn val="ctr"/>
        <c:lblOffset val="100"/>
        <c:noMultiLvlLbl val="0"/>
      </c:catAx>
      <c:valAx>
        <c:axId val="184473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25872"/>
        <c:crosses val="autoZero"/>
        <c:crossBetween val="between"/>
      </c:valAx>
      <c:spPr>
        <a:pattFill prst="smGrid">
          <a:fgClr>
            <a:schemeClr val="bg1">
              <a:lumMod val="85000"/>
            </a:schemeClr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Particle count NAS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'[1]report for hydraulic oil'!$R$37</c:f>
              <c:strCache>
                <c:ptCount val="1"/>
                <c:pt idx="0">
                  <c:v>Particle count NAS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'[1]report for hydraulic oil'!$Q$38:$Q$39</c:f>
              <c:strCache>
                <c:ptCount val="2"/>
                <c:pt idx="0">
                  <c:v>GTS162039</c:v>
                </c:pt>
              </c:strCache>
            </c:strRef>
          </c:cat>
          <c:val>
            <c:numRef>
              <c:f>'[1]report for hydraulic oil'!$R$38:$R$39</c:f>
              <c:numCache>
                <c:formatCode>General</c:formatCode>
                <c:ptCount val="2"/>
                <c:pt idx="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3A-4E3D-A332-1E397F349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728592"/>
        <c:axId val="1844729136"/>
      </c:lineChart>
      <c:catAx>
        <c:axId val="184472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29136"/>
        <c:crosses val="autoZero"/>
        <c:auto val="0"/>
        <c:lblAlgn val="ctr"/>
        <c:lblOffset val="100"/>
        <c:noMultiLvlLbl val="0"/>
      </c:catAx>
      <c:valAx>
        <c:axId val="1844729136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28592"/>
        <c:crosses val="autoZero"/>
        <c:crossBetween val="between"/>
        <c:majorUnit val="1"/>
      </c:valAx>
      <c:spPr>
        <a:pattFill prst="smGrid">
          <a:fgClr>
            <a:schemeClr val="bg1">
              <a:lumMod val="75000"/>
            </a:schemeClr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Wear Particle trend(WPC)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'ferrography report'!$O$46</c:f>
              <c:strCache>
                <c:ptCount val="1"/>
                <c:pt idx="0">
                  <c:v>Wear Particle trend(WPC)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'ferrography report'!$N$47:$N$49</c:f>
              <c:numCache>
                <c:formatCode>General</c:formatCode>
                <c:ptCount val="3"/>
                <c:pt idx="0" formatCode="[$-409]d\-mmm\-yy;@">
                  <c:v>0</c:v>
                </c:pt>
                <c:pt idx="1">
                  <c:v>0</c:v>
                </c:pt>
              </c:numCache>
            </c:numRef>
          </c:cat>
          <c:val>
            <c:numRef>
              <c:f>'ferrography report'!$O$47:$O$49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A-4229-B6CD-9DAE8B140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481040"/>
        <c:axId val="1778044448"/>
      </c:lineChart>
      <c:catAx>
        <c:axId val="17784810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044448"/>
        <c:crosses val="autoZero"/>
        <c:auto val="1"/>
        <c:lblAlgn val="ctr"/>
        <c:lblOffset val="100"/>
        <c:noMultiLvlLbl val="1"/>
      </c:catAx>
      <c:valAx>
        <c:axId val="17780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48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jp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image" Target="../media/image1.jpg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image" Target="../media/image1.jpg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561975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184731" cy="264560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/>
      </xdr:nvSpPr>
      <xdr:spPr>
        <a:xfrm>
          <a:off x="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184731" cy="264560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/>
      </xdr:nvSpPr>
      <xdr:spPr>
        <a:xfrm>
          <a:off x="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184731" cy="264560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/>
      </xdr:nvSpPr>
      <xdr:spPr>
        <a:xfrm>
          <a:off x="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184731" cy="264560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/>
      </xdr:nvSpPr>
      <xdr:spPr>
        <a:xfrm>
          <a:off x="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184731" cy="264560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/>
      </xdr:nvSpPr>
      <xdr:spPr>
        <a:xfrm>
          <a:off x="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184731" cy="264560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/>
      </xdr:nvSpPr>
      <xdr:spPr>
        <a:xfrm>
          <a:off x="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184731" cy="264560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19</xdr:row>
      <xdr:rowOff>0</xdr:rowOff>
    </xdr:from>
    <xdr:ext cx="184731" cy="264560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/>
      </xdr:nvSpPr>
      <xdr:spPr>
        <a:xfrm>
          <a:off x="78105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19</xdr:row>
      <xdr:rowOff>0</xdr:rowOff>
    </xdr:from>
    <xdr:ext cx="184731" cy="264560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/>
      </xdr:nvSpPr>
      <xdr:spPr>
        <a:xfrm>
          <a:off x="78105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19</xdr:row>
      <xdr:rowOff>0</xdr:rowOff>
    </xdr:from>
    <xdr:ext cx="184731" cy="264560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/>
      </xdr:nvSpPr>
      <xdr:spPr>
        <a:xfrm>
          <a:off x="80010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19</xdr:row>
      <xdr:rowOff>0</xdr:rowOff>
    </xdr:from>
    <xdr:ext cx="184731" cy="264560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/>
      </xdr:nvSpPr>
      <xdr:spPr>
        <a:xfrm>
          <a:off x="78105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19</xdr:row>
      <xdr:rowOff>0</xdr:rowOff>
    </xdr:from>
    <xdr:ext cx="184731" cy="264560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/>
      </xdr:nvSpPr>
      <xdr:spPr>
        <a:xfrm>
          <a:off x="78105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19</xdr:row>
      <xdr:rowOff>0</xdr:rowOff>
    </xdr:from>
    <xdr:ext cx="184731" cy="264560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/>
      </xdr:nvSpPr>
      <xdr:spPr>
        <a:xfrm>
          <a:off x="80010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19</xdr:row>
      <xdr:rowOff>0</xdr:rowOff>
    </xdr:from>
    <xdr:ext cx="184731" cy="264560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/>
      </xdr:nvSpPr>
      <xdr:spPr>
        <a:xfrm>
          <a:off x="78105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19</xdr:row>
      <xdr:rowOff>0</xdr:rowOff>
    </xdr:from>
    <xdr:ext cx="184731" cy="264560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/>
      </xdr:nvSpPr>
      <xdr:spPr>
        <a:xfrm>
          <a:off x="78105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19</xdr:row>
      <xdr:rowOff>0</xdr:rowOff>
    </xdr:from>
    <xdr:ext cx="184731" cy="264560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/>
      </xdr:nvSpPr>
      <xdr:spPr>
        <a:xfrm>
          <a:off x="80010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19</xdr:row>
      <xdr:rowOff>0</xdr:rowOff>
    </xdr:from>
    <xdr:ext cx="184731" cy="264560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/>
      </xdr:nvSpPr>
      <xdr:spPr>
        <a:xfrm>
          <a:off x="78105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19</xdr:row>
      <xdr:rowOff>0</xdr:rowOff>
    </xdr:from>
    <xdr:ext cx="184731" cy="264560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/>
      </xdr:nvSpPr>
      <xdr:spPr>
        <a:xfrm>
          <a:off x="78105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184731" cy="264560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/>
      </xdr:nvSpPr>
      <xdr:spPr>
        <a:xfrm>
          <a:off x="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184731" cy="264560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/>
      </xdr:nvSpPr>
      <xdr:spPr>
        <a:xfrm>
          <a:off x="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184731" cy="264560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/>
      </xdr:nvSpPr>
      <xdr:spPr>
        <a:xfrm>
          <a:off x="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184731" cy="264560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/>
      </xdr:nvSpPr>
      <xdr:spPr>
        <a:xfrm>
          <a:off x="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184731" cy="264560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/>
      </xdr:nvSpPr>
      <xdr:spPr>
        <a:xfrm>
          <a:off x="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184731" cy="264560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/>
      </xdr:nvSpPr>
      <xdr:spPr>
        <a:xfrm>
          <a:off x="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184731" cy="264560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/>
      </xdr:nvSpPr>
      <xdr:spPr>
        <a:xfrm>
          <a:off x="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184731" cy="264560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/>
      </xdr:nvSpPr>
      <xdr:spPr>
        <a:xfrm>
          <a:off x="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184731" cy="264560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/>
      </xdr:nvSpPr>
      <xdr:spPr>
        <a:xfrm>
          <a:off x="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184731" cy="264560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/>
      </xdr:nvSpPr>
      <xdr:spPr>
        <a:xfrm>
          <a:off x="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184731" cy="264560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/>
      </xdr:nvSpPr>
      <xdr:spPr>
        <a:xfrm>
          <a:off x="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184731" cy="264560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/>
      </xdr:nvSpPr>
      <xdr:spPr>
        <a:xfrm>
          <a:off x="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20</xdr:row>
      <xdr:rowOff>0</xdr:rowOff>
    </xdr:from>
    <xdr:ext cx="200025" cy="264560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/>
      </xdr:nvSpPr>
      <xdr:spPr>
        <a:xfrm>
          <a:off x="781050" y="3429000"/>
          <a:ext cx="2000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20</xdr:row>
      <xdr:rowOff>0</xdr:rowOff>
    </xdr:from>
    <xdr:ext cx="184731" cy="264560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/>
      </xdr:nvSpPr>
      <xdr:spPr>
        <a:xfrm>
          <a:off x="781050" y="342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20</xdr:row>
      <xdr:rowOff>0</xdr:rowOff>
    </xdr:from>
    <xdr:ext cx="184731" cy="264560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/>
      </xdr:nvSpPr>
      <xdr:spPr>
        <a:xfrm>
          <a:off x="800100" y="342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20</xdr:row>
      <xdr:rowOff>0</xdr:rowOff>
    </xdr:from>
    <xdr:ext cx="184731" cy="264560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/>
      </xdr:nvSpPr>
      <xdr:spPr>
        <a:xfrm>
          <a:off x="781050" y="342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20</xdr:row>
      <xdr:rowOff>0</xdr:rowOff>
    </xdr:from>
    <xdr:ext cx="184731" cy="264560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/>
      </xdr:nvSpPr>
      <xdr:spPr>
        <a:xfrm>
          <a:off x="781050" y="342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20</xdr:row>
      <xdr:rowOff>0</xdr:rowOff>
    </xdr:from>
    <xdr:ext cx="184731" cy="264560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/>
      </xdr:nvSpPr>
      <xdr:spPr>
        <a:xfrm>
          <a:off x="800100" y="342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20</xdr:row>
      <xdr:rowOff>0</xdr:rowOff>
    </xdr:from>
    <xdr:ext cx="184731" cy="264560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/>
      </xdr:nvSpPr>
      <xdr:spPr>
        <a:xfrm>
          <a:off x="781050" y="342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20</xdr:row>
      <xdr:rowOff>0</xdr:rowOff>
    </xdr:from>
    <xdr:ext cx="184731" cy="264560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/>
      </xdr:nvSpPr>
      <xdr:spPr>
        <a:xfrm>
          <a:off x="781050" y="342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20</xdr:row>
      <xdr:rowOff>0</xdr:rowOff>
    </xdr:from>
    <xdr:ext cx="184731" cy="264560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/>
      </xdr:nvSpPr>
      <xdr:spPr>
        <a:xfrm>
          <a:off x="800100" y="342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20</xdr:row>
      <xdr:rowOff>0</xdr:rowOff>
    </xdr:from>
    <xdr:ext cx="184731" cy="264560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/>
      </xdr:nvSpPr>
      <xdr:spPr>
        <a:xfrm>
          <a:off x="781050" y="342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20</xdr:row>
      <xdr:rowOff>0</xdr:rowOff>
    </xdr:from>
    <xdr:ext cx="184731" cy="264560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/>
      </xdr:nvSpPr>
      <xdr:spPr>
        <a:xfrm>
          <a:off x="781050" y="342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20</xdr:row>
      <xdr:rowOff>0</xdr:rowOff>
    </xdr:from>
    <xdr:ext cx="184731" cy="264560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/>
      </xdr:nvSpPr>
      <xdr:spPr>
        <a:xfrm>
          <a:off x="800100" y="342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20</xdr:row>
      <xdr:rowOff>0</xdr:rowOff>
    </xdr:from>
    <xdr:ext cx="184731" cy="264560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/>
      </xdr:nvSpPr>
      <xdr:spPr>
        <a:xfrm>
          <a:off x="781050" y="342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20</xdr:row>
      <xdr:rowOff>0</xdr:rowOff>
    </xdr:from>
    <xdr:ext cx="184731" cy="264560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/>
      </xdr:nvSpPr>
      <xdr:spPr>
        <a:xfrm>
          <a:off x="781050" y="342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20</xdr:row>
      <xdr:rowOff>0</xdr:rowOff>
    </xdr:from>
    <xdr:ext cx="184731" cy="264560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/>
      </xdr:nvSpPr>
      <xdr:spPr>
        <a:xfrm>
          <a:off x="800100" y="342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20</xdr:row>
      <xdr:rowOff>0</xdr:rowOff>
    </xdr:from>
    <xdr:ext cx="184731" cy="264560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/>
      </xdr:nvSpPr>
      <xdr:spPr>
        <a:xfrm>
          <a:off x="781050" y="342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20</xdr:row>
      <xdr:rowOff>0</xdr:rowOff>
    </xdr:from>
    <xdr:ext cx="184731" cy="264560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/>
      </xdr:nvSpPr>
      <xdr:spPr>
        <a:xfrm>
          <a:off x="781050" y="342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20</xdr:row>
      <xdr:rowOff>0</xdr:rowOff>
    </xdr:from>
    <xdr:ext cx="184731" cy="264560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/>
      </xdr:nvSpPr>
      <xdr:spPr>
        <a:xfrm>
          <a:off x="800100" y="342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20</xdr:row>
      <xdr:rowOff>0</xdr:rowOff>
    </xdr:from>
    <xdr:ext cx="184731" cy="264560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/>
      </xdr:nvSpPr>
      <xdr:spPr>
        <a:xfrm>
          <a:off x="781050" y="342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20</xdr:row>
      <xdr:rowOff>0</xdr:rowOff>
    </xdr:from>
    <xdr:ext cx="184731" cy="264560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/>
      </xdr:nvSpPr>
      <xdr:spPr>
        <a:xfrm>
          <a:off x="781050" y="342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20</xdr:row>
      <xdr:rowOff>0</xdr:rowOff>
    </xdr:from>
    <xdr:ext cx="184731" cy="264560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/>
      </xdr:nvSpPr>
      <xdr:spPr>
        <a:xfrm>
          <a:off x="800100" y="342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20</xdr:row>
      <xdr:rowOff>0</xdr:rowOff>
    </xdr:from>
    <xdr:ext cx="184731" cy="264560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/>
      </xdr:nvSpPr>
      <xdr:spPr>
        <a:xfrm>
          <a:off x="781050" y="342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20</xdr:row>
      <xdr:rowOff>0</xdr:rowOff>
    </xdr:from>
    <xdr:ext cx="184731" cy="264560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/>
      </xdr:nvSpPr>
      <xdr:spPr>
        <a:xfrm>
          <a:off x="781050" y="342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22</xdr:row>
      <xdr:rowOff>0</xdr:rowOff>
    </xdr:from>
    <xdr:ext cx="184731" cy="264560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 txBox="1"/>
      </xdr:nvSpPr>
      <xdr:spPr>
        <a:xfrm>
          <a:off x="786765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22</xdr:row>
      <xdr:rowOff>0</xdr:rowOff>
    </xdr:from>
    <xdr:ext cx="184731" cy="264560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 txBox="1"/>
      </xdr:nvSpPr>
      <xdr:spPr>
        <a:xfrm>
          <a:off x="8001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22</xdr:row>
      <xdr:rowOff>0</xdr:rowOff>
    </xdr:from>
    <xdr:ext cx="184731" cy="264560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 txBox="1"/>
      </xdr:nvSpPr>
      <xdr:spPr>
        <a:xfrm>
          <a:off x="78105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22</xdr:row>
      <xdr:rowOff>0</xdr:rowOff>
    </xdr:from>
    <xdr:ext cx="184731" cy="264560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 txBox="1"/>
      </xdr:nvSpPr>
      <xdr:spPr>
        <a:xfrm>
          <a:off x="786765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22</xdr:row>
      <xdr:rowOff>0</xdr:rowOff>
    </xdr:from>
    <xdr:ext cx="184731" cy="264560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 txBox="1"/>
      </xdr:nvSpPr>
      <xdr:spPr>
        <a:xfrm>
          <a:off x="8001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22</xdr:row>
      <xdr:rowOff>0</xdr:rowOff>
    </xdr:from>
    <xdr:ext cx="184731" cy="264560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 txBox="1"/>
      </xdr:nvSpPr>
      <xdr:spPr>
        <a:xfrm>
          <a:off x="78105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22</xdr:row>
      <xdr:rowOff>0</xdr:rowOff>
    </xdr:from>
    <xdr:ext cx="184731" cy="264560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 txBox="1"/>
      </xdr:nvSpPr>
      <xdr:spPr>
        <a:xfrm>
          <a:off x="786765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22</xdr:row>
      <xdr:rowOff>0</xdr:rowOff>
    </xdr:from>
    <xdr:ext cx="184731" cy="264560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 txBox="1"/>
      </xdr:nvSpPr>
      <xdr:spPr>
        <a:xfrm>
          <a:off x="8001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22</xdr:row>
      <xdr:rowOff>0</xdr:rowOff>
    </xdr:from>
    <xdr:ext cx="184731" cy="264560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 txBox="1"/>
      </xdr:nvSpPr>
      <xdr:spPr>
        <a:xfrm>
          <a:off x="78105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22</xdr:row>
      <xdr:rowOff>0</xdr:rowOff>
    </xdr:from>
    <xdr:ext cx="184731" cy="264560"/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 txBox="1"/>
      </xdr:nvSpPr>
      <xdr:spPr>
        <a:xfrm>
          <a:off x="786765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22</xdr:row>
      <xdr:rowOff>0</xdr:rowOff>
    </xdr:from>
    <xdr:ext cx="184731" cy="264560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 txBox="1"/>
      </xdr:nvSpPr>
      <xdr:spPr>
        <a:xfrm>
          <a:off x="8001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22</xdr:row>
      <xdr:rowOff>0</xdr:rowOff>
    </xdr:from>
    <xdr:ext cx="184731" cy="264560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 txBox="1"/>
      </xdr:nvSpPr>
      <xdr:spPr>
        <a:xfrm>
          <a:off x="78105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22</xdr:row>
      <xdr:rowOff>0</xdr:rowOff>
    </xdr:from>
    <xdr:ext cx="184731" cy="264560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 txBox="1"/>
      </xdr:nvSpPr>
      <xdr:spPr>
        <a:xfrm>
          <a:off x="786765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22</xdr:row>
      <xdr:rowOff>0</xdr:rowOff>
    </xdr:from>
    <xdr:ext cx="184731" cy="264560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 txBox="1"/>
      </xdr:nvSpPr>
      <xdr:spPr>
        <a:xfrm>
          <a:off x="8001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22</xdr:row>
      <xdr:rowOff>0</xdr:rowOff>
    </xdr:from>
    <xdr:ext cx="184731" cy="264560"/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/>
      </xdr:nvSpPr>
      <xdr:spPr>
        <a:xfrm>
          <a:off x="78105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22</xdr:row>
      <xdr:rowOff>0</xdr:rowOff>
    </xdr:from>
    <xdr:ext cx="184731" cy="264560"/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 txBox="1"/>
      </xdr:nvSpPr>
      <xdr:spPr>
        <a:xfrm>
          <a:off x="786765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22</xdr:row>
      <xdr:rowOff>0</xdr:rowOff>
    </xdr:from>
    <xdr:ext cx="184731" cy="264560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 txBox="1"/>
      </xdr:nvSpPr>
      <xdr:spPr>
        <a:xfrm>
          <a:off x="8001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22</xdr:row>
      <xdr:rowOff>0</xdr:rowOff>
    </xdr:from>
    <xdr:ext cx="184731" cy="264560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 txBox="1"/>
      </xdr:nvSpPr>
      <xdr:spPr>
        <a:xfrm>
          <a:off x="78105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22</xdr:row>
      <xdr:rowOff>0</xdr:rowOff>
    </xdr:from>
    <xdr:ext cx="184731" cy="264560"/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 txBox="1"/>
      </xdr:nvSpPr>
      <xdr:spPr>
        <a:xfrm>
          <a:off x="786765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22</xdr:row>
      <xdr:rowOff>0</xdr:rowOff>
    </xdr:from>
    <xdr:ext cx="184731" cy="264560"/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 txBox="1"/>
      </xdr:nvSpPr>
      <xdr:spPr>
        <a:xfrm>
          <a:off x="8001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22</xdr:row>
      <xdr:rowOff>0</xdr:rowOff>
    </xdr:from>
    <xdr:ext cx="184731" cy="264560"/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 txBox="1"/>
      </xdr:nvSpPr>
      <xdr:spPr>
        <a:xfrm>
          <a:off x="78105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42" name="TextBox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45" name="TextBox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48" name="TextBox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22</xdr:row>
      <xdr:rowOff>0</xdr:rowOff>
    </xdr:from>
    <xdr:ext cx="184731" cy="264560"/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 txBox="1"/>
      </xdr:nvSpPr>
      <xdr:spPr>
        <a:xfrm>
          <a:off x="786765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22</xdr:row>
      <xdr:rowOff>0</xdr:rowOff>
    </xdr:from>
    <xdr:ext cx="184731" cy="264560"/>
    <xdr:sp macro="" textlink="">
      <xdr:nvSpPr>
        <xdr:cNvPr id="250" name="TextBox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 txBox="1"/>
      </xdr:nvSpPr>
      <xdr:spPr>
        <a:xfrm>
          <a:off x="8001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22</xdr:row>
      <xdr:rowOff>0</xdr:rowOff>
    </xdr:from>
    <xdr:ext cx="184731" cy="264560"/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 txBox="1"/>
      </xdr:nvSpPr>
      <xdr:spPr>
        <a:xfrm>
          <a:off x="78105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52</xdr:row>
      <xdr:rowOff>0</xdr:rowOff>
    </xdr:from>
    <xdr:ext cx="914400" cy="581025"/>
    <xdr:pic>
      <xdr:nvPicPr>
        <xdr:cNvPr id="252" name="Picture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972550"/>
          <a:ext cx="914400" cy="581025"/>
        </a:xfrm>
        <a:prstGeom prst="rect">
          <a:avLst/>
        </a:prstGeom>
      </xdr:spPr>
    </xdr:pic>
    <xdr:clientData/>
  </xdr:oneCellAnchor>
  <xdr:oneCellAnchor>
    <xdr:from>
      <xdr:col>0</xdr:col>
      <xdr:colOff>781050</xdr:colOff>
      <xdr:row>66</xdr:row>
      <xdr:rowOff>0</xdr:rowOff>
    </xdr:from>
    <xdr:ext cx="184731" cy="264560"/>
    <xdr:sp macro="" textlink="">
      <xdr:nvSpPr>
        <xdr:cNvPr id="253" name="TextBox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 txBox="1"/>
      </xdr:nvSpPr>
      <xdr:spPr>
        <a:xfrm>
          <a:off x="781050" y="11258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66</xdr:row>
      <xdr:rowOff>0</xdr:rowOff>
    </xdr:from>
    <xdr:ext cx="184731" cy="264560"/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 txBox="1"/>
      </xdr:nvSpPr>
      <xdr:spPr>
        <a:xfrm>
          <a:off x="781050" y="11258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66</xdr:row>
      <xdr:rowOff>0</xdr:rowOff>
    </xdr:from>
    <xdr:ext cx="184731" cy="264560"/>
    <xdr:sp macro="" textlink="">
      <xdr:nvSpPr>
        <xdr:cNvPr id="255" name="TextBox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 txBox="1"/>
      </xdr:nvSpPr>
      <xdr:spPr>
        <a:xfrm>
          <a:off x="781050" y="11258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66</xdr:row>
      <xdr:rowOff>0</xdr:rowOff>
    </xdr:from>
    <xdr:ext cx="184731" cy="264560"/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 txBox="1"/>
      </xdr:nvSpPr>
      <xdr:spPr>
        <a:xfrm>
          <a:off x="781050" y="11258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66</xdr:row>
      <xdr:rowOff>0</xdr:rowOff>
    </xdr:from>
    <xdr:ext cx="184731" cy="264560"/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 txBox="1"/>
      </xdr:nvSpPr>
      <xdr:spPr>
        <a:xfrm>
          <a:off x="800100" y="11258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66</xdr:row>
      <xdr:rowOff>0</xdr:rowOff>
    </xdr:from>
    <xdr:ext cx="184731" cy="264560"/>
    <xdr:sp macro="" textlink="">
      <xdr:nvSpPr>
        <xdr:cNvPr id="258" name="TextBox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 txBox="1"/>
      </xdr:nvSpPr>
      <xdr:spPr>
        <a:xfrm>
          <a:off x="781050" y="11258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66</xdr:row>
      <xdr:rowOff>0</xdr:rowOff>
    </xdr:from>
    <xdr:ext cx="184731" cy="264560"/>
    <xdr:sp macro="" textlink="">
      <xdr:nvSpPr>
        <xdr:cNvPr id="259" name="TextBox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 txBox="1"/>
      </xdr:nvSpPr>
      <xdr:spPr>
        <a:xfrm>
          <a:off x="781050" y="11258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66</xdr:row>
      <xdr:rowOff>0</xdr:rowOff>
    </xdr:from>
    <xdr:ext cx="184731" cy="264560"/>
    <xdr:sp macro="" textlink="">
      <xdr:nvSpPr>
        <xdr:cNvPr id="260" name="TextBox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 txBox="1"/>
      </xdr:nvSpPr>
      <xdr:spPr>
        <a:xfrm>
          <a:off x="800100" y="11258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66</xdr:row>
      <xdr:rowOff>0</xdr:rowOff>
    </xdr:from>
    <xdr:ext cx="184731" cy="264560"/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 txBox="1"/>
      </xdr:nvSpPr>
      <xdr:spPr>
        <a:xfrm>
          <a:off x="781050" y="11258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66</xdr:row>
      <xdr:rowOff>0</xdr:rowOff>
    </xdr:from>
    <xdr:ext cx="184731" cy="264560"/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 txBox="1"/>
      </xdr:nvSpPr>
      <xdr:spPr>
        <a:xfrm>
          <a:off x="781050" y="11258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68</xdr:row>
      <xdr:rowOff>0</xdr:rowOff>
    </xdr:from>
    <xdr:ext cx="200025" cy="264560"/>
    <xdr:sp macro="" textlink="">
      <xdr:nvSpPr>
        <xdr:cNvPr id="263" name="TextBox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 txBox="1"/>
      </xdr:nvSpPr>
      <xdr:spPr>
        <a:xfrm>
          <a:off x="781050" y="11639550"/>
          <a:ext cx="2000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68</xdr:row>
      <xdr:rowOff>0</xdr:rowOff>
    </xdr:from>
    <xdr:ext cx="184731" cy="264560"/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 txBox="1"/>
      </xdr:nvSpPr>
      <xdr:spPr>
        <a:xfrm>
          <a:off x="781050" y="11639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68</xdr:row>
      <xdr:rowOff>0</xdr:rowOff>
    </xdr:from>
    <xdr:ext cx="184731" cy="264560"/>
    <xdr:sp macro="" textlink="">
      <xdr:nvSpPr>
        <xdr:cNvPr id="265" name="TextBox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 txBox="1"/>
      </xdr:nvSpPr>
      <xdr:spPr>
        <a:xfrm>
          <a:off x="800100" y="11639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68</xdr:row>
      <xdr:rowOff>0</xdr:rowOff>
    </xdr:from>
    <xdr:ext cx="184731" cy="264560"/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 txBox="1"/>
      </xdr:nvSpPr>
      <xdr:spPr>
        <a:xfrm>
          <a:off x="781050" y="11639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68</xdr:row>
      <xdr:rowOff>0</xdr:rowOff>
    </xdr:from>
    <xdr:ext cx="184731" cy="264560"/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 txBox="1"/>
      </xdr:nvSpPr>
      <xdr:spPr>
        <a:xfrm>
          <a:off x="781050" y="11639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68</xdr:row>
      <xdr:rowOff>0</xdr:rowOff>
    </xdr:from>
    <xdr:ext cx="184731" cy="264560"/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 txBox="1"/>
      </xdr:nvSpPr>
      <xdr:spPr>
        <a:xfrm>
          <a:off x="800100" y="11639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68</xdr:row>
      <xdr:rowOff>0</xdr:rowOff>
    </xdr:from>
    <xdr:ext cx="184731" cy="264560"/>
    <xdr:sp macro="" textlink="">
      <xdr:nvSpPr>
        <xdr:cNvPr id="269" name="TextBox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 txBox="1"/>
      </xdr:nvSpPr>
      <xdr:spPr>
        <a:xfrm>
          <a:off x="781050" y="11639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68</xdr:row>
      <xdr:rowOff>0</xdr:rowOff>
    </xdr:from>
    <xdr:ext cx="184731" cy="264560"/>
    <xdr:sp macro="" textlink="">
      <xdr:nvSpPr>
        <xdr:cNvPr id="270" name="TextBox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 txBox="1"/>
      </xdr:nvSpPr>
      <xdr:spPr>
        <a:xfrm>
          <a:off x="781050" y="11639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68</xdr:row>
      <xdr:rowOff>0</xdr:rowOff>
    </xdr:from>
    <xdr:ext cx="184731" cy="264560"/>
    <xdr:sp macro="" textlink="">
      <xdr:nvSpPr>
        <xdr:cNvPr id="271" name="TextBox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 txBox="1"/>
      </xdr:nvSpPr>
      <xdr:spPr>
        <a:xfrm>
          <a:off x="800100" y="11639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68</xdr:row>
      <xdr:rowOff>0</xdr:rowOff>
    </xdr:from>
    <xdr:ext cx="184731" cy="264560"/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 txBox="1"/>
      </xdr:nvSpPr>
      <xdr:spPr>
        <a:xfrm>
          <a:off x="781050" y="11639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68</xdr:row>
      <xdr:rowOff>0</xdr:rowOff>
    </xdr:from>
    <xdr:ext cx="184731" cy="264560"/>
    <xdr:sp macro="" textlink="">
      <xdr:nvSpPr>
        <xdr:cNvPr id="273" name="TextBox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 txBox="1"/>
      </xdr:nvSpPr>
      <xdr:spPr>
        <a:xfrm>
          <a:off x="781050" y="11639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68</xdr:row>
      <xdr:rowOff>0</xdr:rowOff>
    </xdr:from>
    <xdr:ext cx="184731" cy="264560"/>
    <xdr:sp macro="" textlink="">
      <xdr:nvSpPr>
        <xdr:cNvPr id="274" name="TextBox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 txBox="1"/>
      </xdr:nvSpPr>
      <xdr:spPr>
        <a:xfrm>
          <a:off x="800100" y="11639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68</xdr:row>
      <xdr:rowOff>0</xdr:rowOff>
    </xdr:from>
    <xdr:ext cx="184731" cy="264560"/>
    <xdr:sp macro="" textlink="">
      <xdr:nvSpPr>
        <xdr:cNvPr id="275" name="TextBox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 txBox="1"/>
      </xdr:nvSpPr>
      <xdr:spPr>
        <a:xfrm>
          <a:off x="781050" y="11639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68</xdr:row>
      <xdr:rowOff>0</xdr:rowOff>
    </xdr:from>
    <xdr:ext cx="184731" cy="264560"/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 txBox="1"/>
      </xdr:nvSpPr>
      <xdr:spPr>
        <a:xfrm>
          <a:off x="781050" y="11639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68</xdr:row>
      <xdr:rowOff>0</xdr:rowOff>
    </xdr:from>
    <xdr:ext cx="184731" cy="264560"/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 txBox="1"/>
      </xdr:nvSpPr>
      <xdr:spPr>
        <a:xfrm>
          <a:off x="800100" y="11639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68</xdr:row>
      <xdr:rowOff>0</xdr:rowOff>
    </xdr:from>
    <xdr:ext cx="184731" cy="264560"/>
    <xdr:sp macro="" textlink="">
      <xdr:nvSpPr>
        <xdr:cNvPr id="278" name="TextBox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 txBox="1"/>
      </xdr:nvSpPr>
      <xdr:spPr>
        <a:xfrm>
          <a:off x="781050" y="11639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68</xdr:row>
      <xdr:rowOff>0</xdr:rowOff>
    </xdr:from>
    <xdr:ext cx="184731" cy="264560"/>
    <xdr:sp macro="" textlink="">
      <xdr:nvSpPr>
        <xdr:cNvPr id="279" name="TextBox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 txBox="1"/>
      </xdr:nvSpPr>
      <xdr:spPr>
        <a:xfrm>
          <a:off x="781050" y="11639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68</xdr:row>
      <xdr:rowOff>0</xdr:rowOff>
    </xdr:from>
    <xdr:ext cx="184731" cy="264560"/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 txBox="1"/>
      </xdr:nvSpPr>
      <xdr:spPr>
        <a:xfrm>
          <a:off x="800100" y="11639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68</xdr:row>
      <xdr:rowOff>0</xdr:rowOff>
    </xdr:from>
    <xdr:ext cx="184731" cy="264560"/>
    <xdr:sp macro="" textlink="">
      <xdr:nvSpPr>
        <xdr:cNvPr id="281" name="TextBox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 txBox="1"/>
      </xdr:nvSpPr>
      <xdr:spPr>
        <a:xfrm>
          <a:off x="781050" y="11639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68</xdr:row>
      <xdr:rowOff>0</xdr:rowOff>
    </xdr:from>
    <xdr:ext cx="184731" cy="264560"/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 txBox="1"/>
      </xdr:nvSpPr>
      <xdr:spPr>
        <a:xfrm>
          <a:off x="781050" y="11639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68</xdr:row>
      <xdr:rowOff>0</xdr:rowOff>
    </xdr:from>
    <xdr:ext cx="184731" cy="264560"/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 txBox="1"/>
      </xdr:nvSpPr>
      <xdr:spPr>
        <a:xfrm>
          <a:off x="800100" y="11639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68</xdr:row>
      <xdr:rowOff>0</xdr:rowOff>
    </xdr:from>
    <xdr:ext cx="184731" cy="264560"/>
    <xdr:sp macro="" textlink="">
      <xdr:nvSpPr>
        <xdr:cNvPr id="284" name="TextBox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 txBox="1"/>
      </xdr:nvSpPr>
      <xdr:spPr>
        <a:xfrm>
          <a:off x="781050" y="11639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285" name="TextBox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286" name="TextBox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289" name="TextBox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290" name="TextBox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291" name="TextBox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292" name="TextBox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70</xdr:row>
      <xdr:rowOff>0</xdr:rowOff>
    </xdr:from>
    <xdr:ext cx="184731" cy="264560"/>
    <xdr:sp macro="" textlink="">
      <xdr:nvSpPr>
        <xdr:cNvPr id="293" name="TextBox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 txBox="1"/>
      </xdr:nvSpPr>
      <xdr:spPr>
        <a:xfrm>
          <a:off x="786765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70</xdr:row>
      <xdr:rowOff>0</xdr:rowOff>
    </xdr:from>
    <xdr:ext cx="184731" cy="264560"/>
    <xdr:sp macro="" textlink="">
      <xdr:nvSpPr>
        <xdr:cNvPr id="294" name="TextBox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 txBox="1"/>
      </xdr:nvSpPr>
      <xdr:spPr>
        <a:xfrm>
          <a:off x="80010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70</xdr:row>
      <xdr:rowOff>0</xdr:rowOff>
    </xdr:from>
    <xdr:ext cx="184731" cy="264560"/>
    <xdr:sp macro="" textlink="">
      <xdr:nvSpPr>
        <xdr:cNvPr id="295" name="TextBox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 txBox="1"/>
      </xdr:nvSpPr>
      <xdr:spPr>
        <a:xfrm>
          <a:off x="78105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296" name="TextBox 29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297" name="TextBox 29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298" name="TextBox 29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299" name="TextBox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300" name="TextBox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301" name="TextBox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303" name="TextBox 30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304" name="TextBox 30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70</xdr:row>
      <xdr:rowOff>0</xdr:rowOff>
    </xdr:from>
    <xdr:ext cx="184731" cy="264560"/>
    <xdr:sp macro="" textlink="">
      <xdr:nvSpPr>
        <xdr:cNvPr id="305" name="TextBox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 txBox="1"/>
      </xdr:nvSpPr>
      <xdr:spPr>
        <a:xfrm>
          <a:off x="786765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70</xdr:row>
      <xdr:rowOff>0</xdr:rowOff>
    </xdr:from>
    <xdr:ext cx="184731" cy="264560"/>
    <xdr:sp macro="" textlink="">
      <xdr:nvSpPr>
        <xdr:cNvPr id="306" name="TextBox 305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 txBox="1"/>
      </xdr:nvSpPr>
      <xdr:spPr>
        <a:xfrm>
          <a:off x="80010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70</xdr:row>
      <xdr:rowOff>0</xdr:rowOff>
    </xdr:from>
    <xdr:ext cx="184731" cy="264560"/>
    <xdr:sp macro="" textlink="">
      <xdr:nvSpPr>
        <xdr:cNvPr id="307" name="TextBox 306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 txBox="1"/>
      </xdr:nvSpPr>
      <xdr:spPr>
        <a:xfrm>
          <a:off x="78105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308" name="TextBox 307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309" name="TextBox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310" name="TextBox 309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311" name="TextBox 310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312" name="TextBox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313" name="TextBox 3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314" name="TextBox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315" name="TextBox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316" name="TextBox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70</xdr:row>
      <xdr:rowOff>0</xdr:rowOff>
    </xdr:from>
    <xdr:ext cx="184731" cy="264560"/>
    <xdr:sp macro="" textlink="">
      <xdr:nvSpPr>
        <xdr:cNvPr id="317" name="TextBox 316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 txBox="1"/>
      </xdr:nvSpPr>
      <xdr:spPr>
        <a:xfrm>
          <a:off x="786765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70</xdr:row>
      <xdr:rowOff>0</xdr:rowOff>
    </xdr:from>
    <xdr:ext cx="184731" cy="264560"/>
    <xdr:sp macro="" textlink="">
      <xdr:nvSpPr>
        <xdr:cNvPr id="318" name="TextBox 317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 txBox="1"/>
      </xdr:nvSpPr>
      <xdr:spPr>
        <a:xfrm>
          <a:off x="80010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70</xdr:row>
      <xdr:rowOff>0</xdr:rowOff>
    </xdr:from>
    <xdr:ext cx="184731" cy="264560"/>
    <xdr:sp macro="" textlink="">
      <xdr:nvSpPr>
        <xdr:cNvPr id="319" name="TextBox 318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 txBox="1"/>
      </xdr:nvSpPr>
      <xdr:spPr>
        <a:xfrm>
          <a:off x="78105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320" name="TextBox 319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321" name="TextBox 320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322" name="TextBox 32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323" name="TextBox 32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324" name="TextBox 32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325" name="TextBox 324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326" name="TextBox 325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327" name="TextBox 32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328" name="TextBox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70</xdr:row>
      <xdr:rowOff>0</xdr:rowOff>
    </xdr:from>
    <xdr:ext cx="184731" cy="264560"/>
    <xdr:sp macro="" textlink="">
      <xdr:nvSpPr>
        <xdr:cNvPr id="329" name="TextBox 328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 txBox="1"/>
      </xdr:nvSpPr>
      <xdr:spPr>
        <a:xfrm>
          <a:off x="786765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70</xdr:row>
      <xdr:rowOff>0</xdr:rowOff>
    </xdr:from>
    <xdr:ext cx="184731" cy="264560"/>
    <xdr:sp macro="" textlink="">
      <xdr:nvSpPr>
        <xdr:cNvPr id="330" name="TextBox 329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 txBox="1"/>
      </xdr:nvSpPr>
      <xdr:spPr>
        <a:xfrm>
          <a:off x="80010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70</xdr:row>
      <xdr:rowOff>0</xdr:rowOff>
    </xdr:from>
    <xdr:ext cx="184731" cy="264560"/>
    <xdr:sp macro="" textlink="">
      <xdr:nvSpPr>
        <xdr:cNvPr id="331" name="TextBox 33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 txBox="1"/>
      </xdr:nvSpPr>
      <xdr:spPr>
        <a:xfrm>
          <a:off x="78105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332" name="TextBox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333" name="TextBox 3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334" name="TextBox 33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335" name="TextBox 33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336" name="TextBox 33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338" name="TextBox 33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339" name="TextBox 33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340" name="TextBox 33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70</xdr:row>
      <xdr:rowOff>0</xdr:rowOff>
    </xdr:from>
    <xdr:ext cx="184731" cy="264560"/>
    <xdr:sp macro="" textlink="">
      <xdr:nvSpPr>
        <xdr:cNvPr id="341" name="TextBox 34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 txBox="1"/>
      </xdr:nvSpPr>
      <xdr:spPr>
        <a:xfrm>
          <a:off x="786765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70</xdr:row>
      <xdr:rowOff>0</xdr:rowOff>
    </xdr:from>
    <xdr:ext cx="184731" cy="264560"/>
    <xdr:sp macro="" textlink="">
      <xdr:nvSpPr>
        <xdr:cNvPr id="342" name="TextBox 34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 txBox="1"/>
      </xdr:nvSpPr>
      <xdr:spPr>
        <a:xfrm>
          <a:off x="80010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70</xdr:row>
      <xdr:rowOff>0</xdr:rowOff>
    </xdr:from>
    <xdr:ext cx="184731" cy="264560"/>
    <xdr:sp macro="" textlink="">
      <xdr:nvSpPr>
        <xdr:cNvPr id="343" name="TextBox 34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 txBox="1"/>
      </xdr:nvSpPr>
      <xdr:spPr>
        <a:xfrm>
          <a:off x="78105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344" name="TextBox 34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345" name="TextBox 34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346" name="TextBox 34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347" name="TextBox 34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348" name="TextBox 34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349" name="TextBox 34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350" name="TextBox 34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351" name="TextBox 35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352" name="TextBox 35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70</xdr:row>
      <xdr:rowOff>0</xdr:rowOff>
    </xdr:from>
    <xdr:ext cx="184731" cy="264560"/>
    <xdr:sp macro="" textlink="">
      <xdr:nvSpPr>
        <xdr:cNvPr id="353" name="TextBox 35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 txBox="1"/>
      </xdr:nvSpPr>
      <xdr:spPr>
        <a:xfrm>
          <a:off x="786765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70</xdr:row>
      <xdr:rowOff>0</xdr:rowOff>
    </xdr:from>
    <xdr:ext cx="184731" cy="264560"/>
    <xdr:sp macro="" textlink="">
      <xdr:nvSpPr>
        <xdr:cNvPr id="354" name="TextBox 35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 txBox="1"/>
      </xdr:nvSpPr>
      <xdr:spPr>
        <a:xfrm>
          <a:off x="80010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70</xdr:row>
      <xdr:rowOff>0</xdr:rowOff>
    </xdr:from>
    <xdr:ext cx="184731" cy="264560"/>
    <xdr:sp macro="" textlink="">
      <xdr:nvSpPr>
        <xdr:cNvPr id="355" name="TextBox 354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 txBox="1"/>
      </xdr:nvSpPr>
      <xdr:spPr>
        <a:xfrm>
          <a:off x="78105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356" name="TextBox 35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357" name="TextBox 356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358" name="TextBox 357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359" name="TextBox 358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360" name="TextBox 359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361" name="TextBox 360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362" name="TextBox 361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363" name="TextBox 362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364" name="TextBox 363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70</xdr:row>
      <xdr:rowOff>0</xdr:rowOff>
    </xdr:from>
    <xdr:ext cx="184731" cy="264560"/>
    <xdr:sp macro="" textlink="">
      <xdr:nvSpPr>
        <xdr:cNvPr id="365" name="TextBox 364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 txBox="1"/>
      </xdr:nvSpPr>
      <xdr:spPr>
        <a:xfrm>
          <a:off x="786765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70</xdr:row>
      <xdr:rowOff>0</xdr:rowOff>
    </xdr:from>
    <xdr:ext cx="184731" cy="264560"/>
    <xdr:sp macro="" textlink="">
      <xdr:nvSpPr>
        <xdr:cNvPr id="366" name="TextBox 365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 txBox="1"/>
      </xdr:nvSpPr>
      <xdr:spPr>
        <a:xfrm>
          <a:off x="80010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70</xdr:row>
      <xdr:rowOff>0</xdr:rowOff>
    </xdr:from>
    <xdr:ext cx="184731" cy="264560"/>
    <xdr:sp macro="" textlink="">
      <xdr:nvSpPr>
        <xdr:cNvPr id="367" name="TextBox 36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 txBox="1"/>
      </xdr:nvSpPr>
      <xdr:spPr>
        <a:xfrm>
          <a:off x="78105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368" name="TextBox 36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369" name="TextBox 36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370" name="TextBox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371" name="TextBox 370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372" name="TextBox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373" name="TextBox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374" name="TextBox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375" name="TextBox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70</xdr:row>
      <xdr:rowOff>0</xdr:rowOff>
    </xdr:from>
    <xdr:ext cx="184731" cy="264560"/>
    <xdr:sp macro="" textlink="">
      <xdr:nvSpPr>
        <xdr:cNvPr id="376" name="TextBox 37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70</xdr:row>
      <xdr:rowOff>0</xdr:rowOff>
    </xdr:from>
    <xdr:ext cx="184731" cy="264560"/>
    <xdr:sp macro="" textlink="">
      <xdr:nvSpPr>
        <xdr:cNvPr id="377" name="TextBox 37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 txBox="1"/>
      </xdr:nvSpPr>
      <xdr:spPr>
        <a:xfrm>
          <a:off x="786765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70</xdr:row>
      <xdr:rowOff>0</xdr:rowOff>
    </xdr:from>
    <xdr:ext cx="184731" cy="264560"/>
    <xdr:sp macro="" textlink="">
      <xdr:nvSpPr>
        <xdr:cNvPr id="378" name="TextBox 37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 txBox="1"/>
      </xdr:nvSpPr>
      <xdr:spPr>
        <a:xfrm>
          <a:off x="80010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70</xdr:row>
      <xdr:rowOff>0</xdr:rowOff>
    </xdr:from>
    <xdr:ext cx="184731" cy="264560"/>
    <xdr:sp macro="" textlink="">
      <xdr:nvSpPr>
        <xdr:cNvPr id="379" name="TextBox 37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 txBox="1"/>
      </xdr:nvSpPr>
      <xdr:spPr>
        <a:xfrm>
          <a:off x="78105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5</xdr:col>
      <xdr:colOff>66674</xdr:colOff>
      <xdr:row>64</xdr:row>
      <xdr:rowOff>57149</xdr:rowOff>
    </xdr:from>
    <xdr:to>
      <xdr:col>9</xdr:col>
      <xdr:colOff>523875</xdr:colOff>
      <xdr:row>74</xdr:row>
      <xdr:rowOff>152399</xdr:rowOff>
    </xdr:to>
    <xdr:graphicFrame macro="">
      <xdr:nvGraphicFramePr>
        <xdr:cNvPr id="380" name="Chart 379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61912</xdr:colOff>
      <xdr:row>85</xdr:row>
      <xdr:rowOff>42862</xdr:rowOff>
    </xdr:from>
    <xdr:to>
      <xdr:col>9</xdr:col>
      <xdr:colOff>514350</xdr:colOff>
      <xdr:row>96</xdr:row>
      <xdr:rowOff>161926</xdr:rowOff>
    </xdr:to>
    <xdr:graphicFrame macro="">
      <xdr:nvGraphicFramePr>
        <xdr:cNvPr id="381" name="Chart 380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76200</xdr:colOff>
      <xdr:row>75</xdr:row>
      <xdr:rowOff>14287</xdr:rowOff>
    </xdr:from>
    <xdr:to>
      <xdr:col>9</xdr:col>
      <xdr:colOff>504824</xdr:colOff>
      <xdr:row>85</xdr:row>
      <xdr:rowOff>19050</xdr:rowOff>
    </xdr:to>
    <xdr:graphicFrame macro="">
      <xdr:nvGraphicFramePr>
        <xdr:cNvPr id="382" name="Chart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</xdr:colOff>
      <xdr:row>36</xdr:row>
      <xdr:rowOff>42862</xdr:rowOff>
    </xdr:from>
    <xdr:to>
      <xdr:col>2</xdr:col>
      <xdr:colOff>342900</xdr:colOff>
      <xdr:row>45</xdr:row>
      <xdr:rowOff>133350</xdr:rowOff>
    </xdr:to>
    <xdr:graphicFrame macro="">
      <xdr:nvGraphicFramePr>
        <xdr:cNvPr id="391" name="Chart 390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95249</xdr:colOff>
      <xdr:row>26</xdr:row>
      <xdr:rowOff>80961</xdr:rowOff>
    </xdr:from>
    <xdr:to>
      <xdr:col>4</xdr:col>
      <xdr:colOff>142874</xdr:colOff>
      <xdr:row>35</xdr:row>
      <xdr:rowOff>142874</xdr:rowOff>
    </xdr:to>
    <xdr:graphicFrame macro="">
      <xdr:nvGraphicFramePr>
        <xdr:cNvPr id="392" name="Chart 39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233362</xdr:colOff>
      <xdr:row>26</xdr:row>
      <xdr:rowOff>85725</xdr:rowOff>
    </xdr:from>
    <xdr:to>
      <xdr:col>9</xdr:col>
      <xdr:colOff>466725</xdr:colOff>
      <xdr:row>35</xdr:row>
      <xdr:rowOff>152400</xdr:rowOff>
    </xdr:to>
    <xdr:graphicFrame macro="">
      <xdr:nvGraphicFramePr>
        <xdr:cNvPr id="393" name="Chart 392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395288</xdr:colOff>
      <xdr:row>36</xdr:row>
      <xdr:rowOff>61912</xdr:rowOff>
    </xdr:from>
    <xdr:to>
      <xdr:col>6</xdr:col>
      <xdr:colOff>133350</xdr:colOff>
      <xdr:row>45</xdr:row>
      <xdr:rowOff>142875</xdr:rowOff>
    </xdr:to>
    <xdr:graphicFrame macro="">
      <xdr:nvGraphicFramePr>
        <xdr:cNvPr id="394" name="Chart 393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185737</xdr:colOff>
      <xdr:row>36</xdr:row>
      <xdr:rowOff>52387</xdr:rowOff>
    </xdr:from>
    <xdr:to>
      <xdr:col>9</xdr:col>
      <xdr:colOff>466725</xdr:colOff>
      <xdr:row>45</xdr:row>
      <xdr:rowOff>152400</xdr:rowOff>
    </xdr:to>
    <xdr:graphicFrame macro="">
      <xdr:nvGraphicFramePr>
        <xdr:cNvPr id="395" name="Chart 394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58102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316575"/>
          <a:ext cx="914400" cy="581025"/>
        </a:xfrm>
        <a:prstGeom prst="rect">
          <a:avLst/>
        </a:prstGeom>
      </xdr:spPr>
    </xdr:pic>
    <xdr:clientData/>
  </xdr:oneCellAnchor>
  <xdr:twoCellAnchor>
    <xdr:from>
      <xdr:col>2</xdr:col>
      <xdr:colOff>28575</xdr:colOff>
      <xdr:row>51</xdr:row>
      <xdr:rowOff>80962</xdr:rowOff>
    </xdr:from>
    <xdr:to>
      <xdr:col>5</xdr:col>
      <xdr:colOff>581025</xdr:colOff>
      <xdr:row>61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161925</xdr:colOff>
      <xdr:row>61</xdr:row>
      <xdr:rowOff>185737</xdr:rowOff>
    </xdr:from>
    <xdr:to>
      <xdr:col>3</xdr:col>
      <xdr:colOff>676275</xdr:colOff>
      <xdr:row>72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295275</xdr:colOff>
      <xdr:row>62</xdr:row>
      <xdr:rowOff>52387</xdr:rowOff>
    </xdr:from>
    <xdr:to>
      <xdr:col>8</xdr:col>
      <xdr:colOff>504825</xdr:colOff>
      <xdr:row>71</xdr:row>
      <xdr:rowOff>95250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371475</xdr:colOff>
      <xdr:row>76</xdr:row>
      <xdr:rowOff>109537</xdr:rowOff>
    </xdr:from>
    <xdr:to>
      <xdr:col>6</xdr:col>
      <xdr:colOff>438150</xdr:colOff>
      <xdr:row>86</xdr:row>
      <xdr:rowOff>114300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47626</xdr:colOff>
      <xdr:row>28</xdr:row>
      <xdr:rowOff>42862</xdr:rowOff>
    </xdr:from>
    <xdr:to>
      <xdr:col>3</xdr:col>
      <xdr:colOff>971550</xdr:colOff>
      <xdr:row>42</xdr:row>
      <xdr:rowOff>119062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23812</xdr:colOff>
      <xdr:row>28</xdr:row>
      <xdr:rowOff>33338</xdr:rowOff>
    </xdr:from>
    <xdr:to>
      <xdr:col>9</xdr:col>
      <xdr:colOff>504825</xdr:colOff>
      <xdr:row>35</xdr:row>
      <xdr:rowOff>28576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23812</xdr:colOff>
      <xdr:row>35</xdr:row>
      <xdr:rowOff>80963</xdr:rowOff>
    </xdr:from>
    <xdr:to>
      <xdr:col>9</xdr:col>
      <xdr:colOff>552450</xdr:colOff>
      <xdr:row>42</xdr:row>
      <xdr:rowOff>57151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58102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581025"/>
        </a:xfrm>
        <a:prstGeom prst="rect">
          <a:avLst/>
        </a:prstGeom>
      </xdr:spPr>
    </xdr:pic>
    <xdr:clientData/>
  </xdr:oneCellAnchor>
  <xdr:twoCellAnchor>
    <xdr:from>
      <xdr:col>0</xdr:col>
      <xdr:colOff>66675</xdr:colOff>
      <xdr:row>28</xdr:row>
      <xdr:rowOff>52387</xdr:rowOff>
    </xdr:from>
    <xdr:to>
      <xdr:col>4</xdr:col>
      <xdr:colOff>0</xdr:colOff>
      <xdr:row>42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80962</xdr:colOff>
      <xdr:row>28</xdr:row>
      <xdr:rowOff>52387</xdr:rowOff>
    </xdr:from>
    <xdr:to>
      <xdr:col>9</xdr:col>
      <xdr:colOff>533400</xdr:colOff>
      <xdr:row>35</xdr:row>
      <xdr:rowOff>19051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80962</xdr:colOff>
      <xdr:row>35</xdr:row>
      <xdr:rowOff>71437</xdr:rowOff>
    </xdr:from>
    <xdr:to>
      <xdr:col>9</xdr:col>
      <xdr:colOff>552450</xdr:colOff>
      <xdr:row>42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104776</xdr:colOff>
      <xdr:row>51</xdr:row>
      <xdr:rowOff>71437</xdr:rowOff>
    </xdr:from>
    <xdr:to>
      <xdr:col>2</xdr:col>
      <xdr:colOff>419100</xdr:colOff>
      <xdr:row>61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485775</xdr:colOff>
      <xdr:row>51</xdr:row>
      <xdr:rowOff>61913</xdr:rowOff>
    </xdr:from>
    <xdr:to>
      <xdr:col>6</xdr:col>
      <xdr:colOff>323850</xdr:colOff>
      <xdr:row>61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390525</xdr:colOff>
      <xdr:row>51</xdr:row>
      <xdr:rowOff>61911</xdr:rowOff>
    </xdr:from>
    <xdr:to>
      <xdr:col>9</xdr:col>
      <xdr:colOff>485776</xdr:colOff>
      <xdr:row>61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419099</xdr:colOff>
      <xdr:row>80</xdr:row>
      <xdr:rowOff>142874</xdr:rowOff>
    </xdr:from>
    <xdr:to>
      <xdr:col>6</xdr:col>
      <xdr:colOff>581024</xdr:colOff>
      <xdr:row>89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381000</xdr:colOff>
      <xdr:row>63</xdr:row>
      <xdr:rowOff>100012</xdr:rowOff>
    </xdr:from>
    <xdr:to>
      <xdr:col>7</xdr:col>
      <xdr:colOff>28575</xdr:colOff>
      <xdr:row>72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266700</xdr:colOff>
      <xdr:row>75</xdr:row>
      <xdr:rowOff>9525</xdr:rowOff>
    </xdr:from>
    <xdr:to>
      <xdr:col>0</xdr:col>
      <xdr:colOff>428625</xdr:colOff>
      <xdr:row>75</xdr:row>
      <xdr:rowOff>133350</xdr:rowOff>
    </xdr:to>
    <xdr:sp macro="" textlink="">
      <xdr:nvSpPr>
        <xdr:cNvPr id="14" name="Flowchart: Decision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609600" y="6487795"/>
          <a:ext cx="161925" cy="12382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0</xdr:col>
      <xdr:colOff>304800</xdr:colOff>
      <xdr:row>76</xdr:row>
      <xdr:rowOff>19050</xdr:rowOff>
    </xdr:from>
    <xdr:to>
      <xdr:col>0</xdr:col>
      <xdr:colOff>419100</xdr:colOff>
      <xdr:row>76</xdr:row>
      <xdr:rowOff>142875</xdr:rowOff>
    </xdr:to>
    <xdr:sp macro="" textlink="">
      <xdr:nvSpPr>
        <xdr:cNvPr id="15" name="Isosceles Triangl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647700" y="6735445"/>
          <a:ext cx="114300" cy="12382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0</xdr:col>
      <xdr:colOff>314325</xdr:colOff>
      <xdr:row>77</xdr:row>
      <xdr:rowOff>47625</xdr:rowOff>
    </xdr:from>
    <xdr:to>
      <xdr:col>0</xdr:col>
      <xdr:colOff>419100</xdr:colOff>
      <xdr:row>77</xdr:row>
      <xdr:rowOff>123825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657225" y="7003415"/>
          <a:ext cx="104775" cy="76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58102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5810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46</xdr:row>
      <xdr:rowOff>0</xdr:rowOff>
    </xdr:from>
    <xdr:ext cx="914400" cy="581025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581025"/>
        </a:xfrm>
        <a:prstGeom prst="rect">
          <a:avLst/>
        </a:prstGeom>
      </xdr:spPr>
    </xdr:pic>
    <xdr:clientData/>
  </xdr:oneCellAnchor>
  <xdr:oneCellAnchor>
    <xdr:from>
      <xdr:col>0</xdr:col>
      <xdr:colOff>786765</xdr:colOff>
      <xdr:row>64</xdr:row>
      <xdr:rowOff>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60579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64</xdr:row>
      <xdr:rowOff>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60579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64</xdr:row>
      <xdr:rowOff>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/>
      </xdr:nvSpPr>
      <xdr:spPr>
        <a:xfrm>
          <a:off x="60579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64</xdr:row>
      <xdr:rowOff>0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60579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64</xdr:row>
      <xdr:rowOff>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60579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64</xdr:row>
      <xdr:rowOff>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60579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64</xdr:row>
      <xdr:rowOff>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60579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64</xdr:row>
      <xdr:rowOff>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60579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62</xdr:row>
      <xdr:rowOff>0</xdr:rowOff>
    </xdr:from>
    <xdr:ext cx="200025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/>
      </xdr:nvSpPr>
      <xdr:spPr>
        <a:xfrm>
          <a:off x="609600" y="12401550"/>
          <a:ext cx="2000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62</xdr:row>
      <xdr:rowOff>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609600" y="12401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800100</xdr:colOff>
      <xdr:row>62</xdr:row>
      <xdr:rowOff>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609600" y="12401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62</xdr:row>
      <xdr:rowOff>0</xdr:rowOff>
    </xdr:from>
    <xdr:ext cx="184731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/>
      </xdr:nvSpPr>
      <xdr:spPr>
        <a:xfrm>
          <a:off x="609600" y="12401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62</xdr:row>
      <xdr:rowOff>0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/>
      </xdr:nvSpPr>
      <xdr:spPr>
        <a:xfrm>
          <a:off x="609600" y="12401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800100</xdr:colOff>
      <xdr:row>62</xdr:row>
      <xdr:rowOff>0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609600" y="12401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62</xdr:row>
      <xdr:rowOff>0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>
          <a:off x="609600" y="12401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62</xdr:row>
      <xdr:rowOff>0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609600" y="12401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800100</xdr:colOff>
      <xdr:row>62</xdr:row>
      <xdr:rowOff>0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 txBox="1"/>
      </xdr:nvSpPr>
      <xdr:spPr>
        <a:xfrm>
          <a:off x="609600" y="12401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62</xdr:row>
      <xdr:rowOff>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 txBox="1"/>
      </xdr:nvSpPr>
      <xdr:spPr>
        <a:xfrm>
          <a:off x="609600" y="12401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62</xdr:row>
      <xdr:rowOff>0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 txBox="1"/>
      </xdr:nvSpPr>
      <xdr:spPr>
        <a:xfrm>
          <a:off x="609600" y="12401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800100</xdr:colOff>
      <xdr:row>62</xdr:row>
      <xdr:rowOff>0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 txBox="1"/>
      </xdr:nvSpPr>
      <xdr:spPr>
        <a:xfrm>
          <a:off x="609600" y="12401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62</xdr:row>
      <xdr:rowOff>0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 txBox="1"/>
      </xdr:nvSpPr>
      <xdr:spPr>
        <a:xfrm>
          <a:off x="609600" y="12401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62</xdr:row>
      <xdr:rowOff>0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 txBox="1"/>
      </xdr:nvSpPr>
      <xdr:spPr>
        <a:xfrm>
          <a:off x="609600" y="12401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800100</xdr:colOff>
      <xdr:row>62</xdr:row>
      <xdr:rowOff>0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 txBox="1"/>
      </xdr:nvSpPr>
      <xdr:spPr>
        <a:xfrm>
          <a:off x="609600" y="12401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62</xdr:row>
      <xdr:rowOff>0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 txBox="1"/>
      </xdr:nvSpPr>
      <xdr:spPr>
        <a:xfrm>
          <a:off x="609600" y="12401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62</xdr:row>
      <xdr:rowOff>0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 txBox="1"/>
      </xdr:nvSpPr>
      <xdr:spPr>
        <a:xfrm>
          <a:off x="609600" y="12401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800100</xdr:colOff>
      <xdr:row>62</xdr:row>
      <xdr:rowOff>0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 txBox="1"/>
      </xdr:nvSpPr>
      <xdr:spPr>
        <a:xfrm>
          <a:off x="609600" y="12401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62</xdr:row>
      <xdr:rowOff>0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 txBox="1"/>
      </xdr:nvSpPr>
      <xdr:spPr>
        <a:xfrm>
          <a:off x="609600" y="12401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62</xdr:row>
      <xdr:rowOff>0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 txBox="1"/>
      </xdr:nvSpPr>
      <xdr:spPr>
        <a:xfrm>
          <a:off x="609600" y="12401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800100</xdr:colOff>
      <xdr:row>62</xdr:row>
      <xdr:rowOff>0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 txBox="1"/>
      </xdr:nvSpPr>
      <xdr:spPr>
        <a:xfrm>
          <a:off x="609600" y="12401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62</xdr:row>
      <xdr:rowOff>0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 txBox="1"/>
      </xdr:nvSpPr>
      <xdr:spPr>
        <a:xfrm>
          <a:off x="609600" y="12401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786765</xdr:colOff>
      <xdr:row>64</xdr:row>
      <xdr:rowOff>0</xdr:rowOff>
    </xdr:from>
    <xdr:ext cx="184731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 txBox="1"/>
      </xdr:nvSpPr>
      <xdr:spPr>
        <a:xfrm>
          <a:off x="60579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800100</xdr:colOff>
      <xdr:row>64</xdr:row>
      <xdr:rowOff>0</xdr:rowOff>
    </xdr:from>
    <xdr:ext cx="184731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 txBox="1"/>
      </xdr:nvSpPr>
      <xdr:spPr>
        <a:xfrm>
          <a:off x="60960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64</xdr:row>
      <xdr:rowOff>0</xdr:rowOff>
    </xdr:from>
    <xdr:ext cx="184731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 txBox="1"/>
      </xdr:nvSpPr>
      <xdr:spPr>
        <a:xfrm>
          <a:off x="60960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786765</xdr:colOff>
      <xdr:row>64</xdr:row>
      <xdr:rowOff>0</xdr:rowOff>
    </xdr:from>
    <xdr:ext cx="184731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 txBox="1"/>
      </xdr:nvSpPr>
      <xdr:spPr>
        <a:xfrm>
          <a:off x="60579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800100</xdr:colOff>
      <xdr:row>64</xdr:row>
      <xdr:rowOff>0</xdr:rowOff>
    </xdr:from>
    <xdr:ext cx="184731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 txBox="1"/>
      </xdr:nvSpPr>
      <xdr:spPr>
        <a:xfrm>
          <a:off x="60960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64</xdr:row>
      <xdr:rowOff>0</xdr:rowOff>
    </xdr:from>
    <xdr:ext cx="184731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 txBox="1"/>
      </xdr:nvSpPr>
      <xdr:spPr>
        <a:xfrm>
          <a:off x="60960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786765</xdr:colOff>
      <xdr:row>64</xdr:row>
      <xdr:rowOff>0</xdr:rowOff>
    </xdr:from>
    <xdr:ext cx="184731" cy="264560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 txBox="1"/>
      </xdr:nvSpPr>
      <xdr:spPr>
        <a:xfrm>
          <a:off x="60579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800100</xdr:colOff>
      <xdr:row>64</xdr:row>
      <xdr:rowOff>0</xdr:rowOff>
    </xdr:from>
    <xdr:ext cx="184731" cy="264560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 txBox="1"/>
      </xdr:nvSpPr>
      <xdr:spPr>
        <a:xfrm>
          <a:off x="60960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64</xdr:row>
      <xdr:rowOff>0</xdr:rowOff>
    </xdr:from>
    <xdr:ext cx="184731" cy="26456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 txBox="1"/>
      </xdr:nvSpPr>
      <xdr:spPr>
        <a:xfrm>
          <a:off x="60960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786765</xdr:colOff>
      <xdr:row>64</xdr:row>
      <xdr:rowOff>0</xdr:rowOff>
    </xdr:from>
    <xdr:ext cx="184731" cy="264560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 txBox="1"/>
      </xdr:nvSpPr>
      <xdr:spPr>
        <a:xfrm>
          <a:off x="60579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800100</xdr:colOff>
      <xdr:row>64</xdr:row>
      <xdr:rowOff>0</xdr:rowOff>
    </xdr:from>
    <xdr:ext cx="184731" cy="264560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 txBox="1"/>
      </xdr:nvSpPr>
      <xdr:spPr>
        <a:xfrm>
          <a:off x="60960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64</xdr:row>
      <xdr:rowOff>0</xdr:rowOff>
    </xdr:from>
    <xdr:ext cx="184731" cy="264560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 txBox="1"/>
      </xdr:nvSpPr>
      <xdr:spPr>
        <a:xfrm>
          <a:off x="60960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786765</xdr:colOff>
      <xdr:row>64</xdr:row>
      <xdr:rowOff>0</xdr:rowOff>
    </xdr:from>
    <xdr:ext cx="184731" cy="264560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SpPr txBox="1"/>
      </xdr:nvSpPr>
      <xdr:spPr>
        <a:xfrm>
          <a:off x="60579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800100</xdr:colOff>
      <xdr:row>64</xdr:row>
      <xdr:rowOff>0</xdr:rowOff>
    </xdr:from>
    <xdr:ext cx="184731" cy="264560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SpPr txBox="1"/>
      </xdr:nvSpPr>
      <xdr:spPr>
        <a:xfrm>
          <a:off x="60960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64</xdr:row>
      <xdr:rowOff>0</xdr:rowOff>
    </xdr:from>
    <xdr:ext cx="184731" cy="264560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 txBox="1"/>
      </xdr:nvSpPr>
      <xdr:spPr>
        <a:xfrm>
          <a:off x="60960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786765</xdr:colOff>
      <xdr:row>64</xdr:row>
      <xdr:rowOff>0</xdr:rowOff>
    </xdr:from>
    <xdr:ext cx="184731" cy="264560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SpPr txBox="1"/>
      </xdr:nvSpPr>
      <xdr:spPr>
        <a:xfrm>
          <a:off x="60579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800100</xdr:colOff>
      <xdr:row>64</xdr:row>
      <xdr:rowOff>0</xdr:rowOff>
    </xdr:from>
    <xdr:ext cx="184731" cy="264560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 txBox="1"/>
      </xdr:nvSpPr>
      <xdr:spPr>
        <a:xfrm>
          <a:off x="60960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64</xdr:row>
      <xdr:rowOff>0</xdr:rowOff>
    </xdr:from>
    <xdr:ext cx="184731" cy="264560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 txBox="1"/>
      </xdr:nvSpPr>
      <xdr:spPr>
        <a:xfrm>
          <a:off x="60960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300-000077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00000000-0008-0000-0300-000079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786765</xdr:colOff>
      <xdr:row>64</xdr:row>
      <xdr:rowOff>0</xdr:rowOff>
    </xdr:from>
    <xdr:ext cx="184731" cy="264560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SpPr txBox="1"/>
      </xdr:nvSpPr>
      <xdr:spPr>
        <a:xfrm>
          <a:off x="60579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800100</xdr:colOff>
      <xdr:row>64</xdr:row>
      <xdr:rowOff>0</xdr:rowOff>
    </xdr:from>
    <xdr:ext cx="184731" cy="264560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SpPr txBox="1"/>
      </xdr:nvSpPr>
      <xdr:spPr>
        <a:xfrm>
          <a:off x="60960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64</xdr:row>
      <xdr:rowOff>0</xdr:rowOff>
    </xdr:from>
    <xdr:ext cx="184731" cy="264560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SpPr txBox="1"/>
      </xdr:nvSpPr>
      <xdr:spPr>
        <a:xfrm>
          <a:off x="60960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00000000-0008-0000-0300-00007D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00000000-0008-0000-0300-00007F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00000000-0008-0000-0300-000080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00000000-0008-0000-0300-000081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00000000-0008-0000-0300-000082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00000000-0008-0000-0300-000083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64</xdr:row>
      <xdr:rowOff>0</xdr:rowOff>
    </xdr:from>
    <xdr:ext cx="184731" cy="264560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786765</xdr:colOff>
      <xdr:row>64</xdr:row>
      <xdr:rowOff>0</xdr:rowOff>
    </xdr:from>
    <xdr:ext cx="184731" cy="264560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 txBox="1"/>
      </xdr:nvSpPr>
      <xdr:spPr>
        <a:xfrm>
          <a:off x="60579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800100</xdr:colOff>
      <xdr:row>64</xdr:row>
      <xdr:rowOff>0</xdr:rowOff>
    </xdr:from>
    <xdr:ext cx="184731" cy="264560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 txBox="1"/>
      </xdr:nvSpPr>
      <xdr:spPr>
        <a:xfrm>
          <a:off x="60960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64</xdr:row>
      <xdr:rowOff>0</xdr:rowOff>
    </xdr:from>
    <xdr:ext cx="184731" cy="264560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 txBox="1"/>
      </xdr:nvSpPr>
      <xdr:spPr>
        <a:xfrm>
          <a:off x="60960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561975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0" y="3733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0" y="3733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0" y="3733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0" y="3733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/>
      </xdr:nvSpPr>
      <xdr:spPr>
        <a:xfrm>
          <a:off x="0" y="3733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/>
      </xdr:nvSpPr>
      <xdr:spPr>
        <a:xfrm>
          <a:off x="0" y="3733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184731" cy="264560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 txBox="1"/>
      </xdr:nvSpPr>
      <xdr:spPr>
        <a:xfrm>
          <a:off x="0" y="3733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184731" cy="264560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SpPr txBox="1"/>
      </xdr:nvSpPr>
      <xdr:spPr>
        <a:xfrm>
          <a:off x="0" y="3733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184731" cy="264560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SpPr txBox="1"/>
      </xdr:nvSpPr>
      <xdr:spPr>
        <a:xfrm>
          <a:off x="0" y="3733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184731" cy="264560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 txBox="1"/>
      </xdr:nvSpPr>
      <xdr:spPr>
        <a:xfrm>
          <a:off x="0" y="3733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184731" cy="264560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SpPr txBox="1"/>
      </xdr:nvSpPr>
      <xdr:spPr>
        <a:xfrm>
          <a:off x="0" y="3733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184731" cy="264560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SpPr txBox="1"/>
      </xdr:nvSpPr>
      <xdr:spPr>
        <a:xfrm>
          <a:off x="0" y="3733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400-000051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400-000053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400-000054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000000-0008-0000-0400-000055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0400-000056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400-000057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400-000058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400-000059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400-00005A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00000000-0008-0000-0400-00005B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00000000-0008-0000-0400-00005C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00000000-0008-0000-0400-00005E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00000000-0008-0000-0400-000060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400-000061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400-000063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0000000-0008-0000-0400-000064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20</xdr:row>
      <xdr:rowOff>0</xdr:rowOff>
    </xdr:from>
    <xdr:ext cx="184731" cy="264560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 txBox="1"/>
      </xdr:nvSpPr>
      <xdr:spPr>
        <a:xfrm>
          <a:off x="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14</xdr:row>
      <xdr:rowOff>0</xdr:rowOff>
    </xdr:from>
    <xdr:ext cx="184731" cy="264560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 txBox="1"/>
      </xdr:nvSpPr>
      <xdr:spPr>
        <a:xfrm>
          <a:off x="781050" y="3733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14</xdr:row>
      <xdr:rowOff>0</xdr:rowOff>
    </xdr:from>
    <xdr:ext cx="184731" cy="264560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 txBox="1"/>
      </xdr:nvSpPr>
      <xdr:spPr>
        <a:xfrm>
          <a:off x="781050" y="3733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14</xdr:row>
      <xdr:rowOff>0</xdr:rowOff>
    </xdr:from>
    <xdr:ext cx="184731" cy="264560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 txBox="1"/>
      </xdr:nvSpPr>
      <xdr:spPr>
        <a:xfrm>
          <a:off x="800100" y="3733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14</xdr:row>
      <xdr:rowOff>0</xdr:rowOff>
    </xdr:from>
    <xdr:ext cx="184731" cy="264560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 txBox="1"/>
      </xdr:nvSpPr>
      <xdr:spPr>
        <a:xfrm>
          <a:off x="781050" y="3733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14</xdr:row>
      <xdr:rowOff>0</xdr:rowOff>
    </xdr:from>
    <xdr:ext cx="184731" cy="264560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 txBox="1"/>
      </xdr:nvSpPr>
      <xdr:spPr>
        <a:xfrm>
          <a:off x="781050" y="3733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14</xdr:row>
      <xdr:rowOff>0</xdr:rowOff>
    </xdr:from>
    <xdr:ext cx="184731" cy="264560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 txBox="1"/>
      </xdr:nvSpPr>
      <xdr:spPr>
        <a:xfrm>
          <a:off x="800100" y="3733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14</xdr:row>
      <xdr:rowOff>0</xdr:rowOff>
    </xdr:from>
    <xdr:ext cx="184731" cy="264560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 txBox="1"/>
      </xdr:nvSpPr>
      <xdr:spPr>
        <a:xfrm>
          <a:off x="781050" y="3733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14</xdr:row>
      <xdr:rowOff>0</xdr:rowOff>
    </xdr:from>
    <xdr:ext cx="184731" cy="264560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 txBox="1"/>
      </xdr:nvSpPr>
      <xdr:spPr>
        <a:xfrm>
          <a:off x="781050" y="3733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14</xdr:row>
      <xdr:rowOff>0</xdr:rowOff>
    </xdr:from>
    <xdr:ext cx="184731" cy="264560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SpPr txBox="1"/>
      </xdr:nvSpPr>
      <xdr:spPr>
        <a:xfrm>
          <a:off x="800100" y="3733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14</xdr:row>
      <xdr:rowOff>0</xdr:rowOff>
    </xdr:from>
    <xdr:ext cx="184731" cy="264560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SpPr txBox="1"/>
      </xdr:nvSpPr>
      <xdr:spPr>
        <a:xfrm>
          <a:off x="781050" y="3733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14</xdr:row>
      <xdr:rowOff>0</xdr:rowOff>
    </xdr:from>
    <xdr:ext cx="184731" cy="264560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00000000-0008-0000-0400-000079000000}"/>
            </a:ext>
          </a:extLst>
        </xdr:cNvPr>
        <xdr:cNvSpPr txBox="1"/>
      </xdr:nvSpPr>
      <xdr:spPr>
        <a:xfrm>
          <a:off x="781050" y="3733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184731" cy="264560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00000000-0008-0000-0400-00007A000000}"/>
            </a:ext>
          </a:extLst>
        </xdr:cNvPr>
        <xdr:cNvSpPr txBox="1"/>
      </xdr:nvSpPr>
      <xdr:spPr>
        <a:xfrm>
          <a:off x="0" y="3733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184731" cy="264560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00000000-0008-0000-0400-00007B000000}"/>
            </a:ext>
          </a:extLst>
        </xdr:cNvPr>
        <xdr:cNvSpPr txBox="1"/>
      </xdr:nvSpPr>
      <xdr:spPr>
        <a:xfrm>
          <a:off x="0" y="3733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184731" cy="264560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00000000-0008-0000-0400-00007C000000}"/>
            </a:ext>
          </a:extLst>
        </xdr:cNvPr>
        <xdr:cNvSpPr txBox="1"/>
      </xdr:nvSpPr>
      <xdr:spPr>
        <a:xfrm>
          <a:off x="0" y="3733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184731" cy="264560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00000000-0008-0000-0400-00007D000000}"/>
            </a:ext>
          </a:extLst>
        </xdr:cNvPr>
        <xdr:cNvSpPr txBox="1"/>
      </xdr:nvSpPr>
      <xdr:spPr>
        <a:xfrm>
          <a:off x="0" y="3733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184731" cy="264560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SpPr txBox="1"/>
      </xdr:nvSpPr>
      <xdr:spPr>
        <a:xfrm>
          <a:off x="0" y="3733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184731" cy="264560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00000000-0008-0000-0400-00007F000000}"/>
            </a:ext>
          </a:extLst>
        </xdr:cNvPr>
        <xdr:cNvSpPr txBox="1"/>
      </xdr:nvSpPr>
      <xdr:spPr>
        <a:xfrm>
          <a:off x="0" y="3733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184731" cy="264560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00000000-0008-0000-0400-000080000000}"/>
            </a:ext>
          </a:extLst>
        </xdr:cNvPr>
        <xdr:cNvSpPr txBox="1"/>
      </xdr:nvSpPr>
      <xdr:spPr>
        <a:xfrm>
          <a:off x="0" y="3733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184731" cy="264560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00000000-0008-0000-0400-000081000000}"/>
            </a:ext>
          </a:extLst>
        </xdr:cNvPr>
        <xdr:cNvSpPr txBox="1"/>
      </xdr:nvSpPr>
      <xdr:spPr>
        <a:xfrm>
          <a:off x="0" y="3733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184731" cy="264560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 txBox="1"/>
      </xdr:nvSpPr>
      <xdr:spPr>
        <a:xfrm>
          <a:off x="0" y="3733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184731" cy="264560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 txBox="1"/>
      </xdr:nvSpPr>
      <xdr:spPr>
        <a:xfrm>
          <a:off x="0" y="3733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184731" cy="264560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00000000-0008-0000-0400-000084000000}"/>
            </a:ext>
          </a:extLst>
        </xdr:cNvPr>
        <xdr:cNvSpPr txBox="1"/>
      </xdr:nvSpPr>
      <xdr:spPr>
        <a:xfrm>
          <a:off x="0" y="3733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14</xdr:row>
      <xdr:rowOff>0</xdr:rowOff>
    </xdr:from>
    <xdr:ext cx="184731" cy="264560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 txBox="1"/>
      </xdr:nvSpPr>
      <xdr:spPr>
        <a:xfrm>
          <a:off x="0" y="3733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15</xdr:row>
      <xdr:rowOff>0</xdr:rowOff>
    </xdr:from>
    <xdr:ext cx="200025" cy="264560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 txBox="1"/>
      </xdr:nvSpPr>
      <xdr:spPr>
        <a:xfrm>
          <a:off x="781050" y="3924300"/>
          <a:ext cx="2000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15</xdr:row>
      <xdr:rowOff>0</xdr:rowOff>
    </xdr:from>
    <xdr:ext cx="184731" cy="264560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 txBox="1"/>
      </xdr:nvSpPr>
      <xdr:spPr>
        <a:xfrm>
          <a:off x="781050" y="3924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15</xdr:row>
      <xdr:rowOff>0</xdr:rowOff>
    </xdr:from>
    <xdr:ext cx="184731" cy="264560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00000000-0008-0000-0400-000088000000}"/>
            </a:ext>
          </a:extLst>
        </xdr:cNvPr>
        <xdr:cNvSpPr txBox="1"/>
      </xdr:nvSpPr>
      <xdr:spPr>
        <a:xfrm>
          <a:off x="800100" y="3924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15</xdr:row>
      <xdr:rowOff>0</xdr:rowOff>
    </xdr:from>
    <xdr:ext cx="184731" cy="264560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00000000-0008-0000-0400-000089000000}"/>
            </a:ext>
          </a:extLst>
        </xdr:cNvPr>
        <xdr:cNvSpPr txBox="1"/>
      </xdr:nvSpPr>
      <xdr:spPr>
        <a:xfrm>
          <a:off x="781050" y="3924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15</xdr:row>
      <xdr:rowOff>0</xdr:rowOff>
    </xdr:from>
    <xdr:ext cx="184731" cy="264560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00000000-0008-0000-0400-00008A000000}"/>
            </a:ext>
          </a:extLst>
        </xdr:cNvPr>
        <xdr:cNvSpPr txBox="1"/>
      </xdr:nvSpPr>
      <xdr:spPr>
        <a:xfrm>
          <a:off x="781050" y="3924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15</xdr:row>
      <xdr:rowOff>0</xdr:rowOff>
    </xdr:from>
    <xdr:ext cx="184731" cy="264560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00000000-0008-0000-0400-00008B000000}"/>
            </a:ext>
          </a:extLst>
        </xdr:cNvPr>
        <xdr:cNvSpPr txBox="1"/>
      </xdr:nvSpPr>
      <xdr:spPr>
        <a:xfrm>
          <a:off x="800100" y="3924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15</xdr:row>
      <xdr:rowOff>0</xdr:rowOff>
    </xdr:from>
    <xdr:ext cx="184731" cy="264560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00000000-0008-0000-0400-00008C000000}"/>
            </a:ext>
          </a:extLst>
        </xdr:cNvPr>
        <xdr:cNvSpPr txBox="1"/>
      </xdr:nvSpPr>
      <xdr:spPr>
        <a:xfrm>
          <a:off x="781050" y="3924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15</xdr:row>
      <xdr:rowOff>0</xdr:rowOff>
    </xdr:from>
    <xdr:ext cx="184731" cy="264560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00000000-0008-0000-0400-00008D000000}"/>
            </a:ext>
          </a:extLst>
        </xdr:cNvPr>
        <xdr:cNvSpPr txBox="1"/>
      </xdr:nvSpPr>
      <xdr:spPr>
        <a:xfrm>
          <a:off x="781050" y="3924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15</xdr:row>
      <xdr:rowOff>0</xdr:rowOff>
    </xdr:from>
    <xdr:ext cx="184731" cy="264560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00000000-0008-0000-0400-00008E000000}"/>
            </a:ext>
          </a:extLst>
        </xdr:cNvPr>
        <xdr:cNvSpPr txBox="1"/>
      </xdr:nvSpPr>
      <xdr:spPr>
        <a:xfrm>
          <a:off x="800100" y="3924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15</xdr:row>
      <xdr:rowOff>0</xdr:rowOff>
    </xdr:from>
    <xdr:ext cx="184731" cy="264560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SpPr txBox="1"/>
      </xdr:nvSpPr>
      <xdr:spPr>
        <a:xfrm>
          <a:off x="781050" y="3924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15</xdr:row>
      <xdr:rowOff>0</xdr:rowOff>
    </xdr:from>
    <xdr:ext cx="184731" cy="264560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SpPr txBox="1"/>
      </xdr:nvSpPr>
      <xdr:spPr>
        <a:xfrm>
          <a:off x="781050" y="3924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15</xdr:row>
      <xdr:rowOff>0</xdr:rowOff>
    </xdr:from>
    <xdr:ext cx="184731" cy="264560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00000000-0008-0000-0400-000091000000}"/>
            </a:ext>
          </a:extLst>
        </xdr:cNvPr>
        <xdr:cNvSpPr txBox="1"/>
      </xdr:nvSpPr>
      <xdr:spPr>
        <a:xfrm>
          <a:off x="800100" y="3924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15</xdr:row>
      <xdr:rowOff>0</xdr:rowOff>
    </xdr:from>
    <xdr:ext cx="184731" cy="264560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00000000-0008-0000-0400-000092000000}"/>
            </a:ext>
          </a:extLst>
        </xdr:cNvPr>
        <xdr:cNvSpPr txBox="1"/>
      </xdr:nvSpPr>
      <xdr:spPr>
        <a:xfrm>
          <a:off x="781050" y="3924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15</xdr:row>
      <xdr:rowOff>0</xdr:rowOff>
    </xdr:from>
    <xdr:ext cx="184731" cy="264560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00000000-0008-0000-0400-000093000000}"/>
            </a:ext>
          </a:extLst>
        </xdr:cNvPr>
        <xdr:cNvSpPr txBox="1"/>
      </xdr:nvSpPr>
      <xdr:spPr>
        <a:xfrm>
          <a:off x="781050" y="3924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15</xdr:row>
      <xdr:rowOff>0</xdr:rowOff>
    </xdr:from>
    <xdr:ext cx="184731" cy="264560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00000000-0008-0000-0400-000094000000}"/>
            </a:ext>
          </a:extLst>
        </xdr:cNvPr>
        <xdr:cNvSpPr txBox="1"/>
      </xdr:nvSpPr>
      <xdr:spPr>
        <a:xfrm>
          <a:off x="800100" y="3924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15</xdr:row>
      <xdr:rowOff>0</xdr:rowOff>
    </xdr:from>
    <xdr:ext cx="184731" cy="264560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00000000-0008-0000-0400-000095000000}"/>
            </a:ext>
          </a:extLst>
        </xdr:cNvPr>
        <xdr:cNvSpPr txBox="1"/>
      </xdr:nvSpPr>
      <xdr:spPr>
        <a:xfrm>
          <a:off x="781050" y="3924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15</xdr:row>
      <xdr:rowOff>0</xdr:rowOff>
    </xdr:from>
    <xdr:ext cx="184731" cy="264560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00000000-0008-0000-0400-000096000000}"/>
            </a:ext>
          </a:extLst>
        </xdr:cNvPr>
        <xdr:cNvSpPr txBox="1"/>
      </xdr:nvSpPr>
      <xdr:spPr>
        <a:xfrm>
          <a:off x="781050" y="3924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15</xdr:row>
      <xdr:rowOff>0</xdr:rowOff>
    </xdr:from>
    <xdr:ext cx="184731" cy="264560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00000000-0008-0000-0400-000097000000}"/>
            </a:ext>
          </a:extLst>
        </xdr:cNvPr>
        <xdr:cNvSpPr txBox="1"/>
      </xdr:nvSpPr>
      <xdr:spPr>
        <a:xfrm>
          <a:off x="800100" y="3924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15</xdr:row>
      <xdr:rowOff>0</xdr:rowOff>
    </xdr:from>
    <xdr:ext cx="184731" cy="264560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00000000-0008-0000-0400-000098000000}"/>
            </a:ext>
          </a:extLst>
        </xdr:cNvPr>
        <xdr:cNvSpPr txBox="1"/>
      </xdr:nvSpPr>
      <xdr:spPr>
        <a:xfrm>
          <a:off x="781050" y="3924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15</xdr:row>
      <xdr:rowOff>0</xdr:rowOff>
    </xdr:from>
    <xdr:ext cx="184731" cy="264560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0000000-0008-0000-0400-000099000000}"/>
            </a:ext>
          </a:extLst>
        </xdr:cNvPr>
        <xdr:cNvSpPr txBox="1"/>
      </xdr:nvSpPr>
      <xdr:spPr>
        <a:xfrm>
          <a:off x="781050" y="3924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15</xdr:row>
      <xdr:rowOff>0</xdr:rowOff>
    </xdr:from>
    <xdr:ext cx="184731" cy="264560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0000000-0008-0000-0400-00009A000000}"/>
            </a:ext>
          </a:extLst>
        </xdr:cNvPr>
        <xdr:cNvSpPr txBox="1"/>
      </xdr:nvSpPr>
      <xdr:spPr>
        <a:xfrm>
          <a:off x="800100" y="3924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15</xdr:row>
      <xdr:rowOff>0</xdr:rowOff>
    </xdr:from>
    <xdr:ext cx="184731" cy="264560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00000000-0008-0000-0400-00009B000000}"/>
            </a:ext>
          </a:extLst>
        </xdr:cNvPr>
        <xdr:cNvSpPr txBox="1"/>
      </xdr:nvSpPr>
      <xdr:spPr>
        <a:xfrm>
          <a:off x="781050" y="3924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15</xdr:row>
      <xdr:rowOff>0</xdr:rowOff>
    </xdr:from>
    <xdr:ext cx="184731" cy="264560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000000-0008-0000-0400-00009C000000}"/>
            </a:ext>
          </a:extLst>
        </xdr:cNvPr>
        <xdr:cNvSpPr txBox="1"/>
      </xdr:nvSpPr>
      <xdr:spPr>
        <a:xfrm>
          <a:off x="781050" y="3924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00000000-0008-0000-0400-00009D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00000000-0008-0000-0400-00009E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00000000-0008-0000-0400-00009F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00000000-0008-0000-0400-0000A0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00000000-0008-0000-0400-0000A1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00000000-0008-0000-0400-0000A2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00000000-0008-0000-0400-0000A3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00000000-0008-0000-0400-0000A4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17</xdr:row>
      <xdr:rowOff>0</xdr:rowOff>
    </xdr:from>
    <xdr:ext cx="184731" cy="264560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00000000-0008-0000-0400-0000A5000000}"/>
            </a:ext>
          </a:extLst>
        </xdr:cNvPr>
        <xdr:cNvSpPr txBox="1"/>
      </xdr:nvSpPr>
      <xdr:spPr>
        <a:xfrm>
          <a:off x="786765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17</xdr:row>
      <xdr:rowOff>0</xdr:rowOff>
    </xdr:from>
    <xdr:ext cx="184731" cy="264560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00000000-0008-0000-0400-0000A6000000}"/>
            </a:ext>
          </a:extLst>
        </xdr:cNvPr>
        <xdr:cNvSpPr txBox="1"/>
      </xdr:nvSpPr>
      <xdr:spPr>
        <a:xfrm>
          <a:off x="80010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17</xdr:row>
      <xdr:rowOff>0</xdr:rowOff>
    </xdr:from>
    <xdr:ext cx="184731" cy="264560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00000000-0008-0000-0400-0000A7000000}"/>
            </a:ext>
          </a:extLst>
        </xdr:cNvPr>
        <xdr:cNvSpPr txBox="1"/>
      </xdr:nvSpPr>
      <xdr:spPr>
        <a:xfrm>
          <a:off x="78105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00000000-0008-0000-0400-0000A8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00000000-0008-0000-0400-0000A9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00000000-0008-0000-0400-0000AA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00000000-0008-0000-0400-0000AB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00000000-0008-0000-0400-0000AC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00000000-0008-0000-0400-0000AD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00000000-0008-0000-0400-0000AE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00000000-0008-0000-0400-0000AF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00000000-0008-0000-0400-0000B0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17</xdr:row>
      <xdr:rowOff>0</xdr:rowOff>
    </xdr:from>
    <xdr:ext cx="184731" cy="264560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00000000-0008-0000-0400-0000B1000000}"/>
            </a:ext>
          </a:extLst>
        </xdr:cNvPr>
        <xdr:cNvSpPr txBox="1"/>
      </xdr:nvSpPr>
      <xdr:spPr>
        <a:xfrm>
          <a:off x="786765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17</xdr:row>
      <xdr:rowOff>0</xdr:rowOff>
    </xdr:from>
    <xdr:ext cx="184731" cy="264560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00000000-0008-0000-0400-0000B2000000}"/>
            </a:ext>
          </a:extLst>
        </xdr:cNvPr>
        <xdr:cNvSpPr txBox="1"/>
      </xdr:nvSpPr>
      <xdr:spPr>
        <a:xfrm>
          <a:off x="80010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17</xdr:row>
      <xdr:rowOff>0</xdr:rowOff>
    </xdr:from>
    <xdr:ext cx="184731" cy="264560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00000000-0008-0000-0400-0000B3000000}"/>
            </a:ext>
          </a:extLst>
        </xdr:cNvPr>
        <xdr:cNvSpPr txBox="1"/>
      </xdr:nvSpPr>
      <xdr:spPr>
        <a:xfrm>
          <a:off x="78105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00000000-0008-0000-0400-0000B4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00000000-0008-0000-0400-0000B5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00000000-0008-0000-0400-0000B6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00000000-0008-0000-0400-0000B7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00000000-0008-0000-0400-0000B8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00000000-0008-0000-0400-0000B9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00000000-0008-0000-0400-0000BA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00000000-0008-0000-0400-0000BB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00000000-0008-0000-0400-0000BC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17</xdr:row>
      <xdr:rowOff>0</xdr:rowOff>
    </xdr:from>
    <xdr:ext cx="184731" cy="264560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00000000-0008-0000-0400-0000BD000000}"/>
            </a:ext>
          </a:extLst>
        </xdr:cNvPr>
        <xdr:cNvSpPr txBox="1"/>
      </xdr:nvSpPr>
      <xdr:spPr>
        <a:xfrm>
          <a:off x="786765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17</xdr:row>
      <xdr:rowOff>0</xdr:rowOff>
    </xdr:from>
    <xdr:ext cx="184731" cy="264560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00000000-0008-0000-0400-0000BE000000}"/>
            </a:ext>
          </a:extLst>
        </xdr:cNvPr>
        <xdr:cNvSpPr txBox="1"/>
      </xdr:nvSpPr>
      <xdr:spPr>
        <a:xfrm>
          <a:off x="80010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17</xdr:row>
      <xdr:rowOff>0</xdr:rowOff>
    </xdr:from>
    <xdr:ext cx="184731" cy="264560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00000000-0008-0000-0400-0000BF000000}"/>
            </a:ext>
          </a:extLst>
        </xdr:cNvPr>
        <xdr:cNvSpPr txBox="1"/>
      </xdr:nvSpPr>
      <xdr:spPr>
        <a:xfrm>
          <a:off x="78105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00000000-0008-0000-0400-0000C0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00000000-0008-0000-0400-0000C1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00000000-0008-0000-0400-0000C2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00000000-0008-0000-0400-0000C3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00000000-0008-0000-0400-0000C4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00000000-0008-0000-0400-0000C5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00000000-0008-0000-0400-0000C6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00000000-0008-0000-0400-0000C7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00000000-0008-0000-0400-0000C8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17</xdr:row>
      <xdr:rowOff>0</xdr:rowOff>
    </xdr:from>
    <xdr:ext cx="184731" cy="264560"/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00000000-0008-0000-0400-0000C9000000}"/>
            </a:ext>
          </a:extLst>
        </xdr:cNvPr>
        <xdr:cNvSpPr txBox="1"/>
      </xdr:nvSpPr>
      <xdr:spPr>
        <a:xfrm>
          <a:off x="786765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17</xdr:row>
      <xdr:rowOff>0</xdr:rowOff>
    </xdr:from>
    <xdr:ext cx="184731" cy="264560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00000000-0008-0000-0400-0000CA000000}"/>
            </a:ext>
          </a:extLst>
        </xdr:cNvPr>
        <xdr:cNvSpPr txBox="1"/>
      </xdr:nvSpPr>
      <xdr:spPr>
        <a:xfrm>
          <a:off x="80010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17</xdr:row>
      <xdr:rowOff>0</xdr:rowOff>
    </xdr:from>
    <xdr:ext cx="184731" cy="264560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00000000-0008-0000-0400-0000CB000000}"/>
            </a:ext>
          </a:extLst>
        </xdr:cNvPr>
        <xdr:cNvSpPr txBox="1"/>
      </xdr:nvSpPr>
      <xdr:spPr>
        <a:xfrm>
          <a:off x="78105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00000000-0008-0000-0400-0000CC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00000000-0008-0000-0400-0000CD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00000000-0008-0000-0400-0000CE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00000000-0008-0000-0400-0000CF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00000000-0008-0000-0400-0000D0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00000000-0008-0000-0400-0000D1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00000000-0008-0000-0400-0000D2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00000000-0008-0000-0400-0000D3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00000000-0008-0000-0400-0000D4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17</xdr:row>
      <xdr:rowOff>0</xdr:rowOff>
    </xdr:from>
    <xdr:ext cx="184731" cy="264560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00000000-0008-0000-0400-0000D5000000}"/>
            </a:ext>
          </a:extLst>
        </xdr:cNvPr>
        <xdr:cNvSpPr txBox="1"/>
      </xdr:nvSpPr>
      <xdr:spPr>
        <a:xfrm>
          <a:off x="786765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17</xdr:row>
      <xdr:rowOff>0</xdr:rowOff>
    </xdr:from>
    <xdr:ext cx="184731" cy="264560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00000000-0008-0000-0400-0000D6000000}"/>
            </a:ext>
          </a:extLst>
        </xdr:cNvPr>
        <xdr:cNvSpPr txBox="1"/>
      </xdr:nvSpPr>
      <xdr:spPr>
        <a:xfrm>
          <a:off x="80010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17</xdr:row>
      <xdr:rowOff>0</xdr:rowOff>
    </xdr:from>
    <xdr:ext cx="184731" cy="264560"/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00000000-0008-0000-0400-0000D7000000}"/>
            </a:ext>
          </a:extLst>
        </xdr:cNvPr>
        <xdr:cNvSpPr txBox="1"/>
      </xdr:nvSpPr>
      <xdr:spPr>
        <a:xfrm>
          <a:off x="78105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00000000-0008-0000-0400-0000D8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00000000-0008-0000-0400-0000D9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00000000-0008-0000-0400-0000DA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00000000-0008-0000-0400-0000DB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00000000-0008-0000-0400-0000DC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00000000-0008-0000-0400-0000DD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00000000-0008-0000-0400-0000DE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00000000-0008-0000-0400-0000DF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00000000-0008-0000-0400-0000E0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17</xdr:row>
      <xdr:rowOff>0</xdr:rowOff>
    </xdr:from>
    <xdr:ext cx="184731" cy="264560"/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00000000-0008-0000-0400-0000E1000000}"/>
            </a:ext>
          </a:extLst>
        </xdr:cNvPr>
        <xdr:cNvSpPr txBox="1"/>
      </xdr:nvSpPr>
      <xdr:spPr>
        <a:xfrm>
          <a:off x="786765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17</xdr:row>
      <xdr:rowOff>0</xdr:rowOff>
    </xdr:from>
    <xdr:ext cx="184731" cy="264560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00000000-0008-0000-0400-0000E2000000}"/>
            </a:ext>
          </a:extLst>
        </xdr:cNvPr>
        <xdr:cNvSpPr txBox="1"/>
      </xdr:nvSpPr>
      <xdr:spPr>
        <a:xfrm>
          <a:off x="80010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17</xdr:row>
      <xdr:rowOff>0</xdr:rowOff>
    </xdr:from>
    <xdr:ext cx="184731" cy="264560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00000000-0008-0000-0400-0000E3000000}"/>
            </a:ext>
          </a:extLst>
        </xdr:cNvPr>
        <xdr:cNvSpPr txBox="1"/>
      </xdr:nvSpPr>
      <xdr:spPr>
        <a:xfrm>
          <a:off x="78105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00000000-0008-0000-0400-0000E4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00000000-0008-0000-0400-0000E5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00000000-0008-0000-0400-0000E6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00000000-0008-0000-0400-0000E7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00000000-0008-0000-0400-0000E8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00000000-0008-0000-0400-0000E9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00000000-0008-0000-0400-0000EA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00000000-0008-0000-0400-0000EB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00000000-0008-0000-0400-0000EC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17</xdr:row>
      <xdr:rowOff>0</xdr:rowOff>
    </xdr:from>
    <xdr:ext cx="184731" cy="264560"/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00000000-0008-0000-0400-0000ED000000}"/>
            </a:ext>
          </a:extLst>
        </xdr:cNvPr>
        <xdr:cNvSpPr txBox="1"/>
      </xdr:nvSpPr>
      <xdr:spPr>
        <a:xfrm>
          <a:off x="786765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17</xdr:row>
      <xdr:rowOff>0</xdr:rowOff>
    </xdr:from>
    <xdr:ext cx="184731" cy="264560"/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00000000-0008-0000-0400-0000EE000000}"/>
            </a:ext>
          </a:extLst>
        </xdr:cNvPr>
        <xdr:cNvSpPr txBox="1"/>
      </xdr:nvSpPr>
      <xdr:spPr>
        <a:xfrm>
          <a:off x="80010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17</xdr:row>
      <xdr:rowOff>0</xdr:rowOff>
    </xdr:from>
    <xdr:ext cx="184731" cy="264560"/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00000000-0008-0000-0400-0000EF000000}"/>
            </a:ext>
          </a:extLst>
        </xdr:cNvPr>
        <xdr:cNvSpPr txBox="1"/>
      </xdr:nvSpPr>
      <xdr:spPr>
        <a:xfrm>
          <a:off x="78105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00000000-0008-0000-0400-0000F0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00000000-0008-0000-0400-0000F1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242" name="TextBox 241">
          <a:extLst>
            <a:ext uri="{FF2B5EF4-FFF2-40B4-BE49-F238E27FC236}">
              <a16:creationId xmlns:a16="http://schemas.microsoft.com/office/drawing/2014/main" id="{00000000-0008-0000-0400-0000F2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00000000-0008-0000-0400-0000F3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00000000-0008-0000-0400-0000F4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245" name="TextBox 244">
          <a:extLst>
            <a:ext uri="{FF2B5EF4-FFF2-40B4-BE49-F238E27FC236}">
              <a16:creationId xmlns:a16="http://schemas.microsoft.com/office/drawing/2014/main" id="{00000000-0008-0000-0400-0000F5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00000000-0008-0000-0400-0000F6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00000000-0008-0000-0400-0000F7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17</xdr:row>
      <xdr:rowOff>0</xdr:rowOff>
    </xdr:from>
    <xdr:ext cx="184731" cy="264560"/>
    <xdr:sp macro="" textlink="">
      <xdr:nvSpPr>
        <xdr:cNvPr id="248" name="TextBox 247">
          <a:extLst>
            <a:ext uri="{FF2B5EF4-FFF2-40B4-BE49-F238E27FC236}">
              <a16:creationId xmlns:a16="http://schemas.microsoft.com/office/drawing/2014/main" id="{00000000-0008-0000-0400-0000F8000000}"/>
            </a:ext>
          </a:extLst>
        </xdr:cNvPr>
        <xdr:cNvSpPr txBox="1"/>
      </xdr:nvSpPr>
      <xdr:spPr>
        <a:xfrm>
          <a:off x="80391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17</xdr:row>
      <xdr:rowOff>0</xdr:rowOff>
    </xdr:from>
    <xdr:ext cx="184731" cy="264560"/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00000000-0008-0000-0400-0000F9000000}"/>
            </a:ext>
          </a:extLst>
        </xdr:cNvPr>
        <xdr:cNvSpPr txBox="1"/>
      </xdr:nvSpPr>
      <xdr:spPr>
        <a:xfrm>
          <a:off x="786765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17</xdr:row>
      <xdr:rowOff>0</xdr:rowOff>
    </xdr:from>
    <xdr:ext cx="184731" cy="264560"/>
    <xdr:sp macro="" textlink="">
      <xdr:nvSpPr>
        <xdr:cNvPr id="250" name="TextBox 249">
          <a:extLst>
            <a:ext uri="{FF2B5EF4-FFF2-40B4-BE49-F238E27FC236}">
              <a16:creationId xmlns:a16="http://schemas.microsoft.com/office/drawing/2014/main" id="{00000000-0008-0000-0400-0000FA000000}"/>
            </a:ext>
          </a:extLst>
        </xdr:cNvPr>
        <xdr:cNvSpPr txBox="1"/>
      </xdr:nvSpPr>
      <xdr:spPr>
        <a:xfrm>
          <a:off x="80010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17</xdr:row>
      <xdr:rowOff>0</xdr:rowOff>
    </xdr:from>
    <xdr:ext cx="184731" cy="264560"/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00000000-0008-0000-0400-0000FB000000}"/>
            </a:ext>
          </a:extLst>
        </xdr:cNvPr>
        <xdr:cNvSpPr txBox="1"/>
      </xdr:nvSpPr>
      <xdr:spPr>
        <a:xfrm>
          <a:off x="781050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58102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5810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700-00002A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700-00002B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700-00002C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700-00002D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700-00002E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700-000030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700-000031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700-000032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700-000033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700-000034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700-000035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700-000036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700-000037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700-000038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700-000039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700-00003E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700-000042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700-000043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700-000044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184731" cy="264560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700-00004500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184731" cy="264560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700-00004600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184731" cy="264560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700-00004700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184731" cy="264560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700-00004800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184731" cy="264560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700-00004900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184731" cy="264560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700-00004A00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700-00004B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700-00004C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700-00004D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700-00004E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700-00004F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700-000050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700-000051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700-000052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700-000053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700-000054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000000-0008-0000-0700-000055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0700-000056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700-000057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700-000058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700-000059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700-00005A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00000000-0008-0000-0700-00005B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00000000-0008-0000-0700-00005C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700-00005D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00000000-0008-0000-0700-00005E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0000000-0008-0000-0700-00005F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00000000-0008-0000-0700-000060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700-000061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00000000-0008-0000-0700-000062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000000-0008-0000-0700-000065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0000000-0008-0000-0700-000066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700-000067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700-000068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700-000069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700-00006A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00000000-0008-0000-0700-00006B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84731" cy="264560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700-00006C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216534" cy="264560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00000000-0008-0000-0700-00006D000000}"/>
            </a:ext>
          </a:extLst>
        </xdr:cNvPr>
        <xdr:cNvSpPr txBox="1"/>
      </xdr:nvSpPr>
      <xdr:spPr>
        <a:xfrm>
          <a:off x="0" y="4495800"/>
          <a:ext cx="2165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0</xdr:col>
      <xdr:colOff>781050</xdr:colOff>
      <xdr:row>19</xdr:row>
      <xdr:rowOff>0</xdr:rowOff>
    </xdr:from>
    <xdr:ext cx="184731" cy="264560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0000000-0008-0000-0700-00006F000000}"/>
            </a:ext>
          </a:extLst>
        </xdr:cNvPr>
        <xdr:cNvSpPr txBox="1"/>
      </xdr:nvSpPr>
      <xdr:spPr>
        <a:xfrm>
          <a:off x="60960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19</xdr:row>
      <xdr:rowOff>0</xdr:rowOff>
    </xdr:from>
    <xdr:ext cx="184731" cy="264560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00000000-0008-0000-0700-000070000000}"/>
            </a:ext>
          </a:extLst>
        </xdr:cNvPr>
        <xdr:cNvSpPr txBox="1"/>
      </xdr:nvSpPr>
      <xdr:spPr>
        <a:xfrm>
          <a:off x="60960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19</xdr:row>
      <xdr:rowOff>0</xdr:rowOff>
    </xdr:from>
    <xdr:ext cx="184731" cy="264560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00000000-0008-0000-0700-000071000000}"/>
            </a:ext>
          </a:extLst>
        </xdr:cNvPr>
        <xdr:cNvSpPr txBox="1"/>
      </xdr:nvSpPr>
      <xdr:spPr>
        <a:xfrm>
          <a:off x="60960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19</xdr:row>
      <xdr:rowOff>0</xdr:rowOff>
    </xdr:from>
    <xdr:ext cx="184731" cy="264560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00000000-0008-0000-0700-000072000000}"/>
            </a:ext>
          </a:extLst>
        </xdr:cNvPr>
        <xdr:cNvSpPr txBox="1"/>
      </xdr:nvSpPr>
      <xdr:spPr>
        <a:xfrm>
          <a:off x="60960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19</xdr:row>
      <xdr:rowOff>0</xdr:rowOff>
    </xdr:from>
    <xdr:ext cx="184731" cy="264560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00000000-0008-0000-0700-000073000000}"/>
            </a:ext>
          </a:extLst>
        </xdr:cNvPr>
        <xdr:cNvSpPr txBox="1"/>
      </xdr:nvSpPr>
      <xdr:spPr>
        <a:xfrm>
          <a:off x="60960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19</xdr:row>
      <xdr:rowOff>0</xdr:rowOff>
    </xdr:from>
    <xdr:ext cx="184731" cy="264560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00000000-0008-0000-0700-000074000000}"/>
            </a:ext>
          </a:extLst>
        </xdr:cNvPr>
        <xdr:cNvSpPr txBox="1"/>
      </xdr:nvSpPr>
      <xdr:spPr>
        <a:xfrm>
          <a:off x="60960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19</xdr:row>
      <xdr:rowOff>0</xdr:rowOff>
    </xdr:from>
    <xdr:ext cx="184731" cy="264560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700-000075000000}"/>
            </a:ext>
          </a:extLst>
        </xdr:cNvPr>
        <xdr:cNvSpPr txBox="1"/>
      </xdr:nvSpPr>
      <xdr:spPr>
        <a:xfrm>
          <a:off x="60960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19</xdr:row>
      <xdr:rowOff>0</xdr:rowOff>
    </xdr:from>
    <xdr:ext cx="184731" cy="264560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0000000-0008-0000-0700-000076000000}"/>
            </a:ext>
          </a:extLst>
        </xdr:cNvPr>
        <xdr:cNvSpPr txBox="1"/>
      </xdr:nvSpPr>
      <xdr:spPr>
        <a:xfrm>
          <a:off x="60960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19</xdr:row>
      <xdr:rowOff>0</xdr:rowOff>
    </xdr:from>
    <xdr:ext cx="184731" cy="264560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700-000077000000}"/>
            </a:ext>
          </a:extLst>
        </xdr:cNvPr>
        <xdr:cNvSpPr txBox="1"/>
      </xdr:nvSpPr>
      <xdr:spPr>
        <a:xfrm>
          <a:off x="60960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19</xdr:row>
      <xdr:rowOff>0</xdr:rowOff>
    </xdr:from>
    <xdr:ext cx="184731" cy="264560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700-000078000000}"/>
            </a:ext>
          </a:extLst>
        </xdr:cNvPr>
        <xdr:cNvSpPr txBox="1"/>
      </xdr:nvSpPr>
      <xdr:spPr>
        <a:xfrm>
          <a:off x="60960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19</xdr:row>
      <xdr:rowOff>0</xdr:rowOff>
    </xdr:from>
    <xdr:ext cx="184731" cy="264560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00000000-0008-0000-0700-000079000000}"/>
            </a:ext>
          </a:extLst>
        </xdr:cNvPr>
        <xdr:cNvSpPr txBox="1"/>
      </xdr:nvSpPr>
      <xdr:spPr>
        <a:xfrm>
          <a:off x="60960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184731" cy="264560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00000000-0008-0000-0700-00007A00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184731" cy="264560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00000000-0008-0000-0700-00007B00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184731" cy="264560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00000000-0008-0000-0700-00007C00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184731" cy="264560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00000000-0008-0000-0700-00007D00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184731" cy="264560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0000000-0008-0000-0700-00007E00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184731" cy="264560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00000000-0008-0000-0700-00007F00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184731" cy="264560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00000000-0008-0000-0700-00008000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184731" cy="264560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00000000-0008-0000-0700-00008100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184731" cy="264560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184731" cy="264560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00000000-0008-0000-0700-00008300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184731" cy="264560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00000000-0008-0000-0700-00008400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19</xdr:row>
      <xdr:rowOff>0</xdr:rowOff>
    </xdr:from>
    <xdr:ext cx="184731" cy="264560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0000000-0008-0000-0700-00008500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20</xdr:row>
      <xdr:rowOff>0</xdr:rowOff>
    </xdr:from>
    <xdr:ext cx="200025" cy="264560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00000000-0008-0000-0700-000086000000}"/>
            </a:ext>
          </a:extLst>
        </xdr:cNvPr>
        <xdr:cNvSpPr txBox="1"/>
      </xdr:nvSpPr>
      <xdr:spPr>
        <a:xfrm>
          <a:off x="609600" y="3810000"/>
          <a:ext cx="2000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20</xdr:row>
      <xdr:rowOff>0</xdr:rowOff>
    </xdr:from>
    <xdr:ext cx="184731" cy="264560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 txBox="1"/>
      </xdr:nvSpPr>
      <xdr:spPr>
        <a:xfrm>
          <a:off x="6096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20</xdr:row>
      <xdr:rowOff>0</xdr:rowOff>
    </xdr:from>
    <xdr:ext cx="184731" cy="264560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00000000-0008-0000-0700-000088000000}"/>
            </a:ext>
          </a:extLst>
        </xdr:cNvPr>
        <xdr:cNvSpPr txBox="1"/>
      </xdr:nvSpPr>
      <xdr:spPr>
        <a:xfrm>
          <a:off x="6096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20</xdr:row>
      <xdr:rowOff>0</xdr:rowOff>
    </xdr:from>
    <xdr:ext cx="184731" cy="264560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 txBox="1"/>
      </xdr:nvSpPr>
      <xdr:spPr>
        <a:xfrm>
          <a:off x="6096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20</xdr:row>
      <xdr:rowOff>0</xdr:rowOff>
    </xdr:from>
    <xdr:ext cx="184731" cy="264560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 txBox="1"/>
      </xdr:nvSpPr>
      <xdr:spPr>
        <a:xfrm>
          <a:off x="6096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20</xdr:row>
      <xdr:rowOff>0</xdr:rowOff>
    </xdr:from>
    <xdr:ext cx="184731" cy="264560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 txBox="1"/>
      </xdr:nvSpPr>
      <xdr:spPr>
        <a:xfrm>
          <a:off x="6096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20</xdr:row>
      <xdr:rowOff>0</xdr:rowOff>
    </xdr:from>
    <xdr:ext cx="184731" cy="264560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 txBox="1"/>
      </xdr:nvSpPr>
      <xdr:spPr>
        <a:xfrm>
          <a:off x="6096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20</xdr:row>
      <xdr:rowOff>0</xdr:rowOff>
    </xdr:from>
    <xdr:ext cx="184731" cy="264560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 txBox="1"/>
      </xdr:nvSpPr>
      <xdr:spPr>
        <a:xfrm>
          <a:off x="6096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20</xdr:row>
      <xdr:rowOff>0</xdr:rowOff>
    </xdr:from>
    <xdr:ext cx="184731" cy="264560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 txBox="1"/>
      </xdr:nvSpPr>
      <xdr:spPr>
        <a:xfrm>
          <a:off x="6096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20</xdr:row>
      <xdr:rowOff>0</xdr:rowOff>
    </xdr:from>
    <xdr:ext cx="184731" cy="264560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 txBox="1"/>
      </xdr:nvSpPr>
      <xdr:spPr>
        <a:xfrm>
          <a:off x="6096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20</xdr:row>
      <xdr:rowOff>0</xdr:rowOff>
    </xdr:from>
    <xdr:ext cx="184731" cy="264560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 txBox="1"/>
      </xdr:nvSpPr>
      <xdr:spPr>
        <a:xfrm>
          <a:off x="6096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20</xdr:row>
      <xdr:rowOff>0</xdr:rowOff>
    </xdr:from>
    <xdr:ext cx="184731" cy="264560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00000000-0008-0000-0700-000091000000}"/>
            </a:ext>
          </a:extLst>
        </xdr:cNvPr>
        <xdr:cNvSpPr txBox="1"/>
      </xdr:nvSpPr>
      <xdr:spPr>
        <a:xfrm>
          <a:off x="6096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20</xdr:row>
      <xdr:rowOff>0</xdr:rowOff>
    </xdr:from>
    <xdr:ext cx="184731" cy="264560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00000000-0008-0000-0700-000092000000}"/>
            </a:ext>
          </a:extLst>
        </xdr:cNvPr>
        <xdr:cNvSpPr txBox="1"/>
      </xdr:nvSpPr>
      <xdr:spPr>
        <a:xfrm>
          <a:off x="6096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20</xdr:row>
      <xdr:rowOff>0</xdr:rowOff>
    </xdr:from>
    <xdr:ext cx="184731" cy="264560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00000000-0008-0000-0700-000093000000}"/>
            </a:ext>
          </a:extLst>
        </xdr:cNvPr>
        <xdr:cNvSpPr txBox="1"/>
      </xdr:nvSpPr>
      <xdr:spPr>
        <a:xfrm>
          <a:off x="6096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20</xdr:row>
      <xdr:rowOff>0</xdr:rowOff>
    </xdr:from>
    <xdr:ext cx="184731" cy="264560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00000000-0008-0000-0700-000094000000}"/>
            </a:ext>
          </a:extLst>
        </xdr:cNvPr>
        <xdr:cNvSpPr txBox="1"/>
      </xdr:nvSpPr>
      <xdr:spPr>
        <a:xfrm>
          <a:off x="6096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20</xdr:row>
      <xdr:rowOff>0</xdr:rowOff>
    </xdr:from>
    <xdr:ext cx="184731" cy="264560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00000000-0008-0000-0700-000095000000}"/>
            </a:ext>
          </a:extLst>
        </xdr:cNvPr>
        <xdr:cNvSpPr txBox="1"/>
      </xdr:nvSpPr>
      <xdr:spPr>
        <a:xfrm>
          <a:off x="6096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20</xdr:row>
      <xdr:rowOff>0</xdr:rowOff>
    </xdr:from>
    <xdr:ext cx="184731" cy="264560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00000000-0008-0000-0700-000096000000}"/>
            </a:ext>
          </a:extLst>
        </xdr:cNvPr>
        <xdr:cNvSpPr txBox="1"/>
      </xdr:nvSpPr>
      <xdr:spPr>
        <a:xfrm>
          <a:off x="6096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20</xdr:row>
      <xdr:rowOff>0</xdr:rowOff>
    </xdr:from>
    <xdr:ext cx="184731" cy="264560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00000000-0008-0000-0700-000097000000}"/>
            </a:ext>
          </a:extLst>
        </xdr:cNvPr>
        <xdr:cNvSpPr txBox="1"/>
      </xdr:nvSpPr>
      <xdr:spPr>
        <a:xfrm>
          <a:off x="6096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20</xdr:row>
      <xdr:rowOff>0</xdr:rowOff>
    </xdr:from>
    <xdr:ext cx="184731" cy="264560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00000000-0008-0000-0700-000098000000}"/>
            </a:ext>
          </a:extLst>
        </xdr:cNvPr>
        <xdr:cNvSpPr txBox="1"/>
      </xdr:nvSpPr>
      <xdr:spPr>
        <a:xfrm>
          <a:off x="6096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20</xdr:row>
      <xdr:rowOff>0</xdr:rowOff>
    </xdr:from>
    <xdr:ext cx="184731" cy="264560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0000000-0008-0000-0700-000099000000}"/>
            </a:ext>
          </a:extLst>
        </xdr:cNvPr>
        <xdr:cNvSpPr txBox="1"/>
      </xdr:nvSpPr>
      <xdr:spPr>
        <a:xfrm>
          <a:off x="6096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20</xdr:row>
      <xdr:rowOff>0</xdr:rowOff>
    </xdr:from>
    <xdr:ext cx="184731" cy="264560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0000000-0008-0000-0700-00009A000000}"/>
            </a:ext>
          </a:extLst>
        </xdr:cNvPr>
        <xdr:cNvSpPr txBox="1"/>
      </xdr:nvSpPr>
      <xdr:spPr>
        <a:xfrm>
          <a:off x="6096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20</xdr:row>
      <xdr:rowOff>0</xdr:rowOff>
    </xdr:from>
    <xdr:ext cx="184731" cy="264560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00000000-0008-0000-0700-00009B000000}"/>
            </a:ext>
          </a:extLst>
        </xdr:cNvPr>
        <xdr:cNvSpPr txBox="1"/>
      </xdr:nvSpPr>
      <xdr:spPr>
        <a:xfrm>
          <a:off x="6096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20</xdr:row>
      <xdr:rowOff>0</xdr:rowOff>
    </xdr:from>
    <xdr:ext cx="184731" cy="264560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000000-0008-0000-0700-00009C000000}"/>
            </a:ext>
          </a:extLst>
        </xdr:cNvPr>
        <xdr:cNvSpPr txBox="1"/>
      </xdr:nvSpPr>
      <xdr:spPr>
        <a:xfrm>
          <a:off x="6096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00000000-0008-0000-0700-00009D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00000000-0008-0000-0700-00009E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00000000-0008-0000-0700-00009F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00000000-0008-0000-0700-0000A0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00000000-0008-0000-0700-0000A1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00000000-0008-0000-0700-0000A2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00000000-0008-0000-0700-0000A3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00000000-0008-0000-0700-0000A4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22</xdr:row>
      <xdr:rowOff>0</xdr:rowOff>
    </xdr:from>
    <xdr:ext cx="184731" cy="264560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00000000-0008-0000-0700-0000A5000000}"/>
            </a:ext>
          </a:extLst>
        </xdr:cNvPr>
        <xdr:cNvSpPr txBox="1"/>
      </xdr:nvSpPr>
      <xdr:spPr>
        <a:xfrm>
          <a:off x="60579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22</xdr:row>
      <xdr:rowOff>0</xdr:rowOff>
    </xdr:from>
    <xdr:ext cx="184731" cy="264560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00000000-0008-0000-0700-0000A6000000}"/>
            </a:ext>
          </a:extLst>
        </xdr:cNvPr>
        <xdr:cNvSpPr txBox="1"/>
      </xdr:nvSpPr>
      <xdr:spPr>
        <a:xfrm>
          <a:off x="60960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22</xdr:row>
      <xdr:rowOff>0</xdr:rowOff>
    </xdr:from>
    <xdr:ext cx="184731" cy="264560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00000000-0008-0000-0700-0000A7000000}"/>
            </a:ext>
          </a:extLst>
        </xdr:cNvPr>
        <xdr:cNvSpPr txBox="1"/>
      </xdr:nvSpPr>
      <xdr:spPr>
        <a:xfrm>
          <a:off x="60960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00000000-0008-0000-0700-0000A8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00000000-0008-0000-0700-0000A9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00000000-0008-0000-0700-0000AA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00000000-0008-0000-0700-0000AB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00000000-0008-0000-0700-0000AC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00000000-0008-0000-0700-0000AD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00000000-0008-0000-0700-0000AE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00000000-0008-0000-0700-0000AF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00000000-0008-0000-0700-0000B0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22</xdr:row>
      <xdr:rowOff>0</xdr:rowOff>
    </xdr:from>
    <xdr:ext cx="184731" cy="264560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00000000-0008-0000-0700-0000B1000000}"/>
            </a:ext>
          </a:extLst>
        </xdr:cNvPr>
        <xdr:cNvSpPr txBox="1"/>
      </xdr:nvSpPr>
      <xdr:spPr>
        <a:xfrm>
          <a:off x="60579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22</xdr:row>
      <xdr:rowOff>0</xdr:rowOff>
    </xdr:from>
    <xdr:ext cx="184731" cy="264560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00000000-0008-0000-0700-0000B2000000}"/>
            </a:ext>
          </a:extLst>
        </xdr:cNvPr>
        <xdr:cNvSpPr txBox="1"/>
      </xdr:nvSpPr>
      <xdr:spPr>
        <a:xfrm>
          <a:off x="60960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22</xdr:row>
      <xdr:rowOff>0</xdr:rowOff>
    </xdr:from>
    <xdr:ext cx="184731" cy="264560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00000000-0008-0000-0700-0000B3000000}"/>
            </a:ext>
          </a:extLst>
        </xdr:cNvPr>
        <xdr:cNvSpPr txBox="1"/>
      </xdr:nvSpPr>
      <xdr:spPr>
        <a:xfrm>
          <a:off x="60960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00000000-0008-0000-0700-0000B4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00000000-0008-0000-0700-0000B5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00000000-0008-0000-0700-0000B6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00000000-0008-0000-0700-0000B7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00000000-0008-0000-0700-0000B8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00000000-0008-0000-0700-0000B9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00000000-0008-0000-0700-0000BA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00000000-0008-0000-0700-0000BB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00000000-0008-0000-0700-0000BC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22</xdr:row>
      <xdr:rowOff>0</xdr:rowOff>
    </xdr:from>
    <xdr:ext cx="184731" cy="264560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00000000-0008-0000-0700-0000BD000000}"/>
            </a:ext>
          </a:extLst>
        </xdr:cNvPr>
        <xdr:cNvSpPr txBox="1"/>
      </xdr:nvSpPr>
      <xdr:spPr>
        <a:xfrm>
          <a:off x="60579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22</xdr:row>
      <xdr:rowOff>0</xdr:rowOff>
    </xdr:from>
    <xdr:ext cx="184731" cy="264560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00000000-0008-0000-0700-0000BE000000}"/>
            </a:ext>
          </a:extLst>
        </xdr:cNvPr>
        <xdr:cNvSpPr txBox="1"/>
      </xdr:nvSpPr>
      <xdr:spPr>
        <a:xfrm>
          <a:off x="60960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22</xdr:row>
      <xdr:rowOff>0</xdr:rowOff>
    </xdr:from>
    <xdr:ext cx="184731" cy="264560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00000000-0008-0000-0700-0000BF000000}"/>
            </a:ext>
          </a:extLst>
        </xdr:cNvPr>
        <xdr:cNvSpPr txBox="1"/>
      </xdr:nvSpPr>
      <xdr:spPr>
        <a:xfrm>
          <a:off x="60960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00000000-0008-0000-0700-0000C0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00000000-0008-0000-0700-0000C1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00000000-0008-0000-0700-0000C2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00000000-0008-0000-0700-0000C3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00000000-0008-0000-0700-0000C4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00000000-0008-0000-0700-0000C5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00000000-0008-0000-0700-0000C6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00000000-0008-0000-0700-0000C7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00000000-0008-0000-0700-0000C8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22</xdr:row>
      <xdr:rowOff>0</xdr:rowOff>
    </xdr:from>
    <xdr:ext cx="184731" cy="264560"/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00000000-0008-0000-0700-0000C9000000}"/>
            </a:ext>
          </a:extLst>
        </xdr:cNvPr>
        <xdr:cNvSpPr txBox="1"/>
      </xdr:nvSpPr>
      <xdr:spPr>
        <a:xfrm>
          <a:off x="60579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22</xdr:row>
      <xdr:rowOff>0</xdr:rowOff>
    </xdr:from>
    <xdr:ext cx="184731" cy="264560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00000000-0008-0000-0700-0000CA000000}"/>
            </a:ext>
          </a:extLst>
        </xdr:cNvPr>
        <xdr:cNvSpPr txBox="1"/>
      </xdr:nvSpPr>
      <xdr:spPr>
        <a:xfrm>
          <a:off x="60960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22</xdr:row>
      <xdr:rowOff>0</xdr:rowOff>
    </xdr:from>
    <xdr:ext cx="184731" cy="264560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00000000-0008-0000-0700-0000CB000000}"/>
            </a:ext>
          </a:extLst>
        </xdr:cNvPr>
        <xdr:cNvSpPr txBox="1"/>
      </xdr:nvSpPr>
      <xdr:spPr>
        <a:xfrm>
          <a:off x="60960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00000000-0008-0000-0700-0000CC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00000000-0008-0000-0700-0000CD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00000000-0008-0000-0700-0000CE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00000000-0008-0000-0700-0000CF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00000000-0008-0000-0700-0000D0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00000000-0008-0000-0700-0000D1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00000000-0008-0000-0700-0000D2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00000000-0008-0000-0700-0000D3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00000000-0008-0000-0700-0000D4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22</xdr:row>
      <xdr:rowOff>0</xdr:rowOff>
    </xdr:from>
    <xdr:ext cx="184731" cy="264560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00000000-0008-0000-0700-0000D5000000}"/>
            </a:ext>
          </a:extLst>
        </xdr:cNvPr>
        <xdr:cNvSpPr txBox="1"/>
      </xdr:nvSpPr>
      <xdr:spPr>
        <a:xfrm>
          <a:off x="60579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22</xdr:row>
      <xdr:rowOff>0</xdr:rowOff>
    </xdr:from>
    <xdr:ext cx="184731" cy="264560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00000000-0008-0000-0700-0000D6000000}"/>
            </a:ext>
          </a:extLst>
        </xdr:cNvPr>
        <xdr:cNvSpPr txBox="1"/>
      </xdr:nvSpPr>
      <xdr:spPr>
        <a:xfrm>
          <a:off x="60960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22</xdr:row>
      <xdr:rowOff>0</xdr:rowOff>
    </xdr:from>
    <xdr:ext cx="184731" cy="264560"/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00000000-0008-0000-0700-0000D7000000}"/>
            </a:ext>
          </a:extLst>
        </xdr:cNvPr>
        <xdr:cNvSpPr txBox="1"/>
      </xdr:nvSpPr>
      <xdr:spPr>
        <a:xfrm>
          <a:off x="60960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00000000-0008-0000-0700-0000D8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00000000-0008-0000-0700-0000D9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00000000-0008-0000-0700-0000DA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00000000-0008-0000-0700-0000DB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00000000-0008-0000-0700-0000DC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00000000-0008-0000-0700-0000DD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00000000-0008-0000-0700-0000DE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00000000-0008-0000-0700-0000DF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00000000-0008-0000-0700-0000E0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22</xdr:row>
      <xdr:rowOff>0</xdr:rowOff>
    </xdr:from>
    <xdr:ext cx="184731" cy="264560"/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00000000-0008-0000-0700-0000E1000000}"/>
            </a:ext>
          </a:extLst>
        </xdr:cNvPr>
        <xdr:cNvSpPr txBox="1"/>
      </xdr:nvSpPr>
      <xdr:spPr>
        <a:xfrm>
          <a:off x="60579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22</xdr:row>
      <xdr:rowOff>0</xdr:rowOff>
    </xdr:from>
    <xdr:ext cx="184731" cy="264560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00000000-0008-0000-0700-0000E2000000}"/>
            </a:ext>
          </a:extLst>
        </xdr:cNvPr>
        <xdr:cNvSpPr txBox="1"/>
      </xdr:nvSpPr>
      <xdr:spPr>
        <a:xfrm>
          <a:off x="60960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22</xdr:row>
      <xdr:rowOff>0</xdr:rowOff>
    </xdr:from>
    <xdr:ext cx="184731" cy="264560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00000000-0008-0000-0700-0000E3000000}"/>
            </a:ext>
          </a:extLst>
        </xdr:cNvPr>
        <xdr:cNvSpPr txBox="1"/>
      </xdr:nvSpPr>
      <xdr:spPr>
        <a:xfrm>
          <a:off x="60960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00000000-0008-0000-0700-0000E4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00000000-0008-0000-0700-0000E5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00000000-0008-0000-0700-0000E6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00000000-0008-0000-0700-0000E7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00000000-0008-0000-0700-0000E8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00000000-0008-0000-0700-0000E9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00000000-0008-0000-0700-0000EA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00000000-0008-0000-0700-0000EB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00000000-0008-0000-0700-0000EC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22</xdr:row>
      <xdr:rowOff>0</xdr:rowOff>
    </xdr:from>
    <xdr:ext cx="184731" cy="264560"/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00000000-0008-0000-0700-0000ED000000}"/>
            </a:ext>
          </a:extLst>
        </xdr:cNvPr>
        <xdr:cNvSpPr txBox="1"/>
      </xdr:nvSpPr>
      <xdr:spPr>
        <a:xfrm>
          <a:off x="60579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22</xdr:row>
      <xdr:rowOff>0</xdr:rowOff>
    </xdr:from>
    <xdr:ext cx="184731" cy="264560"/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00000000-0008-0000-0700-0000EE000000}"/>
            </a:ext>
          </a:extLst>
        </xdr:cNvPr>
        <xdr:cNvSpPr txBox="1"/>
      </xdr:nvSpPr>
      <xdr:spPr>
        <a:xfrm>
          <a:off x="60960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22</xdr:row>
      <xdr:rowOff>0</xdr:rowOff>
    </xdr:from>
    <xdr:ext cx="184731" cy="264560"/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00000000-0008-0000-0700-0000EF000000}"/>
            </a:ext>
          </a:extLst>
        </xdr:cNvPr>
        <xdr:cNvSpPr txBox="1"/>
      </xdr:nvSpPr>
      <xdr:spPr>
        <a:xfrm>
          <a:off x="60960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00000000-0008-0000-0700-0000F0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00000000-0008-0000-0700-0000F1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42" name="TextBox 241">
          <a:extLst>
            <a:ext uri="{FF2B5EF4-FFF2-40B4-BE49-F238E27FC236}">
              <a16:creationId xmlns:a16="http://schemas.microsoft.com/office/drawing/2014/main" id="{00000000-0008-0000-0700-0000F2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00000000-0008-0000-0700-0000F3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00000000-0008-0000-0700-0000F4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45" name="TextBox 244">
          <a:extLst>
            <a:ext uri="{FF2B5EF4-FFF2-40B4-BE49-F238E27FC236}">
              <a16:creationId xmlns:a16="http://schemas.microsoft.com/office/drawing/2014/main" id="{00000000-0008-0000-0700-0000F5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00000000-0008-0000-0700-0000F6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00000000-0008-0000-0700-0000F7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22</xdr:row>
      <xdr:rowOff>0</xdr:rowOff>
    </xdr:from>
    <xdr:ext cx="184731" cy="264560"/>
    <xdr:sp macro="" textlink="">
      <xdr:nvSpPr>
        <xdr:cNvPr id="248" name="TextBox 247">
          <a:extLst>
            <a:ext uri="{FF2B5EF4-FFF2-40B4-BE49-F238E27FC236}">
              <a16:creationId xmlns:a16="http://schemas.microsoft.com/office/drawing/2014/main" id="{00000000-0008-0000-0700-0000F8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22</xdr:row>
      <xdr:rowOff>0</xdr:rowOff>
    </xdr:from>
    <xdr:ext cx="184731" cy="264560"/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00000000-0008-0000-0700-0000F9000000}"/>
            </a:ext>
          </a:extLst>
        </xdr:cNvPr>
        <xdr:cNvSpPr txBox="1"/>
      </xdr:nvSpPr>
      <xdr:spPr>
        <a:xfrm>
          <a:off x="60579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22</xdr:row>
      <xdr:rowOff>0</xdr:rowOff>
    </xdr:from>
    <xdr:ext cx="184731" cy="264560"/>
    <xdr:sp macro="" textlink="">
      <xdr:nvSpPr>
        <xdr:cNvPr id="250" name="TextBox 249">
          <a:extLst>
            <a:ext uri="{FF2B5EF4-FFF2-40B4-BE49-F238E27FC236}">
              <a16:creationId xmlns:a16="http://schemas.microsoft.com/office/drawing/2014/main" id="{00000000-0008-0000-0700-0000FA000000}"/>
            </a:ext>
          </a:extLst>
        </xdr:cNvPr>
        <xdr:cNvSpPr txBox="1"/>
      </xdr:nvSpPr>
      <xdr:spPr>
        <a:xfrm>
          <a:off x="60960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22</xdr:row>
      <xdr:rowOff>0</xdr:rowOff>
    </xdr:from>
    <xdr:ext cx="184731" cy="264560"/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00000000-0008-0000-0700-0000FB000000}"/>
            </a:ext>
          </a:extLst>
        </xdr:cNvPr>
        <xdr:cNvSpPr txBox="1"/>
      </xdr:nvSpPr>
      <xdr:spPr>
        <a:xfrm>
          <a:off x="60960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19</xdr:row>
      <xdr:rowOff>0</xdr:rowOff>
    </xdr:from>
    <xdr:ext cx="184731" cy="264560"/>
    <xdr:sp macro="" textlink="">
      <xdr:nvSpPr>
        <xdr:cNvPr id="252" name="TextBox 251">
          <a:extLst>
            <a:ext uri="{FF2B5EF4-FFF2-40B4-BE49-F238E27FC236}">
              <a16:creationId xmlns:a16="http://schemas.microsoft.com/office/drawing/2014/main" id="{00000000-0008-0000-0700-0000FC00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19</xdr:row>
      <xdr:rowOff>0</xdr:rowOff>
    </xdr:from>
    <xdr:ext cx="184731" cy="264560"/>
    <xdr:sp macro="" textlink="">
      <xdr:nvSpPr>
        <xdr:cNvPr id="253" name="TextBox 252">
          <a:extLst>
            <a:ext uri="{FF2B5EF4-FFF2-40B4-BE49-F238E27FC236}">
              <a16:creationId xmlns:a16="http://schemas.microsoft.com/office/drawing/2014/main" id="{00000000-0008-0000-0700-0000FD00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19</xdr:row>
      <xdr:rowOff>0</xdr:rowOff>
    </xdr:from>
    <xdr:ext cx="184731" cy="264560"/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00000000-0008-0000-0700-0000FE00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19</xdr:row>
      <xdr:rowOff>0</xdr:rowOff>
    </xdr:from>
    <xdr:ext cx="184731" cy="264560"/>
    <xdr:sp macro="" textlink="">
      <xdr:nvSpPr>
        <xdr:cNvPr id="255" name="TextBox 254">
          <a:extLst>
            <a:ext uri="{FF2B5EF4-FFF2-40B4-BE49-F238E27FC236}">
              <a16:creationId xmlns:a16="http://schemas.microsoft.com/office/drawing/2014/main" id="{00000000-0008-0000-0700-0000FF00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19</xdr:row>
      <xdr:rowOff>0</xdr:rowOff>
    </xdr:from>
    <xdr:ext cx="184731" cy="264560"/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00000000-0008-0000-0700-00000001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19</xdr:row>
      <xdr:rowOff>0</xdr:rowOff>
    </xdr:from>
    <xdr:ext cx="184731" cy="264560"/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00000000-0008-0000-0700-00000101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19</xdr:row>
      <xdr:rowOff>0</xdr:rowOff>
    </xdr:from>
    <xdr:ext cx="184731" cy="264560"/>
    <xdr:sp macro="" textlink="">
      <xdr:nvSpPr>
        <xdr:cNvPr id="258" name="TextBox 257">
          <a:extLst>
            <a:ext uri="{FF2B5EF4-FFF2-40B4-BE49-F238E27FC236}">
              <a16:creationId xmlns:a16="http://schemas.microsoft.com/office/drawing/2014/main" id="{00000000-0008-0000-0700-00000201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19</xdr:row>
      <xdr:rowOff>0</xdr:rowOff>
    </xdr:from>
    <xdr:ext cx="184731" cy="264560"/>
    <xdr:sp macro="" textlink="">
      <xdr:nvSpPr>
        <xdr:cNvPr id="259" name="TextBox 258">
          <a:extLst>
            <a:ext uri="{FF2B5EF4-FFF2-40B4-BE49-F238E27FC236}">
              <a16:creationId xmlns:a16="http://schemas.microsoft.com/office/drawing/2014/main" id="{00000000-0008-0000-0700-00000301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19</xdr:row>
      <xdr:rowOff>0</xdr:rowOff>
    </xdr:from>
    <xdr:ext cx="184731" cy="264560"/>
    <xdr:sp macro="" textlink="">
      <xdr:nvSpPr>
        <xdr:cNvPr id="260" name="TextBox 259">
          <a:extLst>
            <a:ext uri="{FF2B5EF4-FFF2-40B4-BE49-F238E27FC236}">
              <a16:creationId xmlns:a16="http://schemas.microsoft.com/office/drawing/2014/main" id="{00000000-0008-0000-0700-00000401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19</xdr:row>
      <xdr:rowOff>0</xdr:rowOff>
    </xdr:from>
    <xdr:ext cx="184731" cy="264560"/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00000000-0008-0000-0700-00000501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19</xdr:row>
      <xdr:rowOff>0</xdr:rowOff>
    </xdr:from>
    <xdr:ext cx="184731" cy="264560"/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00000000-0008-0000-0700-00000601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19</xdr:row>
      <xdr:rowOff>0</xdr:rowOff>
    </xdr:from>
    <xdr:ext cx="184731" cy="264560"/>
    <xdr:sp macro="" textlink="">
      <xdr:nvSpPr>
        <xdr:cNvPr id="263" name="TextBox 262">
          <a:extLst>
            <a:ext uri="{FF2B5EF4-FFF2-40B4-BE49-F238E27FC236}">
              <a16:creationId xmlns:a16="http://schemas.microsoft.com/office/drawing/2014/main" id="{00000000-0008-0000-0700-00000701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781050</xdr:colOff>
      <xdr:row>19</xdr:row>
      <xdr:rowOff>0</xdr:rowOff>
    </xdr:from>
    <xdr:ext cx="184731" cy="264560"/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00000000-0008-0000-0700-000008010000}"/>
            </a:ext>
          </a:extLst>
        </xdr:cNvPr>
        <xdr:cNvSpPr txBox="1"/>
      </xdr:nvSpPr>
      <xdr:spPr>
        <a:xfrm>
          <a:off x="78105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781050</xdr:colOff>
      <xdr:row>19</xdr:row>
      <xdr:rowOff>0</xdr:rowOff>
    </xdr:from>
    <xdr:ext cx="184731" cy="264560"/>
    <xdr:sp macro="" textlink="">
      <xdr:nvSpPr>
        <xdr:cNvPr id="265" name="TextBox 264">
          <a:extLst>
            <a:ext uri="{FF2B5EF4-FFF2-40B4-BE49-F238E27FC236}">
              <a16:creationId xmlns:a16="http://schemas.microsoft.com/office/drawing/2014/main" id="{00000000-0008-0000-0700-000009010000}"/>
            </a:ext>
          </a:extLst>
        </xdr:cNvPr>
        <xdr:cNvSpPr txBox="1"/>
      </xdr:nvSpPr>
      <xdr:spPr>
        <a:xfrm>
          <a:off x="78105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800100</xdr:colOff>
      <xdr:row>19</xdr:row>
      <xdr:rowOff>0</xdr:rowOff>
    </xdr:from>
    <xdr:ext cx="184731" cy="264560"/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00000000-0008-0000-0700-00000A010000}"/>
            </a:ext>
          </a:extLst>
        </xdr:cNvPr>
        <xdr:cNvSpPr txBox="1"/>
      </xdr:nvSpPr>
      <xdr:spPr>
        <a:xfrm>
          <a:off x="80010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781050</xdr:colOff>
      <xdr:row>19</xdr:row>
      <xdr:rowOff>0</xdr:rowOff>
    </xdr:from>
    <xdr:ext cx="184731" cy="264560"/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00000000-0008-0000-0700-00000B010000}"/>
            </a:ext>
          </a:extLst>
        </xdr:cNvPr>
        <xdr:cNvSpPr txBox="1"/>
      </xdr:nvSpPr>
      <xdr:spPr>
        <a:xfrm>
          <a:off x="78105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781050</xdr:colOff>
      <xdr:row>19</xdr:row>
      <xdr:rowOff>0</xdr:rowOff>
    </xdr:from>
    <xdr:ext cx="184731" cy="264560"/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00000000-0008-0000-0700-00000C010000}"/>
            </a:ext>
          </a:extLst>
        </xdr:cNvPr>
        <xdr:cNvSpPr txBox="1"/>
      </xdr:nvSpPr>
      <xdr:spPr>
        <a:xfrm>
          <a:off x="78105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800100</xdr:colOff>
      <xdr:row>19</xdr:row>
      <xdr:rowOff>0</xdr:rowOff>
    </xdr:from>
    <xdr:ext cx="184731" cy="264560"/>
    <xdr:sp macro="" textlink="">
      <xdr:nvSpPr>
        <xdr:cNvPr id="269" name="TextBox 268">
          <a:extLst>
            <a:ext uri="{FF2B5EF4-FFF2-40B4-BE49-F238E27FC236}">
              <a16:creationId xmlns:a16="http://schemas.microsoft.com/office/drawing/2014/main" id="{00000000-0008-0000-0700-00000D010000}"/>
            </a:ext>
          </a:extLst>
        </xdr:cNvPr>
        <xdr:cNvSpPr txBox="1"/>
      </xdr:nvSpPr>
      <xdr:spPr>
        <a:xfrm>
          <a:off x="80010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781050</xdr:colOff>
      <xdr:row>19</xdr:row>
      <xdr:rowOff>0</xdr:rowOff>
    </xdr:from>
    <xdr:ext cx="184731" cy="264560"/>
    <xdr:sp macro="" textlink="">
      <xdr:nvSpPr>
        <xdr:cNvPr id="270" name="TextBox 269">
          <a:extLst>
            <a:ext uri="{FF2B5EF4-FFF2-40B4-BE49-F238E27FC236}">
              <a16:creationId xmlns:a16="http://schemas.microsoft.com/office/drawing/2014/main" id="{00000000-0008-0000-0700-00000E010000}"/>
            </a:ext>
          </a:extLst>
        </xdr:cNvPr>
        <xdr:cNvSpPr txBox="1"/>
      </xdr:nvSpPr>
      <xdr:spPr>
        <a:xfrm>
          <a:off x="78105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781050</xdr:colOff>
      <xdr:row>19</xdr:row>
      <xdr:rowOff>0</xdr:rowOff>
    </xdr:from>
    <xdr:ext cx="184731" cy="264560"/>
    <xdr:sp macro="" textlink="">
      <xdr:nvSpPr>
        <xdr:cNvPr id="271" name="TextBox 270">
          <a:extLst>
            <a:ext uri="{FF2B5EF4-FFF2-40B4-BE49-F238E27FC236}">
              <a16:creationId xmlns:a16="http://schemas.microsoft.com/office/drawing/2014/main" id="{00000000-0008-0000-0700-00000F010000}"/>
            </a:ext>
          </a:extLst>
        </xdr:cNvPr>
        <xdr:cNvSpPr txBox="1"/>
      </xdr:nvSpPr>
      <xdr:spPr>
        <a:xfrm>
          <a:off x="78105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800100</xdr:colOff>
      <xdr:row>19</xdr:row>
      <xdr:rowOff>0</xdr:rowOff>
    </xdr:from>
    <xdr:ext cx="184731" cy="264560"/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00000000-0008-0000-0700-000010010000}"/>
            </a:ext>
          </a:extLst>
        </xdr:cNvPr>
        <xdr:cNvSpPr txBox="1"/>
      </xdr:nvSpPr>
      <xdr:spPr>
        <a:xfrm>
          <a:off x="80010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781050</xdr:colOff>
      <xdr:row>19</xdr:row>
      <xdr:rowOff>0</xdr:rowOff>
    </xdr:from>
    <xdr:ext cx="184731" cy="264560"/>
    <xdr:sp macro="" textlink="">
      <xdr:nvSpPr>
        <xdr:cNvPr id="273" name="TextBox 272">
          <a:extLst>
            <a:ext uri="{FF2B5EF4-FFF2-40B4-BE49-F238E27FC236}">
              <a16:creationId xmlns:a16="http://schemas.microsoft.com/office/drawing/2014/main" id="{00000000-0008-0000-0700-000011010000}"/>
            </a:ext>
          </a:extLst>
        </xdr:cNvPr>
        <xdr:cNvSpPr txBox="1"/>
      </xdr:nvSpPr>
      <xdr:spPr>
        <a:xfrm>
          <a:off x="78105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781050</xdr:colOff>
      <xdr:row>19</xdr:row>
      <xdr:rowOff>0</xdr:rowOff>
    </xdr:from>
    <xdr:ext cx="184731" cy="264560"/>
    <xdr:sp macro="" textlink="">
      <xdr:nvSpPr>
        <xdr:cNvPr id="274" name="TextBox 273">
          <a:extLst>
            <a:ext uri="{FF2B5EF4-FFF2-40B4-BE49-F238E27FC236}">
              <a16:creationId xmlns:a16="http://schemas.microsoft.com/office/drawing/2014/main" id="{00000000-0008-0000-0700-000012010000}"/>
            </a:ext>
          </a:extLst>
        </xdr:cNvPr>
        <xdr:cNvSpPr txBox="1"/>
      </xdr:nvSpPr>
      <xdr:spPr>
        <a:xfrm>
          <a:off x="78105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19</xdr:row>
      <xdr:rowOff>0</xdr:rowOff>
    </xdr:from>
    <xdr:ext cx="184731" cy="264560"/>
    <xdr:sp macro="" textlink="">
      <xdr:nvSpPr>
        <xdr:cNvPr id="275" name="TextBox 274">
          <a:extLst>
            <a:ext uri="{FF2B5EF4-FFF2-40B4-BE49-F238E27FC236}">
              <a16:creationId xmlns:a16="http://schemas.microsoft.com/office/drawing/2014/main" id="{00000000-0008-0000-0700-00001301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19</xdr:row>
      <xdr:rowOff>0</xdr:rowOff>
    </xdr:from>
    <xdr:ext cx="184731" cy="264560"/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00000000-0008-0000-0700-00001401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19</xdr:row>
      <xdr:rowOff>0</xdr:rowOff>
    </xdr:from>
    <xdr:ext cx="184731" cy="264560"/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00000000-0008-0000-0700-00001501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19</xdr:row>
      <xdr:rowOff>0</xdr:rowOff>
    </xdr:from>
    <xdr:ext cx="184731" cy="264560"/>
    <xdr:sp macro="" textlink="">
      <xdr:nvSpPr>
        <xdr:cNvPr id="278" name="TextBox 277">
          <a:extLst>
            <a:ext uri="{FF2B5EF4-FFF2-40B4-BE49-F238E27FC236}">
              <a16:creationId xmlns:a16="http://schemas.microsoft.com/office/drawing/2014/main" id="{00000000-0008-0000-0700-00001601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19</xdr:row>
      <xdr:rowOff>0</xdr:rowOff>
    </xdr:from>
    <xdr:ext cx="184731" cy="264560"/>
    <xdr:sp macro="" textlink="">
      <xdr:nvSpPr>
        <xdr:cNvPr id="279" name="TextBox 278">
          <a:extLst>
            <a:ext uri="{FF2B5EF4-FFF2-40B4-BE49-F238E27FC236}">
              <a16:creationId xmlns:a16="http://schemas.microsoft.com/office/drawing/2014/main" id="{00000000-0008-0000-0700-00001701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19</xdr:row>
      <xdr:rowOff>0</xdr:rowOff>
    </xdr:from>
    <xdr:ext cx="184731" cy="264560"/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00000000-0008-0000-0700-00001801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19</xdr:row>
      <xdr:rowOff>0</xdr:rowOff>
    </xdr:from>
    <xdr:ext cx="184731" cy="264560"/>
    <xdr:sp macro="" textlink="">
      <xdr:nvSpPr>
        <xdr:cNvPr id="281" name="TextBox 280">
          <a:extLst>
            <a:ext uri="{FF2B5EF4-FFF2-40B4-BE49-F238E27FC236}">
              <a16:creationId xmlns:a16="http://schemas.microsoft.com/office/drawing/2014/main" id="{00000000-0008-0000-0700-00001901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19</xdr:row>
      <xdr:rowOff>0</xdr:rowOff>
    </xdr:from>
    <xdr:ext cx="184731" cy="264560"/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00000000-0008-0000-0700-00001A01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19</xdr:row>
      <xdr:rowOff>0</xdr:rowOff>
    </xdr:from>
    <xdr:ext cx="184731" cy="264560"/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00000000-0008-0000-0700-00001B01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19</xdr:row>
      <xdr:rowOff>0</xdr:rowOff>
    </xdr:from>
    <xdr:ext cx="184731" cy="264560"/>
    <xdr:sp macro="" textlink="">
      <xdr:nvSpPr>
        <xdr:cNvPr id="284" name="TextBox 283">
          <a:extLst>
            <a:ext uri="{FF2B5EF4-FFF2-40B4-BE49-F238E27FC236}">
              <a16:creationId xmlns:a16="http://schemas.microsoft.com/office/drawing/2014/main" id="{00000000-0008-0000-0700-00001C01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19</xdr:row>
      <xdr:rowOff>0</xdr:rowOff>
    </xdr:from>
    <xdr:ext cx="184731" cy="264560"/>
    <xdr:sp macro="" textlink="">
      <xdr:nvSpPr>
        <xdr:cNvPr id="285" name="TextBox 284">
          <a:extLst>
            <a:ext uri="{FF2B5EF4-FFF2-40B4-BE49-F238E27FC236}">
              <a16:creationId xmlns:a16="http://schemas.microsoft.com/office/drawing/2014/main" id="{00000000-0008-0000-0700-00001D01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19</xdr:row>
      <xdr:rowOff>0</xdr:rowOff>
    </xdr:from>
    <xdr:ext cx="184731" cy="264560"/>
    <xdr:sp macro="" textlink="">
      <xdr:nvSpPr>
        <xdr:cNvPr id="286" name="TextBox 285">
          <a:extLst>
            <a:ext uri="{FF2B5EF4-FFF2-40B4-BE49-F238E27FC236}">
              <a16:creationId xmlns:a16="http://schemas.microsoft.com/office/drawing/2014/main" id="{00000000-0008-0000-0700-00001E01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781050</xdr:colOff>
      <xdr:row>20</xdr:row>
      <xdr:rowOff>0</xdr:rowOff>
    </xdr:from>
    <xdr:ext cx="200025" cy="264560"/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00000000-0008-0000-0700-00001F010000}"/>
            </a:ext>
          </a:extLst>
        </xdr:cNvPr>
        <xdr:cNvSpPr txBox="1"/>
      </xdr:nvSpPr>
      <xdr:spPr>
        <a:xfrm>
          <a:off x="781050" y="3810000"/>
          <a:ext cx="2000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781050</xdr:colOff>
      <xdr:row>20</xdr:row>
      <xdr:rowOff>0</xdr:rowOff>
    </xdr:from>
    <xdr:ext cx="184731" cy="264560"/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00000000-0008-0000-0700-000020010000}"/>
            </a:ext>
          </a:extLst>
        </xdr:cNvPr>
        <xdr:cNvSpPr txBox="1"/>
      </xdr:nvSpPr>
      <xdr:spPr>
        <a:xfrm>
          <a:off x="78105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800100</xdr:colOff>
      <xdr:row>20</xdr:row>
      <xdr:rowOff>0</xdr:rowOff>
    </xdr:from>
    <xdr:ext cx="184731" cy="264560"/>
    <xdr:sp macro="" textlink="">
      <xdr:nvSpPr>
        <xdr:cNvPr id="289" name="TextBox 288">
          <a:extLst>
            <a:ext uri="{FF2B5EF4-FFF2-40B4-BE49-F238E27FC236}">
              <a16:creationId xmlns:a16="http://schemas.microsoft.com/office/drawing/2014/main" id="{00000000-0008-0000-0700-000021010000}"/>
            </a:ext>
          </a:extLst>
        </xdr:cNvPr>
        <xdr:cNvSpPr txBox="1"/>
      </xdr:nvSpPr>
      <xdr:spPr>
        <a:xfrm>
          <a:off x="8001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781050</xdr:colOff>
      <xdr:row>20</xdr:row>
      <xdr:rowOff>0</xdr:rowOff>
    </xdr:from>
    <xdr:ext cx="184731" cy="264560"/>
    <xdr:sp macro="" textlink="">
      <xdr:nvSpPr>
        <xdr:cNvPr id="290" name="TextBox 289">
          <a:extLst>
            <a:ext uri="{FF2B5EF4-FFF2-40B4-BE49-F238E27FC236}">
              <a16:creationId xmlns:a16="http://schemas.microsoft.com/office/drawing/2014/main" id="{00000000-0008-0000-0700-000022010000}"/>
            </a:ext>
          </a:extLst>
        </xdr:cNvPr>
        <xdr:cNvSpPr txBox="1"/>
      </xdr:nvSpPr>
      <xdr:spPr>
        <a:xfrm>
          <a:off x="78105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781050</xdr:colOff>
      <xdr:row>20</xdr:row>
      <xdr:rowOff>0</xdr:rowOff>
    </xdr:from>
    <xdr:ext cx="184731" cy="264560"/>
    <xdr:sp macro="" textlink="">
      <xdr:nvSpPr>
        <xdr:cNvPr id="291" name="TextBox 290">
          <a:extLst>
            <a:ext uri="{FF2B5EF4-FFF2-40B4-BE49-F238E27FC236}">
              <a16:creationId xmlns:a16="http://schemas.microsoft.com/office/drawing/2014/main" id="{00000000-0008-0000-0700-000023010000}"/>
            </a:ext>
          </a:extLst>
        </xdr:cNvPr>
        <xdr:cNvSpPr txBox="1"/>
      </xdr:nvSpPr>
      <xdr:spPr>
        <a:xfrm>
          <a:off x="78105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800100</xdr:colOff>
      <xdr:row>20</xdr:row>
      <xdr:rowOff>0</xdr:rowOff>
    </xdr:from>
    <xdr:ext cx="184731" cy="264560"/>
    <xdr:sp macro="" textlink="">
      <xdr:nvSpPr>
        <xdr:cNvPr id="292" name="TextBox 291">
          <a:extLst>
            <a:ext uri="{FF2B5EF4-FFF2-40B4-BE49-F238E27FC236}">
              <a16:creationId xmlns:a16="http://schemas.microsoft.com/office/drawing/2014/main" id="{00000000-0008-0000-0700-000024010000}"/>
            </a:ext>
          </a:extLst>
        </xdr:cNvPr>
        <xdr:cNvSpPr txBox="1"/>
      </xdr:nvSpPr>
      <xdr:spPr>
        <a:xfrm>
          <a:off x="8001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781050</xdr:colOff>
      <xdr:row>20</xdr:row>
      <xdr:rowOff>0</xdr:rowOff>
    </xdr:from>
    <xdr:ext cx="184731" cy="264560"/>
    <xdr:sp macro="" textlink="">
      <xdr:nvSpPr>
        <xdr:cNvPr id="293" name="TextBox 292">
          <a:extLst>
            <a:ext uri="{FF2B5EF4-FFF2-40B4-BE49-F238E27FC236}">
              <a16:creationId xmlns:a16="http://schemas.microsoft.com/office/drawing/2014/main" id="{00000000-0008-0000-0700-000025010000}"/>
            </a:ext>
          </a:extLst>
        </xdr:cNvPr>
        <xdr:cNvSpPr txBox="1"/>
      </xdr:nvSpPr>
      <xdr:spPr>
        <a:xfrm>
          <a:off x="78105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781050</xdr:colOff>
      <xdr:row>20</xdr:row>
      <xdr:rowOff>0</xdr:rowOff>
    </xdr:from>
    <xdr:ext cx="184731" cy="264560"/>
    <xdr:sp macro="" textlink="">
      <xdr:nvSpPr>
        <xdr:cNvPr id="294" name="TextBox 293">
          <a:extLst>
            <a:ext uri="{FF2B5EF4-FFF2-40B4-BE49-F238E27FC236}">
              <a16:creationId xmlns:a16="http://schemas.microsoft.com/office/drawing/2014/main" id="{00000000-0008-0000-0700-000026010000}"/>
            </a:ext>
          </a:extLst>
        </xdr:cNvPr>
        <xdr:cNvSpPr txBox="1"/>
      </xdr:nvSpPr>
      <xdr:spPr>
        <a:xfrm>
          <a:off x="78105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800100</xdr:colOff>
      <xdr:row>20</xdr:row>
      <xdr:rowOff>0</xdr:rowOff>
    </xdr:from>
    <xdr:ext cx="184731" cy="264560"/>
    <xdr:sp macro="" textlink="">
      <xdr:nvSpPr>
        <xdr:cNvPr id="295" name="TextBox 294">
          <a:extLst>
            <a:ext uri="{FF2B5EF4-FFF2-40B4-BE49-F238E27FC236}">
              <a16:creationId xmlns:a16="http://schemas.microsoft.com/office/drawing/2014/main" id="{00000000-0008-0000-0700-000027010000}"/>
            </a:ext>
          </a:extLst>
        </xdr:cNvPr>
        <xdr:cNvSpPr txBox="1"/>
      </xdr:nvSpPr>
      <xdr:spPr>
        <a:xfrm>
          <a:off x="8001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781050</xdr:colOff>
      <xdr:row>20</xdr:row>
      <xdr:rowOff>0</xdr:rowOff>
    </xdr:from>
    <xdr:ext cx="184731" cy="264560"/>
    <xdr:sp macro="" textlink="">
      <xdr:nvSpPr>
        <xdr:cNvPr id="296" name="TextBox 295">
          <a:extLst>
            <a:ext uri="{FF2B5EF4-FFF2-40B4-BE49-F238E27FC236}">
              <a16:creationId xmlns:a16="http://schemas.microsoft.com/office/drawing/2014/main" id="{00000000-0008-0000-0700-000028010000}"/>
            </a:ext>
          </a:extLst>
        </xdr:cNvPr>
        <xdr:cNvSpPr txBox="1"/>
      </xdr:nvSpPr>
      <xdr:spPr>
        <a:xfrm>
          <a:off x="78105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781050</xdr:colOff>
      <xdr:row>20</xdr:row>
      <xdr:rowOff>0</xdr:rowOff>
    </xdr:from>
    <xdr:ext cx="184731" cy="264560"/>
    <xdr:sp macro="" textlink="">
      <xdr:nvSpPr>
        <xdr:cNvPr id="297" name="TextBox 296">
          <a:extLst>
            <a:ext uri="{FF2B5EF4-FFF2-40B4-BE49-F238E27FC236}">
              <a16:creationId xmlns:a16="http://schemas.microsoft.com/office/drawing/2014/main" id="{00000000-0008-0000-0700-000029010000}"/>
            </a:ext>
          </a:extLst>
        </xdr:cNvPr>
        <xdr:cNvSpPr txBox="1"/>
      </xdr:nvSpPr>
      <xdr:spPr>
        <a:xfrm>
          <a:off x="78105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800100</xdr:colOff>
      <xdr:row>20</xdr:row>
      <xdr:rowOff>0</xdr:rowOff>
    </xdr:from>
    <xdr:ext cx="184731" cy="264560"/>
    <xdr:sp macro="" textlink="">
      <xdr:nvSpPr>
        <xdr:cNvPr id="298" name="TextBox 297">
          <a:extLst>
            <a:ext uri="{FF2B5EF4-FFF2-40B4-BE49-F238E27FC236}">
              <a16:creationId xmlns:a16="http://schemas.microsoft.com/office/drawing/2014/main" id="{00000000-0008-0000-0700-00002A010000}"/>
            </a:ext>
          </a:extLst>
        </xdr:cNvPr>
        <xdr:cNvSpPr txBox="1"/>
      </xdr:nvSpPr>
      <xdr:spPr>
        <a:xfrm>
          <a:off x="8001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781050</xdr:colOff>
      <xdr:row>20</xdr:row>
      <xdr:rowOff>0</xdr:rowOff>
    </xdr:from>
    <xdr:ext cx="184731" cy="264560"/>
    <xdr:sp macro="" textlink="">
      <xdr:nvSpPr>
        <xdr:cNvPr id="299" name="TextBox 298">
          <a:extLst>
            <a:ext uri="{FF2B5EF4-FFF2-40B4-BE49-F238E27FC236}">
              <a16:creationId xmlns:a16="http://schemas.microsoft.com/office/drawing/2014/main" id="{00000000-0008-0000-0700-00002B010000}"/>
            </a:ext>
          </a:extLst>
        </xdr:cNvPr>
        <xdr:cNvSpPr txBox="1"/>
      </xdr:nvSpPr>
      <xdr:spPr>
        <a:xfrm>
          <a:off x="78105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781050</xdr:colOff>
      <xdr:row>20</xdr:row>
      <xdr:rowOff>0</xdr:rowOff>
    </xdr:from>
    <xdr:ext cx="184731" cy="264560"/>
    <xdr:sp macro="" textlink="">
      <xdr:nvSpPr>
        <xdr:cNvPr id="300" name="TextBox 299">
          <a:extLst>
            <a:ext uri="{FF2B5EF4-FFF2-40B4-BE49-F238E27FC236}">
              <a16:creationId xmlns:a16="http://schemas.microsoft.com/office/drawing/2014/main" id="{00000000-0008-0000-0700-00002C010000}"/>
            </a:ext>
          </a:extLst>
        </xdr:cNvPr>
        <xdr:cNvSpPr txBox="1"/>
      </xdr:nvSpPr>
      <xdr:spPr>
        <a:xfrm>
          <a:off x="78105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800100</xdr:colOff>
      <xdr:row>20</xdr:row>
      <xdr:rowOff>0</xdr:rowOff>
    </xdr:from>
    <xdr:ext cx="184731" cy="264560"/>
    <xdr:sp macro="" textlink="">
      <xdr:nvSpPr>
        <xdr:cNvPr id="301" name="TextBox 300">
          <a:extLst>
            <a:ext uri="{FF2B5EF4-FFF2-40B4-BE49-F238E27FC236}">
              <a16:creationId xmlns:a16="http://schemas.microsoft.com/office/drawing/2014/main" id="{00000000-0008-0000-0700-00002D010000}"/>
            </a:ext>
          </a:extLst>
        </xdr:cNvPr>
        <xdr:cNvSpPr txBox="1"/>
      </xdr:nvSpPr>
      <xdr:spPr>
        <a:xfrm>
          <a:off x="8001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781050</xdr:colOff>
      <xdr:row>20</xdr:row>
      <xdr:rowOff>0</xdr:rowOff>
    </xdr:from>
    <xdr:ext cx="184731" cy="264560"/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00000000-0008-0000-0700-00002E010000}"/>
            </a:ext>
          </a:extLst>
        </xdr:cNvPr>
        <xdr:cNvSpPr txBox="1"/>
      </xdr:nvSpPr>
      <xdr:spPr>
        <a:xfrm>
          <a:off x="78105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781050</xdr:colOff>
      <xdr:row>20</xdr:row>
      <xdr:rowOff>0</xdr:rowOff>
    </xdr:from>
    <xdr:ext cx="184731" cy="264560"/>
    <xdr:sp macro="" textlink="">
      <xdr:nvSpPr>
        <xdr:cNvPr id="303" name="TextBox 302">
          <a:extLst>
            <a:ext uri="{FF2B5EF4-FFF2-40B4-BE49-F238E27FC236}">
              <a16:creationId xmlns:a16="http://schemas.microsoft.com/office/drawing/2014/main" id="{00000000-0008-0000-0700-00002F010000}"/>
            </a:ext>
          </a:extLst>
        </xdr:cNvPr>
        <xdr:cNvSpPr txBox="1"/>
      </xdr:nvSpPr>
      <xdr:spPr>
        <a:xfrm>
          <a:off x="78105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800100</xdr:colOff>
      <xdr:row>20</xdr:row>
      <xdr:rowOff>0</xdr:rowOff>
    </xdr:from>
    <xdr:ext cx="184731" cy="264560"/>
    <xdr:sp macro="" textlink="">
      <xdr:nvSpPr>
        <xdr:cNvPr id="304" name="TextBox 303">
          <a:extLst>
            <a:ext uri="{FF2B5EF4-FFF2-40B4-BE49-F238E27FC236}">
              <a16:creationId xmlns:a16="http://schemas.microsoft.com/office/drawing/2014/main" id="{00000000-0008-0000-0700-000030010000}"/>
            </a:ext>
          </a:extLst>
        </xdr:cNvPr>
        <xdr:cNvSpPr txBox="1"/>
      </xdr:nvSpPr>
      <xdr:spPr>
        <a:xfrm>
          <a:off x="8001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781050</xdr:colOff>
      <xdr:row>20</xdr:row>
      <xdr:rowOff>0</xdr:rowOff>
    </xdr:from>
    <xdr:ext cx="184731" cy="264560"/>
    <xdr:sp macro="" textlink="">
      <xdr:nvSpPr>
        <xdr:cNvPr id="305" name="TextBox 304">
          <a:extLst>
            <a:ext uri="{FF2B5EF4-FFF2-40B4-BE49-F238E27FC236}">
              <a16:creationId xmlns:a16="http://schemas.microsoft.com/office/drawing/2014/main" id="{00000000-0008-0000-0700-000031010000}"/>
            </a:ext>
          </a:extLst>
        </xdr:cNvPr>
        <xdr:cNvSpPr txBox="1"/>
      </xdr:nvSpPr>
      <xdr:spPr>
        <a:xfrm>
          <a:off x="78105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781050</xdr:colOff>
      <xdr:row>20</xdr:row>
      <xdr:rowOff>0</xdr:rowOff>
    </xdr:from>
    <xdr:ext cx="184731" cy="264560"/>
    <xdr:sp macro="" textlink="">
      <xdr:nvSpPr>
        <xdr:cNvPr id="306" name="TextBox 305">
          <a:extLst>
            <a:ext uri="{FF2B5EF4-FFF2-40B4-BE49-F238E27FC236}">
              <a16:creationId xmlns:a16="http://schemas.microsoft.com/office/drawing/2014/main" id="{00000000-0008-0000-0700-000032010000}"/>
            </a:ext>
          </a:extLst>
        </xdr:cNvPr>
        <xdr:cNvSpPr txBox="1"/>
      </xdr:nvSpPr>
      <xdr:spPr>
        <a:xfrm>
          <a:off x="78105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800100</xdr:colOff>
      <xdr:row>20</xdr:row>
      <xdr:rowOff>0</xdr:rowOff>
    </xdr:from>
    <xdr:ext cx="184731" cy="264560"/>
    <xdr:sp macro="" textlink="">
      <xdr:nvSpPr>
        <xdr:cNvPr id="307" name="TextBox 306">
          <a:extLst>
            <a:ext uri="{FF2B5EF4-FFF2-40B4-BE49-F238E27FC236}">
              <a16:creationId xmlns:a16="http://schemas.microsoft.com/office/drawing/2014/main" id="{00000000-0008-0000-0700-000033010000}"/>
            </a:ext>
          </a:extLst>
        </xdr:cNvPr>
        <xdr:cNvSpPr txBox="1"/>
      </xdr:nvSpPr>
      <xdr:spPr>
        <a:xfrm>
          <a:off x="8001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781050</xdr:colOff>
      <xdr:row>20</xdr:row>
      <xdr:rowOff>0</xdr:rowOff>
    </xdr:from>
    <xdr:ext cx="184731" cy="264560"/>
    <xdr:sp macro="" textlink="">
      <xdr:nvSpPr>
        <xdr:cNvPr id="308" name="TextBox 307">
          <a:extLst>
            <a:ext uri="{FF2B5EF4-FFF2-40B4-BE49-F238E27FC236}">
              <a16:creationId xmlns:a16="http://schemas.microsoft.com/office/drawing/2014/main" id="{00000000-0008-0000-0700-000034010000}"/>
            </a:ext>
          </a:extLst>
        </xdr:cNvPr>
        <xdr:cNvSpPr txBox="1"/>
      </xdr:nvSpPr>
      <xdr:spPr>
        <a:xfrm>
          <a:off x="78105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781050</xdr:colOff>
      <xdr:row>20</xdr:row>
      <xdr:rowOff>0</xdr:rowOff>
    </xdr:from>
    <xdr:ext cx="184731" cy="264560"/>
    <xdr:sp macro="" textlink="">
      <xdr:nvSpPr>
        <xdr:cNvPr id="309" name="TextBox 308">
          <a:extLst>
            <a:ext uri="{FF2B5EF4-FFF2-40B4-BE49-F238E27FC236}">
              <a16:creationId xmlns:a16="http://schemas.microsoft.com/office/drawing/2014/main" id="{00000000-0008-0000-0700-000035010000}"/>
            </a:ext>
          </a:extLst>
        </xdr:cNvPr>
        <xdr:cNvSpPr txBox="1"/>
      </xdr:nvSpPr>
      <xdr:spPr>
        <a:xfrm>
          <a:off x="78105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10" name="TextBox 309">
          <a:extLst>
            <a:ext uri="{FF2B5EF4-FFF2-40B4-BE49-F238E27FC236}">
              <a16:creationId xmlns:a16="http://schemas.microsoft.com/office/drawing/2014/main" id="{00000000-0008-0000-0700-000036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11" name="TextBox 310">
          <a:extLst>
            <a:ext uri="{FF2B5EF4-FFF2-40B4-BE49-F238E27FC236}">
              <a16:creationId xmlns:a16="http://schemas.microsoft.com/office/drawing/2014/main" id="{00000000-0008-0000-0700-000037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12" name="TextBox 311">
          <a:extLst>
            <a:ext uri="{FF2B5EF4-FFF2-40B4-BE49-F238E27FC236}">
              <a16:creationId xmlns:a16="http://schemas.microsoft.com/office/drawing/2014/main" id="{00000000-0008-0000-0700-000038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13" name="TextBox 312">
          <a:extLst>
            <a:ext uri="{FF2B5EF4-FFF2-40B4-BE49-F238E27FC236}">
              <a16:creationId xmlns:a16="http://schemas.microsoft.com/office/drawing/2014/main" id="{00000000-0008-0000-0700-000039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14" name="TextBox 313">
          <a:extLst>
            <a:ext uri="{FF2B5EF4-FFF2-40B4-BE49-F238E27FC236}">
              <a16:creationId xmlns:a16="http://schemas.microsoft.com/office/drawing/2014/main" id="{00000000-0008-0000-0700-00003A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15" name="TextBox 314">
          <a:extLst>
            <a:ext uri="{FF2B5EF4-FFF2-40B4-BE49-F238E27FC236}">
              <a16:creationId xmlns:a16="http://schemas.microsoft.com/office/drawing/2014/main" id="{00000000-0008-0000-0700-00003B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16" name="TextBox 315">
          <a:extLst>
            <a:ext uri="{FF2B5EF4-FFF2-40B4-BE49-F238E27FC236}">
              <a16:creationId xmlns:a16="http://schemas.microsoft.com/office/drawing/2014/main" id="{00000000-0008-0000-0700-00003C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17" name="TextBox 316">
          <a:extLst>
            <a:ext uri="{FF2B5EF4-FFF2-40B4-BE49-F238E27FC236}">
              <a16:creationId xmlns:a16="http://schemas.microsoft.com/office/drawing/2014/main" id="{00000000-0008-0000-0700-00003D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786765</xdr:colOff>
      <xdr:row>22</xdr:row>
      <xdr:rowOff>0</xdr:rowOff>
    </xdr:from>
    <xdr:ext cx="184731" cy="264560"/>
    <xdr:sp macro="" textlink="">
      <xdr:nvSpPr>
        <xdr:cNvPr id="318" name="TextBox 317">
          <a:extLst>
            <a:ext uri="{FF2B5EF4-FFF2-40B4-BE49-F238E27FC236}">
              <a16:creationId xmlns:a16="http://schemas.microsoft.com/office/drawing/2014/main" id="{00000000-0008-0000-0700-00003E010000}"/>
            </a:ext>
          </a:extLst>
        </xdr:cNvPr>
        <xdr:cNvSpPr txBox="1"/>
      </xdr:nvSpPr>
      <xdr:spPr>
        <a:xfrm>
          <a:off x="786765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800100</xdr:colOff>
      <xdr:row>22</xdr:row>
      <xdr:rowOff>0</xdr:rowOff>
    </xdr:from>
    <xdr:ext cx="184731" cy="264560"/>
    <xdr:sp macro="" textlink="">
      <xdr:nvSpPr>
        <xdr:cNvPr id="319" name="TextBox 318">
          <a:extLst>
            <a:ext uri="{FF2B5EF4-FFF2-40B4-BE49-F238E27FC236}">
              <a16:creationId xmlns:a16="http://schemas.microsoft.com/office/drawing/2014/main" id="{00000000-0008-0000-0700-00003F010000}"/>
            </a:ext>
          </a:extLst>
        </xdr:cNvPr>
        <xdr:cNvSpPr txBox="1"/>
      </xdr:nvSpPr>
      <xdr:spPr>
        <a:xfrm>
          <a:off x="80010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781050</xdr:colOff>
      <xdr:row>22</xdr:row>
      <xdr:rowOff>0</xdr:rowOff>
    </xdr:from>
    <xdr:ext cx="184731" cy="264560"/>
    <xdr:sp macro="" textlink="">
      <xdr:nvSpPr>
        <xdr:cNvPr id="320" name="TextBox 319">
          <a:extLst>
            <a:ext uri="{FF2B5EF4-FFF2-40B4-BE49-F238E27FC236}">
              <a16:creationId xmlns:a16="http://schemas.microsoft.com/office/drawing/2014/main" id="{00000000-0008-0000-0700-000040010000}"/>
            </a:ext>
          </a:extLst>
        </xdr:cNvPr>
        <xdr:cNvSpPr txBox="1"/>
      </xdr:nvSpPr>
      <xdr:spPr>
        <a:xfrm>
          <a:off x="78105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21" name="TextBox 320">
          <a:extLst>
            <a:ext uri="{FF2B5EF4-FFF2-40B4-BE49-F238E27FC236}">
              <a16:creationId xmlns:a16="http://schemas.microsoft.com/office/drawing/2014/main" id="{00000000-0008-0000-0700-000041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22" name="TextBox 321">
          <a:extLst>
            <a:ext uri="{FF2B5EF4-FFF2-40B4-BE49-F238E27FC236}">
              <a16:creationId xmlns:a16="http://schemas.microsoft.com/office/drawing/2014/main" id="{00000000-0008-0000-0700-000042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23" name="TextBox 322">
          <a:extLst>
            <a:ext uri="{FF2B5EF4-FFF2-40B4-BE49-F238E27FC236}">
              <a16:creationId xmlns:a16="http://schemas.microsoft.com/office/drawing/2014/main" id="{00000000-0008-0000-0700-000043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24" name="TextBox 323">
          <a:extLst>
            <a:ext uri="{FF2B5EF4-FFF2-40B4-BE49-F238E27FC236}">
              <a16:creationId xmlns:a16="http://schemas.microsoft.com/office/drawing/2014/main" id="{00000000-0008-0000-0700-000044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25" name="TextBox 324">
          <a:extLst>
            <a:ext uri="{FF2B5EF4-FFF2-40B4-BE49-F238E27FC236}">
              <a16:creationId xmlns:a16="http://schemas.microsoft.com/office/drawing/2014/main" id="{00000000-0008-0000-0700-000045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26" name="TextBox 325">
          <a:extLst>
            <a:ext uri="{FF2B5EF4-FFF2-40B4-BE49-F238E27FC236}">
              <a16:creationId xmlns:a16="http://schemas.microsoft.com/office/drawing/2014/main" id="{00000000-0008-0000-0700-000046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27" name="TextBox 326">
          <a:extLst>
            <a:ext uri="{FF2B5EF4-FFF2-40B4-BE49-F238E27FC236}">
              <a16:creationId xmlns:a16="http://schemas.microsoft.com/office/drawing/2014/main" id="{00000000-0008-0000-0700-000047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28" name="TextBox 327">
          <a:extLst>
            <a:ext uri="{FF2B5EF4-FFF2-40B4-BE49-F238E27FC236}">
              <a16:creationId xmlns:a16="http://schemas.microsoft.com/office/drawing/2014/main" id="{00000000-0008-0000-0700-000048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29" name="TextBox 328">
          <a:extLst>
            <a:ext uri="{FF2B5EF4-FFF2-40B4-BE49-F238E27FC236}">
              <a16:creationId xmlns:a16="http://schemas.microsoft.com/office/drawing/2014/main" id="{00000000-0008-0000-0700-000049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786765</xdr:colOff>
      <xdr:row>22</xdr:row>
      <xdr:rowOff>0</xdr:rowOff>
    </xdr:from>
    <xdr:ext cx="184731" cy="264560"/>
    <xdr:sp macro="" textlink="">
      <xdr:nvSpPr>
        <xdr:cNvPr id="330" name="TextBox 329">
          <a:extLst>
            <a:ext uri="{FF2B5EF4-FFF2-40B4-BE49-F238E27FC236}">
              <a16:creationId xmlns:a16="http://schemas.microsoft.com/office/drawing/2014/main" id="{00000000-0008-0000-0700-00004A010000}"/>
            </a:ext>
          </a:extLst>
        </xdr:cNvPr>
        <xdr:cNvSpPr txBox="1"/>
      </xdr:nvSpPr>
      <xdr:spPr>
        <a:xfrm>
          <a:off x="786765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800100</xdr:colOff>
      <xdr:row>22</xdr:row>
      <xdr:rowOff>0</xdr:rowOff>
    </xdr:from>
    <xdr:ext cx="184731" cy="264560"/>
    <xdr:sp macro="" textlink="">
      <xdr:nvSpPr>
        <xdr:cNvPr id="331" name="TextBox 330">
          <a:extLst>
            <a:ext uri="{FF2B5EF4-FFF2-40B4-BE49-F238E27FC236}">
              <a16:creationId xmlns:a16="http://schemas.microsoft.com/office/drawing/2014/main" id="{00000000-0008-0000-0700-00004B010000}"/>
            </a:ext>
          </a:extLst>
        </xdr:cNvPr>
        <xdr:cNvSpPr txBox="1"/>
      </xdr:nvSpPr>
      <xdr:spPr>
        <a:xfrm>
          <a:off x="80010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781050</xdr:colOff>
      <xdr:row>22</xdr:row>
      <xdr:rowOff>0</xdr:rowOff>
    </xdr:from>
    <xdr:ext cx="184731" cy="264560"/>
    <xdr:sp macro="" textlink="">
      <xdr:nvSpPr>
        <xdr:cNvPr id="332" name="TextBox 331">
          <a:extLst>
            <a:ext uri="{FF2B5EF4-FFF2-40B4-BE49-F238E27FC236}">
              <a16:creationId xmlns:a16="http://schemas.microsoft.com/office/drawing/2014/main" id="{00000000-0008-0000-0700-00004C010000}"/>
            </a:ext>
          </a:extLst>
        </xdr:cNvPr>
        <xdr:cNvSpPr txBox="1"/>
      </xdr:nvSpPr>
      <xdr:spPr>
        <a:xfrm>
          <a:off x="78105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33" name="TextBox 332">
          <a:extLst>
            <a:ext uri="{FF2B5EF4-FFF2-40B4-BE49-F238E27FC236}">
              <a16:creationId xmlns:a16="http://schemas.microsoft.com/office/drawing/2014/main" id="{00000000-0008-0000-0700-00004D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34" name="TextBox 333">
          <a:extLst>
            <a:ext uri="{FF2B5EF4-FFF2-40B4-BE49-F238E27FC236}">
              <a16:creationId xmlns:a16="http://schemas.microsoft.com/office/drawing/2014/main" id="{00000000-0008-0000-0700-00004E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35" name="TextBox 334">
          <a:extLst>
            <a:ext uri="{FF2B5EF4-FFF2-40B4-BE49-F238E27FC236}">
              <a16:creationId xmlns:a16="http://schemas.microsoft.com/office/drawing/2014/main" id="{00000000-0008-0000-0700-00004F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36" name="TextBox 335">
          <a:extLst>
            <a:ext uri="{FF2B5EF4-FFF2-40B4-BE49-F238E27FC236}">
              <a16:creationId xmlns:a16="http://schemas.microsoft.com/office/drawing/2014/main" id="{00000000-0008-0000-0700-000050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00000000-0008-0000-0700-000051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38" name="TextBox 337">
          <a:extLst>
            <a:ext uri="{FF2B5EF4-FFF2-40B4-BE49-F238E27FC236}">
              <a16:creationId xmlns:a16="http://schemas.microsoft.com/office/drawing/2014/main" id="{00000000-0008-0000-0700-000052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39" name="TextBox 338">
          <a:extLst>
            <a:ext uri="{FF2B5EF4-FFF2-40B4-BE49-F238E27FC236}">
              <a16:creationId xmlns:a16="http://schemas.microsoft.com/office/drawing/2014/main" id="{00000000-0008-0000-0700-000053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40" name="TextBox 339">
          <a:extLst>
            <a:ext uri="{FF2B5EF4-FFF2-40B4-BE49-F238E27FC236}">
              <a16:creationId xmlns:a16="http://schemas.microsoft.com/office/drawing/2014/main" id="{00000000-0008-0000-0700-000054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41" name="TextBox 340">
          <a:extLst>
            <a:ext uri="{FF2B5EF4-FFF2-40B4-BE49-F238E27FC236}">
              <a16:creationId xmlns:a16="http://schemas.microsoft.com/office/drawing/2014/main" id="{00000000-0008-0000-0700-000055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786765</xdr:colOff>
      <xdr:row>22</xdr:row>
      <xdr:rowOff>0</xdr:rowOff>
    </xdr:from>
    <xdr:ext cx="184731" cy="264560"/>
    <xdr:sp macro="" textlink="">
      <xdr:nvSpPr>
        <xdr:cNvPr id="342" name="TextBox 341">
          <a:extLst>
            <a:ext uri="{FF2B5EF4-FFF2-40B4-BE49-F238E27FC236}">
              <a16:creationId xmlns:a16="http://schemas.microsoft.com/office/drawing/2014/main" id="{00000000-0008-0000-0700-000056010000}"/>
            </a:ext>
          </a:extLst>
        </xdr:cNvPr>
        <xdr:cNvSpPr txBox="1"/>
      </xdr:nvSpPr>
      <xdr:spPr>
        <a:xfrm>
          <a:off x="786765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800100</xdr:colOff>
      <xdr:row>22</xdr:row>
      <xdr:rowOff>0</xdr:rowOff>
    </xdr:from>
    <xdr:ext cx="184731" cy="264560"/>
    <xdr:sp macro="" textlink="">
      <xdr:nvSpPr>
        <xdr:cNvPr id="343" name="TextBox 342">
          <a:extLst>
            <a:ext uri="{FF2B5EF4-FFF2-40B4-BE49-F238E27FC236}">
              <a16:creationId xmlns:a16="http://schemas.microsoft.com/office/drawing/2014/main" id="{00000000-0008-0000-0700-000057010000}"/>
            </a:ext>
          </a:extLst>
        </xdr:cNvPr>
        <xdr:cNvSpPr txBox="1"/>
      </xdr:nvSpPr>
      <xdr:spPr>
        <a:xfrm>
          <a:off x="80010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781050</xdr:colOff>
      <xdr:row>22</xdr:row>
      <xdr:rowOff>0</xdr:rowOff>
    </xdr:from>
    <xdr:ext cx="184731" cy="264560"/>
    <xdr:sp macro="" textlink="">
      <xdr:nvSpPr>
        <xdr:cNvPr id="344" name="TextBox 343">
          <a:extLst>
            <a:ext uri="{FF2B5EF4-FFF2-40B4-BE49-F238E27FC236}">
              <a16:creationId xmlns:a16="http://schemas.microsoft.com/office/drawing/2014/main" id="{00000000-0008-0000-0700-000058010000}"/>
            </a:ext>
          </a:extLst>
        </xdr:cNvPr>
        <xdr:cNvSpPr txBox="1"/>
      </xdr:nvSpPr>
      <xdr:spPr>
        <a:xfrm>
          <a:off x="78105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45" name="TextBox 344">
          <a:extLst>
            <a:ext uri="{FF2B5EF4-FFF2-40B4-BE49-F238E27FC236}">
              <a16:creationId xmlns:a16="http://schemas.microsoft.com/office/drawing/2014/main" id="{00000000-0008-0000-0700-000059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46" name="TextBox 345">
          <a:extLst>
            <a:ext uri="{FF2B5EF4-FFF2-40B4-BE49-F238E27FC236}">
              <a16:creationId xmlns:a16="http://schemas.microsoft.com/office/drawing/2014/main" id="{00000000-0008-0000-0700-00005A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47" name="TextBox 346">
          <a:extLst>
            <a:ext uri="{FF2B5EF4-FFF2-40B4-BE49-F238E27FC236}">
              <a16:creationId xmlns:a16="http://schemas.microsoft.com/office/drawing/2014/main" id="{00000000-0008-0000-0700-00005B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48" name="TextBox 347">
          <a:extLst>
            <a:ext uri="{FF2B5EF4-FFF2-40B4-BE49-F238E27FC236}">
              <a16:creationId xmlns:a16="http://schemas.microsoft.com/office/drawing/2014/main" id="{00000000-0008-0000-0700-00005C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49" name="TextBox 348">
          <a:extLst>
            <a:ext uri="{FF2B5EF4-FFF2-40B4-BE49-F238E27FC236}">
              <a16:creationId xmlns:a16="http://schemas.microsoft.com/office/drawing/2014/main" id="{00000000-0008-0000-0700-00005D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50" name="TextBox 349">
          <a:extLst>
            <a:ext uri="{FF2B5EF4-FFF2-40B4-BE49-F238E27FC236}">
              <a16:creationId xmlns:a16="http://schemas.microsoft.com/office/drawing/2014/main" id="{00000000-0008-0000-0700-00005E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51" name="TextBox 350">
          <a:extLst>
            <a:ext uri="{FF2B5EF4-FFF2-40B4-BE49-F238E27FC236}">
              <a16:creationId xmlns:a16="http://schemas.microsoft.com/office/drawing/2014/main" id="{00000000-0008-0000-0700-00005F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52" name="TextBox 351">
          <a:extLst>
            <a:ext uri="{FF2B5EF4-FFF2-40B4-BE49-F238E27FC236}">
              <a16:creationId xmlns:a16="http://schemas.microsoft.com/office/drawing/2014/main" id="{00000000-0008-0000-0700-000060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53" name="TextBox 352">
          <a:extLst>
            <a:ext uri="{FF2B5EF4-FFF2-40B4-BE49-F238E27FC236}">
              <a16:creationId xmlns:a16="http://schemas.microsoft.com/office/drawing/2014/main" id="{00000000-0008-0000-0700-000061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786765</xdr:colOff>
      <xdr:row>22</xdr:row>
      <xdr:rowOff>0</xdr:rowOff>
    </xdr:from>
    <xdr:ext cx="184731" cy="264560"/>
    <xdr:sp macro="" textlink="">
      <xdr:nvSpPr>
        <xdr:cNvPr id="354" name="TextBox 353">
          <a:extLst>
            <a:ext uri="{FF2B5EF4-FFF2-40B4-BE49-F238E27FC236}">
              <a16:creationId xmlns:a16="http://schemas.microsoft.com/office/drawing/2014/main" id="{00000000-0008-0000-0700-000062010000}"/>
            </a:ext>
          </a:extLst>
        </xdr:cNvPr>
        <xdr:cNvSpPr txBox="1"/>
      </xdr:nvSpPr>
      <xdr:spPr>
        <a:xfrm>
          <a:off x="786765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800100</xdr:colOff>
      <xdr:row>22</xdr:row>
      <xdr:rowOff>0</xdr:rowOff>
    </xdr:from>
    <xdr:ext cx="184731" cy="264560"/>
    <xdr:sp macro="" textlink="">
      <xdr:nvSpPr>
        <xdr:cNvPr id="355" name="TextBox 354">
          <a:extLst>
            <a:ext uri="{FF2B5EF4-FFF2-40B4-BE49-F238E27FC236}">
              <a16:creationId xmlns:a16="http://schemas.microsoft.com/office/drawing/2014/main" id="{00000000-0008-0000-0700-000063010000}"/>
            </a:ext>
          </a:extLst>
        </xdr:cNvPr>
        <xdr:cNvSpPr txBox="1"/>
      </xdr:nvSpPr>
      <xdr:spPr>
        <a:xfrm>
          <a:off x="80010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781050</xdr:colOff>
      <xdr:row>22</xdr:row>
      <xdr:rowOff>0</xdr:rowOff>
    </xdr:from>
    <xdr:ext cx="184731" cy="264560"/>
    <xdr:sp macro="" textlink="">
      <xdr:nvSpPr>
        <xdr:cNvPr id="356" name="TextBox 355">
          <a:extLst>
            <a:ext uri="{FF2B5EF4-FFF2-40B4-BE49-F238E27FC236}">
              <a16:creationId xmlns:a16="http://schemas.microsoft.com/office/drawing/2014/main" id="{00000000-0008-0000-0700-000064010000}"/>
            </a:ext>
          </a:extLst>
        </xdr:cNvPr>
        <xdr:cNvSpPr txBox="1"/>
      </xdr:nvSpPr>
      <xdr:spPr>
        <a:xfrm>
          <a:off x="78105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57" name="TextBox 356">
          <a:extLst>
            <a:ext uri="{FF2B5EF4-FFF2-40B4-BE49-F238E27FC236}">
              <a16:creationId xmlns:a16="http://schemas.microsoft.com/office/drawing/2014/main" id="{00000000-0008-0000-0700-000065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58" name="TextBox 357">
          <a:extLst>
            <a:ext uri="{FF2B5EF4-FFF2-40B4-BE49-F238E27FC236}">
              <a16:creationId xmlns:a16="http://schemas.microsoft.com/office/drawing/2014/main" id="{00000000-0008-0000-0700-000066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59" name="TextBox 358">
          <a:extLst>
            <a:ext uri="{FF2B5EF4-FFF2-40B4-BE49-F238E27FC236}">
              <a16:creationId xmlns:a16="http://schemas.microsoft.com/office/drawing/2014/main" id="{00000000-0008-0000-0700-000067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60" name="TextBox 359">
          <a:extLst>
            <a:ext uri="{FF2B5EF4-FFF2-40B4-BE49-F238E27FC236}">
              <a16:creationId xmlns:a16="http://schemas.microsoft.com/office/drawing/2014/main" id="{00000000-0008-0000-0700-000068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61" name="TextBox 360">
          <a:extLst>
            <a:ext uri="{FF2B5EF4-FFF2-40B4-BE49-F238E27FC236}">
              <a16:creationId xmlns:a16="http://schemas.microsoft.com/office/drawing/2014/main" id="{00000000-0008-0000-0700-000069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62" name="TextBox 361">
          <a:extLst>
            <a:ext uri="{FF2B5EF4-FFF2-40B4-BE49-F238E27FC236}">
              <a16:creationId xmlns:a16="http://schemas.microsoft.com/office/drawing/2014/main" id="{00000000-0008-0000-0700-00006A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63" name="TextBox 362">
          <a:extLst>
            <a:ext uri="{FF2B5EF4-FFF2-40B4-BE49-F238E27FC236}">
              <a16:creationId xmlns:a16="http://schemas.microsoft.com/office/drawing/2014/main" id="{00000000-0008-0000-0700-00006B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64" name="TextBox 363">
          <a:extLst>
            <a:ext uri="{FF2B5EF4-FFF2-40B4-BE49-F238E27FC236}">
              <a16:creationId xmlns:a16="http://schemas.microsoft.com/office/drawing/2014/main" id="{00000000-0008-0000-0700-00006C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65" name="TextBox 364">
          <a:extLst>
            <a:ext uri="{FF2B5EF4-FFF2-40B4-BE49-F238E27FC236}">
              <a16:creationId xmlns:a16="http://schemas.microsoft.com/office/drawing/2014/main" id="{00000000-0008-0000-0700-00006D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786765</xdr:colOff>
      <xdr:row>22</xdr:row>
      <xdr:rowOff>0</xdr:rowOff>
    </xdr:from>
    <xdr:ext cx="184731" cy="264560"/>
    <xdr:sp macro="" textlink="">
      <xdr:nvSpPr>
        <xdr:cNvPr id="366" name="TextBox 365">
          <a:extLst>
            <a:ext uri="{FF2B5EF4-FFF2-40B4-BE49-F238E27FC236}">
              <a16:creationId xmlns:a16="http://schemas.microsoft.com/office/drawing/2014/main" id="{00000000-0008-0000-0700-00006E010000}"/>
            </a:ext>
          </a:extLst>
        </xdr:cNvPr>
        <xdr:cNvSpPr txBox="1"/>
      </xdr:nvSpPr>
      <xdr:spPr>
        <a:xfrm>
          <a:off x="786765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800100</xdr:colOff>
      <xdr:row>22</xdr:row>
      <xdr:rowOff>0</xdr:rowOff>
    </xdr:from>
    <xdr:ext cx="184731" cy="264560"/>
    <xdr:sp macro="" textlink="">
      <xdr:nvSpPr>
        <xdr:cNvPr id="367" name="TextBox 366">
          <a:extLst>
            <a:ext uri="{FF2B5EF4-FFF2-40B4-BE49-F238E27FC236}">
              <a16:creationId xmlns:a16="http://schemas.microsoft.com/office/drawing/2014/main" id="{00000000-0008-0000-0700-00006F010000}"/>
            </a:ext>
          </a:extLst>
        </xdr:cNvPr>
        <xdr:cNvSpPr txBox="1"/>
      </xdr:nvSpPr>
      <xdr:spPr>
        <a:xfrm>
          <a:off x="80010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781050</xdr:colOff>
      <xdr:row>22</xdr:row>
      <xdr:rowOff>0</xdr:rowOff>
    </xdr:from>
    <xdr:ext cx="184731" cy="264560"/>
    <xdr:sp macro="" textlink="">
      <xdr:nvSpPr>
        <xdr:cNvPr id="368" name="TextBox 367">
          <a:extLst>
            <a:ext uri="{FF2B5EF4-FFF2-40B4-BE49-F238E27FC236}">
              <a16:creationId xmlns:a16="http://schemas.microsoft.com/office/drawing/2014/main" id="{00000000-0008-0000-0700-000070010000}"/>
            </a:ext>
          </a:extLst>
        </xdr:cNvPr>
        <xdr:cNvSpPr txBox="1"/>
      </xdr:nvSpPr>
      <xdr:spPr>
        <a:xfrm>
          <a:off x="78105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69" name="TextBox 368">
          <a:extLst>
            <a:ext uri="{FF2B5EF4-FFF2-40B4-BE49-F238E27FC236}">
              <a16:creationId xmlns:a16="http://schemas.microsoft.com/office/drawing/2014/main" id="{00000000-0008-0000-0700-000071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70" name="TextBox 369">
          <a:extLst>
            <a:ext uri="{FF2B5EF4-FFF2-40B4-BE49-F238E27FC236}">
              <a16:creationId xmlns:a16="http://schemas.microsoft.com/office/drawing/2014/main" id="{00000000-0008-0000-0700-000072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71" name="TextBox 370">
          <a:extLst>
            <a:ext uri="{FF2B5EF4-FFF2-40B4-BE49-F238E27FC236}">
              <a16:creationId xmlns:a16="http://schemas.microsoft.com/office/drawing/2014/main" id="{00000000-0008-0000-0700-000073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72" name="TextBox 371">
          <a:extLst>
            <a:ext uri="{FF2B5EF4-FFF2-40B4-BE49-F238E27FC236}">
              <a16:creationId xmlns:a16="http://schemas.microsoft.com/office/drawing/2014/main" id="{00000000-0008-0000-0700-000074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73" name="TextBox 372">
          <a:extLst>
            <a:ext uri="{FF2B5EF4-FFF2-40B4-BE49-F238E27FC236}">
              <a16:creationId xmlns:a16="http://schemas.microsoft.com/office/drawing/2014/main" id="{00000000-0008-0000-0700-000075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74" name="TextBox 373">
          <a:extLst>
            <a:ext uri="{FF2B5EF4-FFF2-40B4-BE49-F238E27FC236}">
              <a16:creationId xmlns:a16="http://schemas.microsoft.com/office/drawing/2014/main" id="{00000000-0008-0000-0700-000076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75" name="TextBox 374">
          <a:extLst>
            <a:ext uri="{FF2B5EF4-FFF2-40B4-BE49-F238E27FC236}">
              <a16:creationId xmlns:a16="http://schemas.microsoft.com/office/drawing/2014/main" id="{00000000-0008-0000-0700-000077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76" name="TextBox 375">
          <a:extLst>
            <a:ext uri="{FF2B5EF4-FFF2-40B4-BE49-F238E27FC236}">
              <a16:creationId xmlns:a16="http://schemas.microsoft.com/office/drawing/2014/main" id="{00000000-0008-0000-0700-000078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77" name="TextBox 376">
          <a:extLst>
            <a:ext uri="{FF2B5EF4-FFF2-40B4-BE49-F238E27FC236}">
              <a16:creationId xmlns:a16="http://schemas.microsoft.com/office/drawing/2014/main" id="{00000000-0008-0000-0700-000079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786765</xdr:colOff>
      <xdr:row>22</xdr:row>
      <xdr:rowOff>0</xdr:rowOff>
    </xdr:from>
    <xdr:ext cx="184731" cy="264560"/>
    <xdr:sp macro="" textlink="">
      <xdr:nvSpPr>
        <xdr:cNvPr id="378" name="TextBox 377">
          <a:extLst>
            <a:ext uri="{FF2B5EF4-FFF2-40B4-BE49-F238E27FC236}">
              <a16:creationId xmlns:a16="http://schemas.microsoft.com/office/drawing/2014/main" id="{00000000-0008-0000-0700-00007A010000}"/>
            </a:ext>
          </a:extLst>
        </xdr:cNvPr>
        <xdr:cNvSpPr txBox="1"/>
      </xdr:nvSpPr>
      <xdr:spPr>
        <a:xfrm>
          <a:off x="786765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800100</xdr:colOff>
      <xdr:row>22</xdr:row>
      <xdr:rowOff>0</xdr:rowOff>
    </xdr:from>
    <xdr:ext cx="184731" cy="264560"/>
    <xdr:sp macro="" textlink="">
      <xdr:nvSpPr>
        <xdr:cNvPr id="379" name="TextBox 378">
          <a:extLst>
            <a:ext uri="{FF2B5EF4-FFF2-40B4-BE49-F238E27FC236}">
              <a16:creationId xmlns:a16="http://schemas.microsoft.com/office/drawing/2014/main" id="{00000000-0008-0000-0700-00007B010000}"/>
            </a:ext>
          </a:extLst>
        </xdr:cNvPr>
        <xdr:cNvSpPr txBox="1"/>
      </xdr:nvSpPr>
      <xdr:spPr>
        <a:xfrm>
          <a:off x="80010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781050</xdr:colOff>
      <xdr:row>22</xdr:row>
      <xdr:rowOff>0</xdr:rowOff>
    </xdr:from>
    <xdr:ext cx="184731" cy="264560"/>
    <xdr:sp macro="" textlink="">
      <xdr:nvSpPr>
        <xdr:cNvPr id="380" name="TextBox 379">
          <a:extLst>
            <a:ext uri="{FF2B5EF4-FFF2-40B4-BE49-F238E27FC236}">
              <a16:creationId xmlns:a16="http://schemas.microsoft.com/office/drawing/2014/main" id="{00000000-0008-0000-0700-00007C010000}"/>
            </a:ext>
          </a:extLst>
        </xdr:cNvPr>
        <xdr:cNvSpPr txBox="1"/>
      </xdr:nvSpPr>
      <xdr:spPr>
        <a:xfrm>
          <a:off x="78105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81" name="TextBox 380">
          <a:extLst>
            <a:ext uri="{FF2B5EF4-FFF2-40B4-BE49-F238E27FC236}">
              <a16:creationId xmlns:a16="http://schemas.microsoft.com/office/drawing/2014/main" id="{00000000-0008-0000-0700-00007D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82" name="TextBox 381">
          <a:extLst>
            <a:ext uri="{FF2B5EF4-FFF2-40B4-BE49-F238E27FC236}">
              <a16:creationId xmlns:a16="http://schemas.microsoft.com/office/drawing/2014/main" id="{00000000-0008-0000-0700-00007E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83" name="TextBox 382">
          <a:extLst>
            <a:ext uri="{FF2B5EF4-FFF2-40B4-BE49-F238E27FC236}">
              <a16:creationId xmlns:a16="http://schemas.microsoft.com/office/drawing/2014/main" id="{00000000-0008-0000-0700-00007F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84" name="TextBox 383">
          <a:extLst>
            <a:ext uri="{FF2B5EF4-FFF2-40B4-BE49-F238E27FC236}">
              <a16:creationId xmlns:a16="http://schemas.microsoft.com/office/drawing/2014/main" id="{00000000-0008-0000-0700-000080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85" name="TextBox 384">
          <a:extLst>
            <a:ext uri="{FF2B5EF4-FFF2-40B4-BE49-F238E27FC236}">
              <a16:creationId xmlns:a16="http://schemas.microsoft.com/office/drawing/2014/main" id="{00000000-0008-0000-0700-000081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86" name="TextBox 385">
          <a:extLst>
            <a:ext uri="{FF2B5EF4-FFF2-40B4-BE49-F238E27FC236}">
              <a16:creationId xmlns:a16="http://schemas.microsoft.com/office/drawing/2014/main" id="{00000000-0008-0000-0700-000082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87" name="TextBox 386">
          <a:extLst>
            <a:ext uri="{FF2B5EF4-FFF2-40B4-BE49-F238E27FC236}">
              <a16:creationId xmlns:a16="http://schemas.microsoft.com/office/drawing/2014/main" id="{00000000-0008-0000-0700-000083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88" name="TextBox 387">
          <a:extLst>
            <a:ext uri="{FF2B5EF4-FFF2-40B4-BE49-F238E27FC236}">
              <a16:creationId xmlns:a16="http://schemas.microsoft.com/office/drawing/2014/main" id="{00000000-0008-0000-0700-000084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89" name="TextBox 388">
          <a:extLst>
            <a:ext uri="{FF2B5EF4-FFF2-40B4-BE49-F238E27FC236}">
              <a16:creationId xmlns:a16="http://schemas.microsoft.com/office/drawing/2014/main" id="{00000000-0008-0000-0700-000085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786765</xdr:colOff>
      <xdr:row>22</xdr:row>
      <xdr:rowOff>0</xdr:rowOff>
    </xdr:from>
    <xdr:ext cx="184731" cy="264560"/>
    <xdr:sp macro="" textlink="">
      <xdr:nvSpPr>
        <xdr:cNvPr id="390" name="TextBox 389">
          <a:extLst>
            <a:ext uri="{FF2B5EF4-FFF2-40B4-BE49-F238E27FC236}">
              <a16:creationId xmlns:a16="http://schemas.microsoft.com/office/drawing/2014/main" id="{00000000-0008-0000-0700-000086010000}"/>
            </a:ext>
          </a:extLst>
        </xdr:cNvPr>
        <xdr:cNvSpPr txBox="1"/>
      </xdr:nvSpPr>
      <xdr:spPr>
        <a:xfrm>
          <a:off x="786765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800100</xdr:colOff>
      <xdr:row>22</xdr:row>
      <xdr:rowOff>0</xdr:rowOff>
    </xdr:from>
    <xdr:ext cx="184731" cy="264560"/>
    <xdr:sp macro="" textlink="">
      <xdr:nvSpPr>
        <xdr:cNvPr id="391" name="TextBox 390">
          <a:extLst>
            <a:ext uri="{FF2B5EF4-FFF2-40B4-BE49-F238E27FC236}">
              <a16:creationId xmlns:a16="http://schemas.microsoft.com/office/drawing/2014/main" id="{00000000-0008-0000-0700-000087010000}"/>
            </a:ext>
          </a:extLst>
        </xdr:cNvPr>
        <xdr:cNvSpPr txBox="1"/>
      </xdr:nvSpPr>
      <xdr:spPr>
        <a:xfrm>
          <a:off x="80010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781050</xdr:colOff>
      <xdr:row>22</xdr:row>
      <xdr:rowOff>0</xdr:rowOff>
    </xdr:from>
    <xdr:ext cx="184731" cy="264560"/>
    <xdr:sp macro="" textlink="">
      <xdr:nvSpPr>
        <xdr:cNvPr id="392" name="TextBox 391">
          <a:extLst>
            <a:ext uri="{FF2B5EF4-FFF2-40B4-BE49-F238E27FC236}">
              <a16:creationId xmlns:a16="http://schemas.microsoft.com/office/drawing/2014/main" id="{00000000-0008-0000-0700-000088010000}"/>
            </a:ext>
          </a:extLst>
        </xdr:cNvPr>
        <xdr:cNvSpPr txBox="1"/>
      </xdr:nvSpPr>
      <xdr:spPr>
        <a:xfrm>
          <a:off x="78105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93" name="TextBox 392">
          <a:extLst>
            <a:ext uri="{FF2B5EF4-FFF2-40B4-BE49-F238E27FC236}">
              <a16:creationId xmlns:a16="http://schemas.microsoft.com/office/drawing/2014/main" id="{00000000-0008-0000-0700-000089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94" name="TextBox 393">
          <a:extLst>
            <a:ext uri="{FF2B5EF4-FFF2-40B4-BE49-F238E27FC236}">
              <a16:creationId xmlns:a16="http://schemas.microsoft.com/office/drawing/2014/main" id="{00000000-0008-0000-0700-00008A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95" name="TextBox 394">
          <a:extLst>
            <a:ext uri="{FF2B5EF4-FFF2-40B4-BE49-F238E27FC236}">
              <a16:creationId xmlns:a16="http://schemas.microsoft.com/office/drawing/2014/main" id="{00000000-0008-0000-0700-00008B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96" name="TextBox 395">
          <a:extLst>
            <a:ext uri="{FF2B5EF4-FFF2-40B4-BE49-F238E27FC236}">
              <a16:creationId xmlns:a16="http://schemas.microsoft.com/office/drawing/2014/main" id="{00000000-0008-0000-0700-00008C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97" name="TextBox 396">
          <a:extLst>
            <a:ext uri="{FF2B5EF4-FFF2-40B4-BE49-F238E27FC236}">
              <a16:creationId xmlns:a16="http://schemas.microsoft.com/office/drawing/2014/main" id="{00000000-0008-0000-0700-00008D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98" name="TextBox 397">
          <a:extLst>
            <a:ext uri="{FF2B5EF4-FFF2-40B4-BE49-F238E27FC236}">
              <a16:creationId xmlns:a16="http://schemas.microsoft.com/office/drawing/2014/main" id="{00000000-0008-0000-0700-00008E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399" name="TextBox 398">
          <a:extLst>
            <a:ext uri="{FF2B5EF4-FFF2-40B4-BE49-F238E27FC236}">
              <a16:creationId xmlns:a16="http://schemas.microsoft.com/office/drawing/2014/main" id="{00000000-0008-0000-0700-00008F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400" name="TextBox 399">
          <a:extLst>
            <a:ext uri="{FF2B5EF4-FFF2-40B4-BE49-F238E27FC236}">
              <a16:creationId xmlns:a16="http://schemas.microsoft.com/office/drawing/2014/main" id="{00000000-0008-0000-0700-000090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22</xdr:row>
      <xdr:rowOff>0</xdr:rowOff>
    </xdr:from>
    <xdr:ext cx="184731" cy="264560"/>
    <xdr:sp macro="" textlink="">
      <xdr:nvSpPr>
        <xdr:cNvPr id="401" name="TextBox 400">
          <a:extLst>
            <a:ext uri="{FF2B5EF4-FFF2-40B4-BE49-F238E27FC236}">
              <a16:creationId xmlns:a16="http://schemas.microsoft.com/office/drawing/2014/main" id="{00000000-0008-0000-0700-000091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786765</xdr:colOff>
      <xdr:row>22</xdr:row>
      <xdr:rowOff>0</xdr:rowOff>
    </xdr:from>
    <xdr:ext cx="184731" cy="264560"/>
    <xdr:sp macro="" textlink="">
      <xdr:nvSpPr>
        <xdr:cNvPr id="402" name="TextBox 401">
          <a:extLst>
            <a:ext uri="{FF2B5EF4-FFF2-40B4-BE49-F238E27FC236}">
              <a16:creationId xmlns:a16="http://schemas.microsoft.com/office/drawing/2014/main" id="{00000000-0008-0000-0700-000092010000}"/>
            </a:ext>
          </a:extLst>
        </xdr:cNvPr>
        <xdr:cNvSpPr txBox="1"/>
      </xdr:nvSpPr>
      <xdr:spPr>
        <a:xfrm>
          <a:off x="786765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800100</xdr:colOff>
      <xdr:row>22</xdr:row>
      <xdr:rowOff>0</xdr:rowOff>
    </xdr:from>
    <xdr:ext cx="184731" cy="264560"/>
    <xdr:sp macro="" textlink="">
      <xdr:nvSpPr>
        <xdr:cNvPr id="403" name="TextBox 402">
          <a:extLst>
            <a:ext uri="{FF2B5EF4-FFF2-40B4-BE49-F238E27FC236}">
              <a16:creationId xmlns:a16="http://schemas.microsoft.com/office/drawing/2014/main" id="{00000000-0008-0000-0700-000093010000}"/>
            </a:ext>
          </a:extLst>
        </xdr:cNvPr>
        <xdr:cNvSpPr txBox="1"/>
      </xdr:nvSpPr>
      <xdr:spPr>
        <a:xfrm>
          <a:off x="80010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781050</xdr:colOff>
      <xdr:row>22</xdr:row>
      <xdr:rowOff>0</xdr:rowOff>
    </xdr:from>
    <xdr:ext cx="184731" cy="264560"/>
    <xdr:sp macro="" textlink="">
      <xdr:nvSpPr>
        <xdr:cNvPr id="404" name="TextBox 403">
          <a:extLst>
            <a:ext uri="{FF2B5EF4-FFF2-40B4-BE49-F238E27FC236}">
              <a16:creationId xmlns:a16="http://schemas.microsoft.com/office/drawing/2014/main" id="{00000000-0008-0000-0700-000094010000}"/>
            </a:ext>
          </a:extLst>
        </xdr:cNvPr>
        <xdr:cNvSpPr txBox="1"/>
      </xdr:nvSpPr>
      <xdr:spPr>
        <a:xfrm>
          <a:off x="78105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30</xdr:row>
      <xdr:rowOff>0</xdr:rowOff>
    </xdr:from>
    <xdr:ext cx="184731" cy="264560"/>
    <xdr:sp macro="" textlink="">
      <xdr:nvSpPr>
        <xdr:cNvPr id="405" name="TextBox 404">
          <a:extLst>
            <a:ext uri="{FF2B5EF4-FFF2-40B4-BE49-F238E27FC236}">
              <a16:creationId xmlns:a16="http://schemas.microsoft.com/office/drawing/2014/main" id="{00000000-0008-0000-0700-000095010000}"/>
            </a:ext>
          </a:extLst>
        </xdr:cNvPr>
        <xdr:cNvSpPr txBox="1"/>
      </xdr:nvSpPr>
      <xdr:spPr>
        <a:xfrm>
          <a:off x="78676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30</xdr:row>
      <xdr:rowOff>0</xdr:rowOff>
    </xdr:from>
    <xdr:ext cx="184731" cy="264560"/>
    <xdr:sp macro="" textlink="">
      <xdr:nvSpPr>
        <xdr:cNvPr id="406" name="TextBox 405">
          <a:extLst>
            <a:ext uri="{FF2B5EF4-FFF2-40B4-BE49-F238E27FC236}">
              <a16:creationId xmlns:a16="http://schemas.microsoft.com/office/drawing/2014/main" id="{00000000-0008-0000-0700-000096010000}"/>
            </a:ext>
          </a:extLst>
        </xdr:cNvPr>
        <xdr:cNvSpPr txBox="1"/>
      </xdr:nvSpPr>
      <xdr:spPr>
        <a:xfrm>
          <a:off x="78676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30</xdr:row>
      <xdr:rowOff>0</xdr:rowOff>
    </xdr:from>
    <xdr:ext cx="184731" cy="264560"/>
    <xdr:sp macro="" textlink="">
      <xdr:nvSpPr>
        <xdr:cNvPr id="407" name="TextBox 406">
          <a:extLst>
            <a:ext uri="{FF2B5EF4-FFF2-40B4-BE49-F238E27FC236}">
              <a16:creationId xmlns:a16="http://schemas.microsoft.com/office/drawing/2014/main" id="{00000000-0008-0000-0700-000097010000}"/>
            </a:ext>
          </a:extLst>
        </xdr:cNvPr>
        <xdr:cNvSpPr txBox="1"/>
      </xdr:nvSpPr>
      <xdr:spPr>
        <a:xfrm>
          <a:off x="78676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30</xdr:row>
      <xdr:rowOff>0</xdr:rowOff>
    </xdr:from>
    <xdr:ext cx="184731" cy="264560"/>
    <xdr:sp macro="" textlink="">
      <xdr:nvSpPr>
        <xdr:cNvPr id="408" name="TextBox 407">
          <a:extLst>
            <a:ext uri="{FF2B5EF4-FFF2-40B4-BE49-F238E27FC236}">
              <a16:creationId xmlns:a16="http://schemas.microsoft.com/office/drawing/2014/main" id="{00000000-0008-0000-0700-000098010000}"/>
            </a:ext>
          </a:extLst>
        </xdr:cNvPr>
        <xdr:cNvSpPr txBox="1"/>
      </xdr:nvSpPr>
      <xdr:spPr>
        <a:xfrm>
          <a:off x="78676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30</xdr:row>
      <xdr:rowOff>0</xdr:rowOff>
    </xdr:from>
    <xdr:ext cx="184731" cy="264560"/>
    <xdr:sp macro="" textlink="">
      <xdr:nvSpPr>
        <xdr:cNvPr id="409" name="TextBox 408">
          <a:extLst>
            <a:ext uri="{FF2B5EF4-FFF2-40B4-BE49-F238E27FC236}">
              <a16:creationId xmlns:a16="http://schemas.microsoft.com/office/drawing/2014/main" id="{00000000-0008-0000-0700-000099010000}"/>
            </a:ext>
          </a:extLst>
        </xdr:cNvPr>
        <xdr:cNvSpPr txBox="1"/>
      </xdr:nvSpPr>
      <xdr:spPr>
        <a:xfrm>
          <a:off x="78676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30</xdr:row>
      <xdr:rowOff>0</xdr:rowOff>
    </xdr:from>
    <xdr:ext cx="184731" cy="264560"/>
    <xdr:sp macro="" textlink="">
      <xdr:nvSpPr>
        <xdr:cNvPr id="410" name="TextBox 409">
          <a:extLst>
            <a:ext uri="{FF2B5EF4-FFF2-40B4-BE49-F238E27FC236}">
              <a16:creationId xmlns:a16="http://schemas.microsoft.com/office/drawing/2014/main" id="{00000000-0008-0000-0700-00009A010000}"/>
            </a:ext>
          </a:extLst>
        </xdr:cNvPr>
        <xdr:cNvSpPr txBox="1"/>
      </xdr:nvSpPr>
      <xdr:spPr>
        <a:xfrm>
          <a:off x="78676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30</xdr:row>
      <xdr:rowOff>0</xdr:rowOff>
    </xdr:from>
    <xdr:ext cx="184731" cy="264560"/>
    <xdr:sp macro="" textlink="">
      <xdr:nvSpPr>
        <xdr:cNvPr id="411" name="TextBox 410">
          <a:extLst>
            <a:ext uri="{FF2B5EF4-FFF2-40B4-BE49-F238E27FC236}">
              <a16:creationId xmlns:a16="http://schemas.microsoft.com/office/drawing/2014/main" id="{00000000-0008-0000-0700-00009B010000}"/>
            </a:ext>
          </a:extLst>
        </xdr:cNvPr>
        <xdr:cNvSpPr txBox="1"/>
      </xdr:nvSpPr>
      <xdr:spPr>
        <a:xfrm>
          <a:off x="78676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30</xdr:row>
      <xdr:rowOff>0</xdr:rowOff>
    </xdr:from>
    <xdr:ext cx="184731" cy="264560"/>
    <xdr:sp macro="" textlink="">
      <xdr:nvSpPr>
        <xdr:cNvPr id="412" name="TextBox 411">
          <a:extLst>
            <a:ext uri="{FF2B5EF4-FFF2-40B4-BE49-F238E27FC236}">
              <a16:creationId xmlns:a16="http://schemas.microsoft.com/office/drawing/2014/main" id="{00000000-0008-0000-0700-00009C010000}"/>
            </a:ext>
          </a:extLst>
        </xdr:cNvPr>
        <xdr:cNvSpPr txBox="1"/>
      </xdr:nvSpPr>
      <xdr:spPr>
        <a:xfrm>
          <a:off x="78676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28</xdr:row>
      <xdr:rowOff>0</xdr:rowOff>
    </xdr:from>
    <xdr:ext cx="200025" cy="264560"/>
    <xdr:sp macro="" textlink="">
      <xdr:nvSpPr>
        <xdr:cNvPr id="413" name="TextBox 412">
          <a:extLst>
            <a:ext uri="{FF2B5EF4-FFF2-40B4-BE49-F238E27FC236}">
              <a16:creationId xmlns:a16="http://schemas.microsoft.com/office/drawing/2014/main" id="{00000000-0008-0000-0700-00009D010000}"/>
            </a:ext>
          </a:extLst>
        </xdr:cNvPr>
        <xdr:cNvSpPr txBox="1"/>
      </xdr:nvSpPr>
      <xdr:spPr>
        <a:xfrm>
          <a:off x="3876675" y="11744325"/>
          <a:ext cx="2000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28</xdr:row>
      <xdr:rowOff>0</xdr:rowOff>
    </xdr:from>
    <xdr:ext cx="184731" cy="264560"/>
    <xdr:sp macro="" textlink="">
      <xdr:nvSpPr>
        <xdr:cNvPr id="414" name="TextBox 413">
          <a:extLst>
            <a:ext uri="{FF2B5EF4-FFF2-40B4-BE49-F238E27FC236}">
              <a16:creationId xmlns:a16="http://schemas.microsoft.com/office/drawing/2014/main" id="{00000000-0008-0000-0700-00009E010000}"/>
            </a:ext>
          </a:extLst>
        </xdr:cNvPr>
        <xdr:cNvSpPr txBox="1"/>
      </xdr:nvSpPr>
      <xdr:spPr>
        <a:xfrm>
          <a:off x="3876675" y="1174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800100</xdr:colOff>
      <xdr:row>28</xdr:row>
      <xdr:rowOff>0</xdr:rowOff>
    </xdr:from>
    <xdr:ext cx="184731" cy="264560"/>
    <xdr:sp macro="" textlink="">
      <xdr:nvSpPr>
        <xdr:cNvPr id="415" name="TextBox 414">
          <a:extLst>
            <a:ext uri="{FF2B5EF4-FFF2-40B4-BE49-F238E27FC236}">
              <a16:creationId xmlns:a16="http://schemas.microsoft.com/office/drawing/2014/main" id="{00000000-0008-0000-0700-00009F010000}"/>
            </a:ext>
          </a:extLst>
        </xdr:cNvPr>
        <xdr:cNvSpPr txBox="1"/>
      </xdr:nvSpPr>
      <xdr:spPr>
        <a:xfrm>
          <a:off x="3876675" y="1174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28</xdr:row>
      <xdr:rowOff>0</xdr:rowOff>
    </xdr:from>
    <xdr:ext cx="184731" cy="264560"/>
    <xdr:sp macro="" textlink="">
      <xdr:nvSpPr>
        <xdr:cNvPr id="416" name="TextBox 415">
          <a:extLst>
            <a:ext uri="{FF2B5EF4-FFF2-40B4-BE49-F238E27FC236}">
              <a16:creationId xmlns:a16="http://schemas.microsoft.com/office/drawing/2014/main" id="{00000000-0008-0000-0700-0000A0010000}"/>
            </a:ext>
          </a:extLst>
        </xdr:cNvPr>
        <xdr:cNvSpPr txBox="1"/>
      </xdr:nvSpPr>
      <xdr:spPr>
        <a:xfrm>
          <a:off x="3876675" y="1174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28</xdr:row>
      <xdr:rowOff>0</xdr:rowOff>
    </xdr:from>
    <xdr:ext cx="184731" cy="264560"/>
    <xdr:sp macro="" textlink="">
      <xdr:nvSpPr>
        <xdr:cNvPr id="417" name="TextBox 416">
          <a:extLst>
            <a:ext uri="{FF2B5EF4-FFF2-40B4-BE49-F238E27FC236}">
              <a16:creationId xmlns:a16="http://schemas.microsoft.com/office/drawing/2014/main" id="{00000000-0008-0000-0700-0000A1010000}"/>
            </a:ext>
          </a:extLst>
        </xdr:cNvPr>
        <xdr:cNvSpPr txBox="1"/>
      </xdr:nvSpPr>
      <xdr:spPr>
        <a:xfrm>
          <a:off x="3876675" y="1174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800100</xdr:colOff>
      <xdr:row>28</xdr:row>
      <xdr:rowOff>0</xdr:rowOff>
    </xdr:from>
    <xdr:ext cx="184731" cy="264560"/>
    <xdr:sp macro="" textlink="">
      <xdr:nvSpPr>
        <xdr:cNvPr id="418" name="TextBox 417">
          <a:extLst>
            <a:ext uri="{FF2B5EF4-FFF2-40B4-BE49-F238E27FC236}">
              <a16:creationId xmlns:a16="http://schemas.microsoft.com/office/drawing/2014/main" id="{00000000-0008-0000-0700-0000A2010000}"/>
            </a:ext>
          </a:extLst>
        </xdr:cNvPr>
        <xdr:cNvSpPr txBox="1"/>
      </xdr:nvSpPr>
      <xdr:spPr>
        <a:xfrm>
          <a:off x="3876675" y="1174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28</xdr:row>
      <xdr:rowOff>0</xdr:rowOff>
    </xdr:from>
    <xdr:ext cx="184731" cy="264560"/>
    <xdr:sp macro="" textlink="">
      <xdr:nvSpPr>
        <xdr:cNvPr id="419" name="TextBox 418">
          <a:extLst>
            <a:ext uri="{FF2B5EF4-FFF2-40B4-BE49-F238E27FC236}">
              <a16:creationId xmlns:a16="http://schemas.microsoft.com/office/drawing/2014/main" id="{00000000-0008-0000-0700-0000A3010000}"/>
            </a:ext>
          </a:extLst>
        </xdr:cNvPr>
        <xdr:cNvSpPr txBox="1"/>
      </xdr:nvSpPr>
      <xdr:spPr>
        <a:xfrm>
          <a:off x="3876675" y="1174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28</xdr:row>
      <xdr:rowOff>0</xdr:rowOff>
    </xdr:from>
    <xdr:ext cx="184731" cy="264560"/>
    <xdr:sp macro="" textlink="">
      <xdr:nvSpPr>
        <xdr:cNvPr id="420" name="TextBox 419">
          <a:extLst>
            <a:ext uri="{FF2B5EF4-FFF2-40B4-BE49-F238E27FC236}">
              <a16:creationId xmlns:a16="http://schemas.microsoft.com/office/drawing/2014/main" id="{00000000-0008-0000-0700-0000A4010000}"/>
            </a:ext>
          </a:extLst>
        </xdr:cNvPr>
        <xdr:cNvSpPr txBox="1"/>
      </xdr:nvSpPr>
      <xdr:spPr>
        <a:xfrm>
          <a:off x="3876675" y="1174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800100</xdr:colOff>
      <xdr:row>28</xdr:row>
      <xdr:rowOff>0</xdr:rowOff>
    </xdr:from>
    <xdr:ext cx="184731" cy="264560"/>
    <xdr:sp macro="" textlink="">
      <xdr:nvSpPr>
        <xdr:cNvPr id="421" name="TextBox 420">
          <a:extLst>
            <a:ext uri="{FF2B5EF4-FFF2-40B4-BE49-F238E27FC236}">
              <a16:creationId xmlns:a16="http://schemas.microsoft.com/office/drawing/2014/main" id="{00000000-0008-0000-0700-0000A5010000}"/>
            </a:ext>
          </a:extLst>
        </xdr:cNvPr>
        <xdr:cNvSpPr txBox="1"/>
      </xdr:nvSpPr>
      <xdr:spPr>
        <a:xfrm>
          <a:off x="3876675" y="1174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28</xdr:row>
      <xdr:rowOff>0</xdr:rowOff>
    </xdr:from>
    <xdr:ext cx="184731" cy="264560"/>
    <xdr:sp macro="" textlink="">
      <xdr:nvSpPr>
        <xdr:cNvPr id="422" name="TextBox 421">
          <a:extLst>
            <a:ext uri="{FF2B5EF4-FFF2-40B4-BE49-F238E27FC236}">
              <a16:creationId xmlns:a16="http://schemas.microsoft.com/office/drawing/2014/main" id="{00000000-0008-0000-0700-0000A6010000}"/>
            </a:ext>
          </a:extLst>
        </xdr:cNvPr>
        <xdr:cNvSpPr txBox="1"/>
      </xdr:nvSpPr>
      <xdr:spPr>
        <a:xfrm>
          <a:off x="3876675" y="1174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28</xdr:row>
      <xdr:rowOff>0</xdr:rowOff>
    </xdr:from>
    <xdr:ext cx="184731" cy="264560"/>
    <xdr:sp macro="" textlink="">
      <xdr:nvSpPr>
        <xdr:cNvPr id="423" name="TextBox 422">
          <a:extLst>
            <a:ext uri="{FF2B5EF4-FFF2-40B4-BE49-F238E27FC236}">
              <a16:creationId xmlns:a16="http://schemas.microsoft.com/office/drawing/2014/main" id="{00000000-0008-0000-0700-0000A7010000}"/>
            </a:ext>
          </a:extLst>
        </xdr:cNvPr>
        <xdr:cNvSpPr txBox="1"/>
      </xdr:nvSpPr>
      <xdr:spPr>
        <a:xfrm>
          <a:off x="3876675" y="1174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800100</xdr:colOff>
      <xdr:row>28</xdr:row>
      <xdr:rowOff>0</xdr:rowOff>
    </xdr:from>
    <xdr:ext cx="184731" cy="264560"/>
    <xdr:sp macro="" textlink="">
      <xdr:nvSpPr>
        <xdr:cNvPr id="424" name="TextBox 423">
          <a:extLst>
            <a:ext uri="{FF2B5EF4-FFF2-40B4-BE49-F238E27FC236}">
              <a16:creationId xmlns:a16="http://schemas.microsoft.com/office/drawing/2014/main" id="{00000000-0008-0000-0700-0000A8010000}"/>
            </a:ext>
          </a:extLst>
        </xdr:cNvPr>
        <xdr:cNvSpPr txBox="1"/>
      </xdr:nvSpPr>
      <xdr:spPr>
        <a:xfrm>
          <a:off x="3876675" y="1174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28</xdr:row>
      <xdr:rowOff>0</xdr:rowOff>
    </xdr:from>
    <xdr:ext cx="184731" cy="264560"/>
    <xdr:sp macro="" textlink="">
      <xdr:nvSpPr>
        <xdr:cNvPr id="425" name="TextBox 424">
          <a:extLst>
            <a:ext uri="{FF2B5EF4-FFF2-40B4-BE49-F238E27FC236}">
              <a16:creationId xmlns:a16="http://schemas.microsoft.com/office/drawing/2014/main" id="{00000000-0008-0000-0700-0000A9010000}"/>
            </a:ext>
          </a:extLst>
        </xdr:cNvPr>
        <xdr:cNvSpPr txBox="1"/>
      </xdr:nvSpPr>
      <xdr:spPr>
        <a:xfrm>
          <a:off x="3876675" y="1174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28</xdr:row>
      <xdr:rowOff>0</xdr:rowOff>
    </xdr:from>
    <xdr:ext cx="184731" cy="264560"/>
    <xdr:sp macro="" textlink="">
      <xdr:nvSpPr>
        <xdr:cNvPr id="426" name="TextBox 425">
          <a:extLst>
            <a:ext uri="{FF2B5EF4-FFF2-40B4-BE49-F238E27FC236}">
              <a16:creationId xmlns:a16="http://schemas.microsoft.com/office/drawing/2014/main" id="{00000000-0008-0000-0700-0000AA010000}"/>
            </a:ext>
          </a:extLst>
        </xdr:cNvPr>
        <xdr:cNvSpPr txBox="1"/>
      </xdr:nvSpPr>
      <xdr:spPr>
        <a:xfrm>
          <a:off x="3876675" y="1174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800100</xdr:colOff>
      <xdr:row>28</xdr:row>
      <xdr:rowOff>0</xdr:rowOff>
    </xdr:from>
    <xdr:ext cx="184731" cy="264560"/>
    <xdr:sp macro="" textlink="">
      <xdr:nvSpPr>
        <xdr:cNvPr id="427" name="TextBox 426">
          <a:extLst>
            <a:ext uri="{FF2B5EF4-FFF2-40B4-BE49-F238E27FC236}">
              <a16:creationId xmlns:a16="http://schemas.microsoft.com/office/drawing/2014/main" id="{00000000-0008-0000-0700-0000AB010000}"/>
            </a:ext>
          </a:extLst>
        </xdr:cNvPr>
        <xdr:cNvSpPr txBox="1"/>
      </xdr:nvSpPr>
      <xdr:spPr>
        <a:xfrm>
          <a:off x="3876675" y="1174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28</xdr:row>
      <xdr:rowOff>0</xdr:rowOff>
    </xdr:from>
    <xdr:ext cx="184731" cy="264560"/>
    <xdr:sp macro="" textlink="">
      <xdr:nvSpPr>
        <xdr:cNvPr id="428" name="TextBox 427">
          <a:extLst>
            <a:ext uri="{FF2B5EF4-FFF2-40B4-BE49-F238E27FC236}">
              <a16:creationId xmlns:a16="http://schemas.microsoft.com/office/drawing/2014/main" id="{00000000-0008-0000-0700-0000AC010000}"/>
            </a:ext>
          </a:extLst>
        </xdr:cNvPr>
        <xdr:cNvSpPr txBox="1"/>
      </xdr:nvSpPr>
      <xdr:spPr>
        <a:xfrm>
          <a:off x="3876675" y="1174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28</xdr:row>
      <xdr:rowOff>0</xdr:rowOff>
    </xdr:from>
    <xdr:ext cx="184731" cy="264560"/>
    <xdr:sp macro="" textlink="">
      <xdr:nvSpPr>
        <xdr:cNvPr id="429" name="TextBox 428">
          <a:extLst>
            <a:ext uri="{FF2B5EF4-FFF2-40B4-BE49-F238E27FC236}">
              <a16:creationId xmlns:a16="http://schemas.microsoft.com/office/drawing/2014/main" id="{00000000-0008-0000-0700-0000AD010000}"/>
            </a:ext>
          </a:extLst>
        </xdr:cNvPr>
        <xdr:cNvSpPr txBox="1"/>
      </xdr:nvSpPr>
      <xdr:spPr>
        <a:xfrm>
          <a:off x="3876675" y="1174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800100</xdr:colOff>
      <xdr:row>28</xdr:row>
      <xdr:rowOff>0</xdr:rowOff>
    </xdr:from>
    <xdr:ext cx="184731" cy="264560"/>
    <xdr:sp macro="" textlink="">
      <xdr:nvSpPr>
        <xdr:cNvPr id="430" name="TextBox 429">
          <a:extLst>
            <a:ext uri="{FF2B5EF4-FFF2-40B4-BE49-F238E27FC236}">
              <a16:creationId xmlns:a16="http://schemas.microsoft.com/office/drawing/2014/main" id="{00000000-0008-0000-0700-0000AE010000}"/>
            </a:ext>
          </a:extLst>
        </xdr:cNvPr>
        <xdr:cNvSpPr txBox="1"/>
      </xdr:nvSpPr>
      <xdr:spPr>
        <a:xfrm>
          <a:off x="3876675" y="1174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28</xdr:row>
      <xdr:rowOff>0</xdr:rowOff>
    </xdr:from>
    <xdr:ext cx="184731" cy="264560"/>
    <xdr:sp macro="" textlink="">
      <xdr:nvSpPr>
        <xdr:cNvPr id="431" name="TextBox 430">
          <a:extLst>
            <a:ext uri="{FF2B5EF4-FFF2-40B4-BE49-F238E27FC236}">
              <a16:creationId xmlns:a16="http://schemas.microsoft.com/office/drawing/2014/main" id="{00000000-0008-0000-0700-0000AF010000}"/>
            </a:ext>
          </a:extLst>
        </xdr:cNvPr>
        <xdr:cNvSpPr txBox="1"/>
      </xdr:nvSpPr>
      <xdr:spPr>
        <a:xfrm>
          <a:off x="3876675" y="1174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28</xdr:row>
      <xdr:rowOff>0</xdr:rowOff>
    </xdr:from>
    <xdr:ext cx="184731" cy="264560"/>
    <xdr:sp macro="" textlink="">
      <xdr:nvSpPr>
        <xdr:cNvPr id="432" name="TextBox 431">
          <a:extLst>
            <a:ext uri="{FF2B5EF4-FFF2-40B4-BE49-F238E27FC236}">
              <a16:creationId xmlns:a16="http://schemas.microsoft.com/office/drawing/2014/main" id="{00000000-0008-0000-0700-0000B0010000}"/>
            </a:ext>
          </a:extLst>
        </xdr:cNvPr>
        <xdr:cNvSpPr txBox="1"/>
      </xdr:nvSpPr>
      <xdr:spPr>
        <a:xfrm>
          <a:off x="3876675" y="1174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800100</xdr:colOff>
      <xdr:row>28</xdr:row>
      <xdr:rowOff>0</xdr:rowOff>
    </xdr:from>
    <xdr:ext cx="184731" cy="264560"/>
    <xdr:sp macro="" textlink="">
      <xdr:nvSpPr>
        <xdr:cNvPr id="433" name="TextBox 432">
          <a:extLst>
            <a:ext uri="{FF2B5EF4-FFF2-40B4-BE49-F238E27FC236}">
              <a16:creationId xmlns:a16="http://schemas.microsoft.com/office/drawing/2014/main" id="{00000000-0008-0000-0700-0000B1010000}"/>
            </a:ext>
          </a:extLst>
        </xdr:cNvPr>
        <xdr:cNvSpPr txBox="1"/>
      </xdr:nvSpPr>
      <xdr:spPr>
        <a:xfrm>
          <a:off x="3876675" y="1174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28</xdr:row>
      <xdr:rowOff>0</xdr:rowOff>
    </xdr:from>
    <xdr:ext cx="184731" cy="264560"/>
    <xdr:sp macro="" textlink="">
      <xdr:nvSpPr>
        <xdr:cNvPr id="434" name="TextBox 433">
          <a:extLst>
            <a:ext uri="{FF2B5EF4-FFF2-40B4-BE49-F238E27FC236}">
              <a16:creationId xmlns:a16="http://schemas.microsoft.com/office/drawing/2014/main" id="{00000000-0008-0000-0700-0000B2010000}"/>
            </a:ext>
          </a:extLst>
        </xdr:cNvPr>
        <xdr:cNvSpPr txBox="1"/>
      </xdr:nvSpPr>
      <xdr:spPr>
        <a:xfrm>
          <a:off x="3876675" y="1174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435" name="TextBox 434">
          <a:extLst>
            <a:ext uri="{FF2B5EF4-FFF2-40B4-BE49-F238E27FC236}">
              <a16:creationId xmlns:a16="http://schemas.microsoft.com/office/drawing/2014/main" id="{00000000-0008-0000-0700-0000B3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436" name="TextBox 435">
          <a:extLst>
            <a:ext uri="{FF2B5EF4-FFF2-40B4-BE49-F238E27FC236}">
              <a16:creationId xmlns:a16="http://schemas.microsoft.com/office/drawing/2014/main" id="{00000000-0008-0000-0700-0000B4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437" name="TextBox 436">
          <a:extLst>
            <a:ext uri="{FF2B5EF4-FFF2-40B4-BE49-F238E27FC236}">
              <a16:creationId xmlns:a16="http://schemas.microsoft.com/office/drawing/2014/main" id="{00000000-0008-0000-0700-0000B5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438" name="TextBox 437">
          <a:extLst>
            <a:ext uri="{FF2B5EF4-FFF2-40B4-BE49-F238E27FC236}">
              <a16:creationId xmlns:a16="http://schemas.microsoft.com/office/drawing/2014/main" id="{00000000-0008-0000-0700-0000B6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439" name="TextBox 438">
          <a:extLst>
            <a:ext uri="{FF2B5EF4-FFF2-40B4-BE49-F238E27FC236}">
              <a16:creationId xmlns:a16="http://schemas.microsoft.com/office/drawing/2014/main" id="{00000000-0008-0000-0700-0000B7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440" name="TextBox 439">
          <a:extLst>
            <a:ext uri="{FF2B5EF4-FFF2-40B4-BE49-F238E27FC236}">
              <a16:creationId xmlns:a16="http://schemas.microsoft.com/office/drawing/2014/main" id="{00000000-0008-0000-0700-0000B8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441" name="TextBox 440">
          <a:extLst>
            <a:ext uri="{FF2B5EF4-FFF2-40B4-BE49-F238E27FC236}">
              <a16:creationId xmlns:a16="http://schemas.microsoft.com/office/drawing/2014/main" id="{00000000-0008-0000-0700-0000B9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442" name="TextBox 441">
          <a:extLst>
            <a:ext uri="{FF2B5EF4-FFF2-40B4-BE49-F238E27FC236}">
              <a16:creationId xmlns:a16="http://schemas.microsoft.com/office/drawing/2014/main" id="{00000000-0008-0000-0700-0000BA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786765</xdr:colOff>
      <xdr:row>30</xdr:row>
      <xdr:rowOff>0</xdr:rowOff>
    </xdr:from>
    <xdr:ext cx="184731" cy="264560"/>
    <xdr:sp macro="" textlink="">
      <xdr:nvSpPr>
        <xdr:cNvPr id="443" name="TextBox 442">
          <a:extLst>
            <a:ext uri="{FF2B5EF4-FFF2-40B4-BE49-F238E27FC236}">
              <a16:creationId xmlns:a16="http://schemas.microsoft.com/office/drawing/2014/main" id="{00000000-0008-0000-0700-0000BB010000}"/>
            </a:ext>
          </a:extLst>
        </xdr:cNvPr>
        <xdr:cNvSpPr txBox="1"/>
      </xdr:nvSpPr>
      <xdr:spPr>
        <a:xfrm>
          <a:off x="387286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800100</xdr:colOff>
      <xdr:row>30</xdr:row>
      <xdr:rowOff>0</xdr:rowOff>
    </xdr:from>
    <xdr:ext cx="184731" cy="264560"/>
    <xdr:sp macro="" textlink="">
      <xdr:nvSpPr>
        <xdr:cNvPr id="444" name="TextBox 443">
          <a:extLst>
            <a:ext uri="{FF2B5EF4-FFF2-40B4-BE49-F238E27FC236}">
              <a16:creationId xmlns:a16="http://schemas.microsoft.com/office/drawing/2014/main" id="{00000000-0008-0000-0700-0000BC010000}"/>
            </a:ext>
          </a:extLst>
        </xdr:cNvPr>
        <xdr:cNvSpPr txBox="1"/>
      </xdr:nvSpPr>
      <xdr:spPr>
        <a:xfrm>
          <a:off x="387667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30</xdr:row>
      <xdr:rowOff>0</xdr:rowOff>
    </xdr:from>
    <xdr:ext cx="184731" cy="264560"/>
    <xdr:sp macro="" textlink="">
      <xdr:nvSpPr>
        <xdr:cNvPr id="445" name="TextBox 444">
          <a:extLst>
            <a:ext uri="{FF2B5EF4-FFF2-40B4-BE49-F238E27FC236}">
              <a16:creationId xmlns:a16="http://schemas.microsoft.com/office/drawing/2014/main" id="{00000000-0008-0000-0700-0000BD010000}"/>
            </a:ext>
          </a:extLst>
        </xdr:cNvPr>
        <xdr:cNvSpPr txBox="1"/>
      </xdr:nvSpPr>
      <xdr:spPr>
        <a:xfrm>
          <a:off x="387667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446" name="TextBox 445">
          <a:extLst>
            <a:ext uri="{FF2B5EF4-FFF2-40B4-BE49-F238E27FC236}">
              <a16:creationId xmlns:a16="http://schemas.microsoft.com/office/drawing/2014/main" id="{00000000-0008-0000-0700-0000BE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447" name="TextBox 446">
          <a:extLst>
            <a:ext uri="{FF2B5EF4-FFF2-40B4-BE49-F238E27FC236}">
              <a16:creationId xmlns:a16="http://schemas.microsoft.com/office/drawing/2014/main" id="{00000000-0008-0000-0700-0000BF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448" name="TextBox 447">
          <a:extLst>
            <a:ext uri="{FF2B5EF4-FFF2-40B4-BE49-F238E27FC236}">
              <a16:creationId xmlns:a16="http://schemas.microsoft.com/office/drawing/2014/main" id="{00000000-0008-0000-0700-0000C0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449" name="TextBox 448">
          <a:extLst>
            <a:ext uri="{FF2B5EF4-FFF2-40B4-BE49-F238E27FC236}">
              <a16:creationId xmlns:a16="http://schemas.microsoft.com/office/drawing/2014/main" id="{00000000-0008-0000-0700-0000C1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450" name="TextBox 449">
          <a:extLst>
            <a:ext uri="{FF2B5EF4-FFF2-40B4-BE49-F238E27FC236}">
              <a16:creationId xmlns:a16="http://schemas.microsoft.com/office/drawing/2014/main" id="{00000000-0008-0000-0700-0000C2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451" name="TextBox 450">
          <a:extLst>
            <a:ext uri="{FF2B5EF4-FFF2-40B4-BE49-F238E27FC236}">
              <a16:creationId xmlns:a16="http://schemas.microsoft.com/office/drawing/2014/main" id="{00000000-0008-0000-0700-0000C3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452" name="TextBox 451">
          <a:extLst>
            <a:ext uri="{FF2B5EF4-FFF2-40B4-BE49-F238E27FC236}">
              <a16:creationId xmlns:a16="http://schemas.microsoft.com/office/drawing/2014/main" id="{00000000-0008-0000-0700-0000C4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453" name="TextBox 452">
          <a:extLst>
            <a:ext uri="{FF2B5EF4-FFF2-40B4-BE49-F238E27FC236}">
              <a16:creationId xmlns:a16="http://schemas.microsoft.com/office/drawing/2014/main" id="{00000000-0008-0000-0700-0000C5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454" name="TextBox 453">
          <a:extLst>
            <a:ext uri="{FF2B5EF4-FFF2-40B4-BE49-F238E27FC236}">
              <a16:creationId xmlns:a16="http://schemas.microsoft.com/office/drawing/2014/main" id="{00000000-0008-0000-0700-0000C6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786765</xdr:colOff>
      <xdr:row>30</xdr:row>
      <xdr:rowOff>0</xdr:rowOff>
    </xdr:from>
    <xdr:ext cx="184731" cy="264560"/>
    <xdr:sp macro="" textlink="">
      <xdr:nvSpPr>
        <xdr:cNvPr id="455" name="TextBox 454">
          <a:extLst>
            <a:ext uri="{FF2B5EF4-FFF2-40B4-BE49-F238E27FC236}">
              <a16:creationId xmlns:a16="http://schemas.microsoft.com/office/drawing/2014/main" id="{00000000-0008-0000-0700-0000C7010000}"/>
            </a:ext>
          </a:extLst>
        </xdr:cNvPr>
        <xdr:cNvSpPr txBox="1"/>
      </xdr:nvSpPr>
      <xdr:spPr>
        <a:xfrm>
          <a:off x="387286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800100</xdr:colOff>
      <xdr:row>30</xdr:row>
      <xdr:rowOff>0</xdr:rowOff>
    </xdr:from>
    <xdr:ext cx="184731" cy="264560"/>
    <xdr:sp macro="" textlink="">
      <xdr:nvSpPr>
        <xdr:cNvPr id="456" name="TextBox 455">
          <a:extLst>
            <a:ext uri="{FF2B5EF4-FFF2-40B4-BE49-F238E27FC236}">
              <a16:creationId xmlns:a16="http://schemas.microsoft.com/office/drawing/2014/main" id="{00000000-0008-0000-0700-0000C8010000}"/>
            </a:ext>
          </a:extLst>
        </xdr:cNvPr>
        <xdr:cNvSpPr txBox="1"/>
      </xdr:nvSpPr>
      <xdr:spPr>
        <a:xfrm>
          <a:off x="387667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30</xdr:row>
      <xdr:rowOff>0</xdr:rowOff>
    </xdr:from>
    <xdr:ext cx="184731" cy="264560"/>
    <xdr:sp macro="" textlink="">
      <xdr:nvSpPr>
        <xdr:cNvPr id="457" name="TextBox 456">
          <a:extLst>
            <a:ext uri="{FF2B5EF4-FFF2-40B4-BE49-F238E27FC236}">
              <a16:creationId xmlns:a16="http://schemas.microsoft.com/office/drawing/2014/main" id="{00000000-0008-0000-0700-0000C9010000}"/>
            </a:ext>
          </a:extLst>
        </xdr:cNvPr>
        <xdr:cNvSpPr txBox="1"/>
      </xdr:nvSpPr>
      <xdr:spPr>
        <a:xfrm>
          <a:off x="387667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458" name="TextBox 457">
          <a:extLst>
            <a:ext uri="{FF2B5EF4-FFF2-40B4-BE49-F238E27FC236}">
              <a16:creationId xmlns:a16="http://schemas.microsoft.com/office/drawing/2014/main" id="{00000000-0008-0000-0700-0000CA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459" name="TextBox 458">
          <a:extLst>
            <a:ext uri="{FF2B5EF4-FFF2-40B4-BE49-F238E27FC236}">
              <a16:creationId xmlns:a16="http://schemas.microsoft.com/office/drawing/2014/main" id="{00000000-0008-0000-0700-0000CB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460" name="TextBox 459">
          <a:extLst>
            <a:ext uri="{FF2B5EF4-FFF2-40B4-BE49-F238E27FC236}">
              <a16:creationId xmlns:a16="http://schemas.microsoft.com/office/drawing/2014/main" id="{00000000-0008-0000-0700-0000CC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461" name="TextBox 460">
          <a:extLst>
            <a:ext uri="{FF2B5EF4-FFF2-40B4-BE49-F238E27FC236}">
              <a16:creationId xmlns:a16="http://schemas.microsoft.com/office/drawing/2014/main" id="{00000000-0008-0000-0700-0000CD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462" name="TextBox 461">
          <a:extLst>
            <a:ext uri="{FF2B5EF4-FFF2-40B4-BE49-F238E27FC236}">
              <a16:creationId xmlns:a16="http://schemas.microsoft.com/office/drawing/2014/main" id="{00000000-0008-0000-0700-0000CE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463" name="TextBox 462">
          <a:extLst>
            <a:ext uri="{FF2B5EF4-FFF2-40B4-BE49-F238E27FC236}">
              <a16:creationId xmlns:a16="http://schemas.microsoft.com/office/drawing/2014/main" id="{00000000-0008-0000-0700-0000CF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464" name="TextBox 463">
          <a:extLst>
            <a:ext uri="{FF2B5EF4-FFF2-40B4-BE49-F238E27FC236}">
              <a16:creationId xmlns:a16="http://schemas.microsoft.com/office/drawing/2014/main" id="{00000000-0008-0000-0700-0000D0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465" name="TextBox 464">
          <a:extLst>
            <a:ext uri="{FF2B5EF4-FFF2-40B4-BE49-F238E27FC236}">
              <a16:creationId xmlns:a16="http://schemas.microsoft.com/office/drawing/2014/main" id="{00000000-0008-0000-0700-0000D1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466" name="TextBox 465">
          <a:extLst>
            <a:ext uri="{FF2B5EF4-FFF2-40B4-BE49-F238E27FC236}">
              <a16:creationId xmlns:a16="http://schemas.microsoft.com/office/drawing/2014/main" id="{00000000-0008-0000-0700-0000D2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786765</xdr:colOff>
      <xdr:row>30</xdr:row>
      <xdr:rowOff>0</xdr:rowOff>
    </xdr:from>
    <xdr:ext cx="184731" cy="264560"/>
    <xdr:sp macro="" textlink="">
      <xdr:nvSpPr>
        <xdr:cNvPr id="467" name="TextBox 466">
          <a:extLst>
            <a:ext uri="{FF2B5EF4-FFF2-40B4-BE49-F238E27FC236}">
              <a16:creationId xmlns:a16="http://schemas.microsoft.com/office/drawing/2014/main" id="{00000000-0008-0000-0700-0000D3010000}"/>
            </a:ext>
          </a:extLst>
        </xdr:cNvPr>
        <xdr:cNvSpPr txBox="1"/>
      </xdr:nvSpPr>
      <xdr:spPr>
        <a:xfrm>
          <a:off x="387286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800100</xdr:colOff>
      <xdr:row>30</xdr:row>
      <xdr:rowOff>0</xdr:rowOff>
    </xdr:from>
    <xdr:ext cx="184731" cy="264560"/>
    <xdr:sp macro="" textlink="">
      <xdr:nvSpPr>
        <xdr:cNvPr id="468" name="TextBox 467">
          <a:extLst>
            <a:ext uri="{FF2B5EF4-FFF2-40B4-BE49-F238E27FC236}">
              <a16:creationId xmlns:a16="http://schemas.microsoft.com/office/drawing/2014/main" id="{00000000-0008-0000-0700-0000D4010000}"/>
            </a:ext>
          </a:extLst>
        </xdr:cNvPr>
        <xdr:cNvSpPr txBox="1"/>
      </xdr:nvSpPr>
      <xdr:spPr>
        <a:xfrm>
          <a:off x="387667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30</xdr:row>
      <xdr:rowOff>0</xdr:rowOff>
    </xdr:from>
    <xdr:ext cx="184731" cy="264560"/>
    <xdr:sp macro="" textlink="">
      <xdr:nvSpPr>
        <xdr:cNvPr id="469" name="TextBox 468">
          <a:extLst>
            <a:ext uri="{FF2B5EF4-FFF2-40B4-BE49-F238E27FC236}">
              <a16:creationId xmlns:a16="http://schemas.microsoft.com/office/drawing/2014/main" id="{00000000-0008-0000-0700-0000D5010000}"/>
            </a:ext>
          </a:extLst>
        </xdr:cNvPr>
        <xdr:cNvSpPr txBox="1"/>
      </xdr:nvSpPr>
      <xdr:spPr>
        <a:xfrm>
          <a:off x="387667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470" name="TextBox 469">
          <a:extLst>
            <a:ext uri="{FF2B5EF4-FFF2-40B4-BE49-F238E27FC236}">
              <a16:creationId xmlns:a16="http://schemas.microsoft.com/office/drawing/2014/main" id="{00000000-0008-0000-0700-0000D6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471" name="TextBox 470">
          <a:extLst>
            <a:ext uri="{FF2B5EF4-FFF2-40B4-BE49-F238E27FC236}">
              <a16:creationId xmlns:a16="http://schemas.microsoft.com/office/drawing/2014/main" id="{00000000-0008-0000-0700-0000D7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472" name="TextBox 471">
          <a:extLst>
            <a:ext uri="{FF2B5EF4-FFF2-40B4-BE49-F238E27FC236}">
              <a16:creationId xmlns:a16="http://schemas.microsoft.com/office/drawing/2014/main" id="{00000000-0008-0000-0700-0000D8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473" name="TextBox 472">
          <a:extLst>
            <a:ext uri="{FF2B5EF4-FFF2-40B4-BE49-F238E27FC236}">
              <a16:creationId xmlns:a16="http://schemas.microsoft.com/office/drawing/2014/main" id="{00000000-0008-0000-0700-0000D9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474" name="TextBox 473">
          <a:extLst>
            <a:ext uri="{FF2B5EF4-FFF2-40B4-BE49-F238E27FC236}">
              <a16:creationId xmlns:a16="http://schemas.microsoft.com/office/drawing/2014/main" id="{00000000-0008-0000-0700-0000DA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475" name="TextBox 474">
          <a:extLst>
            <a:ext uri="{FF2B5EF4-FFF2-40B4-BE49-F238E27FC236}">
              <a16:creationId xmlns:a16="http://schemas.microsoft.com/office/drawing/2014/main" id="{00000000-0008-0000-0700-0000DB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476" name="TextBox 475">
          <a:extLst>
            <a:ext uri="{FF2B5EF4-FFF2-40B4-BE49-F238E27FC236}">
              <a16:creationId xmlns:a16="http://schemas.microsoft.com/office/drawing/2014/main" id="{00000000-0008-0000-0700-0000DC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477" name="TextBox 476">
          <a:extLst>
            <a:ext uri="{FF2B5EF4-FFF2-40B4-BE49-F238E27FC236}">
              <a16:creationId xmlns:a16="http://schemas.microsoft.com/office/drawing/2014/main" id="{00000000-0008-0000-0700-0000DD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478" name="TextBox 477">
          <a:extLst>
            <a:ext uri="{FF2B5EF4-FFF2-40B4-BE49-F238E27FC236}">
              <a16:creationId xmlns:a16="http://schemas.microsoft.com/office/drawing/2014/main" id="{00000000-0008-0000-0700-0000DE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786765</xdr:colOff>
      <xdr:row>30</xdr:row>
      <xdr:rowOff>0</xdr:rowOff>
    </xdr:from>
    <xdr:ext cx="184731" cy="264560"/>
    <xdr:sp macro="" textlink="">
      <xdr:nvSpPr>
        <xdr:cNvPr id="479" name="TextBox 478">
          <a:extLst>
            <a:ext uri="{FF2B5EF4-FFF2-40B4-BE49-F238E27FC236}">
              <a16:creationId xmlns:a16="http://schemas.microsoft.com/office/drawing/2014/main" id="{00000000-0008-0000-0700-0000DF010000}"/>
            </a:ext>
          </a:extLst>
        </xdr:cNvPr>
        <xdr:cNvSpPr txBox="1"/>
      </xdr:nvSpPr>
      <xdr:spPr>
        <a:xfrm>
          <a:off x="387286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800100</xdr:colOff>
      <xdr:row>30</xdr:row>
      <xdr:rowOff>0</xdr:rowOff>
    </xdr:from>
    <xdr:ext cx="184731" cy="264560"/>
    <xdr:sp macro="" textlink="">
      <xdr:nvSpPr>
        <xdr:cNvPr id="480" name="TextBox 479">
          <a:extLst>
            <a:ext uri="{FF2B5EF4-FFF2-40B4-BE49-F238E27FC236}">
              <a16:creationId xmlns:a16="http://schemas.microsoft.com/office/drawing/2014/main" id="{00000000-0008-0000-0700-0000E0010000}"/>
            </a:ext>
          </a:extLst>
        </xdr:cNvPr>
        <xdr:cNvSpPr txBox="1"/>
      </xdr:nvSpPr>
      <xdr:spPr>
        <a:xfrm>
          <a:off x="387667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30</xdr:row>
      <xdr:rowOff>0</xdr:rowOff>
    </xdr:from>
    <xdr:ext cx="184731" cy="264560"/>
    <xdr:sp macro="" textlink="">
      <xdr:nvSpPr>
        <xdr:cNvPr id="481" name="TextBox 480">
          <a:extLst>
            <a:ext uri="{FF2B5EF4-FFF2-40B4-BE49-F238E27FC236}">
              <a16:creationId xmlns:a16="http://schemas.microsoft.com/office/drawing/2014/main" id="{00000000-0008-0000-0700-0000E1010000}"/>
            </a:ext>
          </a:extLst>
        </xdr:cNvPr>
        <xdr:cNvSpPr txBox="1"/>
      </xdr:nvSpPr>
      <xdr:spPr>
        <a:xfrm>
          <a:off x="387667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482" name="TextBox 481">
          <a:extLst>
            <a:ext uri="{FF2B5EF4-FFF2-40B4-BE49-F238E27FC236}">
              <a16:creationId xmlns:a16="http://schemas.microsoft.com/office/drawing/2014/main" id="{00000000-0008-0000-0700-0000E2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483" name="TextBox 482">
          <a:extLst>
            <a:ext uri="{FF2B5EF4-FFF2-40B4-BE49-F238E27FC236}">
              <a16:creationId xmlns:a16="http://schemas.microsoft.com/office/drawing/2014/main" id="{00000000-0008-0000-0700-0000E3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484" name="TextBox 483">
          <a:extLst>
            <a:ext uri="{FF2B5EF4-FFF2-40B4-BE49-F238E27FC236}">
              <a16:creationId xmlns:a16="http://schemas.microsoft.com/office/drawing/2014/main" id="{00000000-0008-0000-0700-0000E4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485" name="TextBox 484">
          <a:extLst>
            <a:ext uri="{FF2B5EF4-FFF2-40B4-BE49-F238E27FC236}">
              <a16:creationId xmlns:a16="http://schemas.microsoft.com/office/drawing/2014/main" id="{00000000-0008-0000-0700-0000E5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486" name="TextBox 485">
          <a:extLst>
            <a:ext uri="{FF2B5EF4-FFF2-40B4-BE49-F238E27FC236}">
              <a16:creationId xmlns:a16="http://schemas.microsoft.com/office/drawing/2014/main" id="{00000000-0008-0000-0700-0000E6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487" name="TextBox 486">
          <a:extLst>
            <a:ext uri="{FF2B5EF4-FFF2-40B4-BE49-F238E27FC236}">
              <a16:creationId xmlns:a16="http://schemas.microsoft.com/office/drawing/2014/main" id="{00000000-0008-0000-0700-0000E7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488" name="TextBox 487">
          <a:extLst>
            <a:ext uri="{FF2B5EF4-FFF2-40B4-BE49-F238E27FC236}">
              <a16:creationId xmlns:a16="http://schemas.microsoft.com/office/drawing/2014/main" id="{00000000-0008-0000-0700-0000E8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489" name="TextBox 488">
          <a:extLst>
            <a:ext uri="{FF2B5EF4-FFF2-40B4-BE49-F238E27FC236}">
              <a16:creationId xmlns:a16="http://schemas.microsoft.com/office/drawing/2014/main" id="{00000000-0008-0000-0700-0000E9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490" name="TextBox 489">
          <a:extLst>
            <a:ext uri="{FF2B5EF4-FFF2-40B4-BE49-F238E27FC236}">
              <a16:creationId xmlns:a16="http://schemas.microsoft.com/office/drawing/2014/main" id="{00000000-0008-0000-0700-0000EA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786765</xdr:colOff>
      <xdr:row>30</xdr:row>
      <xdr:rowOff>0</xdr:rowOff>
    </xdr:from>
    <xdr:ext cx="184731" cy="264560"/>
    <xdr:sp macro="" textlink="">
      <xdr:nvSpPr>
        <xdr:cNvPr id="491" name="TextBox 490">
          <a:extLst>
            <a:ext uri="{FF2B5EF4-FFF2-40B4-BE49-F238E27FC236}">
              <a16:creationId xmlns:a16="http://schemas.microsoft.com/office/drawing/2014/main" id="{00000000-0008-0000-0700-0000EB010000}"/>
            </a:ext>
          </a:extLst>
        </xdr:cNvPr>
        <xdr:cNvSpPr txBox="1"/>
      </xdr:nvSpPr>
      <xdr:spPr>
        <a:xfrm>
          <a:off x="387286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800100</xdr:colOff>
      <xdr:row>30</xdr:row>
      <xdr:rowOff>0</xdr:rowOff>
    </xdr:from>
    <xdr:ext cx="184731" cy="264560"/>
    <xdr:sp macro="" textlink="">
      <xdr:nvSpPr>
        <xdr:cNvPr id="492" name="TextBox 491">
          <a:extLst>
            <a:ext uri="{FF2B5EF4-FFF2-40B4-BE49-F238E27FC236}">
              <a16:creationId xmlns:a16="http://schemas.microsoft.com/office/drawing/2014/main" id="{00000000-0008-0000-0700-0000EC010000}"/>
            </a:ext>
          </a:extLst>
        </xdr:cNvPr>
        <xdr:cNvSpPr txBox="1"/>
      </xdr:nvSpPr>
      <xdr:spPr>
        <a:xfrm>
          <a:off x="387667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30</xdr:row>
      <xdr:rowOff>0</xdr:rowOff>
    </xdr:from>
    <xdr:ext cx="184731" cy="264560"/>
    <xdr:sp macro="" textlink="">
      <xdr:nvSpPr>
        <xdr:cNvPr id="493" name="TextBox 492">
          <a:extLst>
            <a:ext uri="{FF2B5EF4-FFF2-40B4-BE49-F238E27FC236}">
              <a16:creationId xmlns:a16="http://schemas.microsoft.com/office/drawing/2014/main" id="{00000000-0008-0000-0700-0000ED010000}"/>
            </a:ext>
          </a:extLst>
        </xdr:cNvPr>
        <xdr:cNvSpPr txBox="1"/>
      </xdr:nvSpPr>
      <xdr:spPr>
        <a:xfrm>
          <a:off x="387667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494" name="TextBox 493">
          <a:extLst>
            <a:ext uri="{FF2B5EF4-FFF2-40B4-BE49-F238E27FC236}">
              <a16:creationId xmlns:a16="http://schemas.microsoft.com/office/drawing/2014/main" id="{00000000-0008-0000-0700-0000EE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495" name="TextBox 494">
          <a:extLst>
            <a:ext uri="{FF2B5EF4-FFF2-40B4-BE49-F238E27FC236}">
              <a16:creationId xmlns:a16="http://schemas.microsoft.com/office/drawing/2014/main" id="{00000000-0008-0000-0700-0000EF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496" name="TextBox 495">
          <a:extLst>
            <a:ext uri="{FF2B5EF4-FFF2-40B4-BE49-F238E27FC236}">
              <a16:creationId xmlns:a16="http://schemas.microsoft.com/office/drawing/2014/main" id="{00000000-0008-0000-0700-0000F0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497" name="TextBox 496">
          <a:extLst>
            <a:ext uri="{FF2B5EF4-FFF2-40B4-BE49-F238E27FC236}">
              <a16:creationId xmlns:a16="http://schemas.microsoft.com/office/drawing/2014/main" id="{00000000-0008-0000-0700-0000F1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498" name="TextBox 497">
          <a:extLst>
            <a:ext uri="{FF2B5EF4-FFF2-40B4-BE49-F238E27FC236}">
              <a16:creationId xmlns:a16="http://schemas.microsoft.com/office/drawing/2014/main" id="{00000000-0008-0000-0700-0000F2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499" name="TextBox 498">
          <a:extLst>
            <a:ext uri="{FF2B5EF4-FFF2-40B4-BE49-F238E27FC236}">
              <a16:creationId xmlns:a16="http://schemas.microsoft.com/office/drawing/2014/main" id="{00000000-0008-0000-0700-0000F3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500" name="TextBox 499">
          <a:extLst>
            <a:ext uri="{FF2B5EF4-FFF2-40B4-BE49-F238E27FC236}">
              <a16:creationId xmlns:a16="http://schemas.microsoft.com/office/drawing/2014/main" id="{00000000-0008-0000-0700-0000F4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501" name="TextBox 500">
          <a:extLst>
            <a:ext uri="{FF2B5EF4-FFF2-40B4-BE49-F238E27FC236}">
              <a16:creationId xmlns:a16="http://schemas.microsoft.com/office/drawing/2014/main" id="{00000000-0008-0000-0700-0000F5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502" name="TextBox 501">
          <a:extLst>
            <a:ext uri="{FF2B5EF4-FFF2-40B4-BE49-F238E27FC236}">
              <a16:creationId xmlns:a16="http://schemas.microsoft.com/office/drawing/2014/main" id="{00000000-0008-0000-0700-0000F6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786765</xdr:colOff>
      <xdr:row>30</xdr:row>
      <xdr:rowOff>0</xdr:rowOff>
    </xdr:from>
    <xdr:ext cx="184731" cy="264560"/>
    <xdr:sp macro="" textlink="">
      <xdr:nvSpPr>
        <xdr:cNvPr id="503" name="TextBox 502">
          <a:extLst>
            <a:ext uri="{FF2B5EF4-FFF2-40B4-BE49-F238E27FC236}">
              <a16:creationId xmlns:a16="http://schemas.microsoft.com/office/drawing/2014/main" id="{00000000-0008-0000-0700-0000F7010000}"/>
            </a:ext>
          </a:extLst>
        </xdr:cNvPr>
        <xdr:cNvSpPr txBox="1"/>
      </xdr:nvSpPr>
      <xdr:spPr>
        <a:xfrm>
          <a:off x="387286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800100</xdr:colOff>
      <xdr:row>30</xdr:row>
      <xdr:rowOff>0</xdr:rowOff>
    </xdr:from>
    <xdr:ext cx="184731" cy="264560"/>
    <xdr:sp macro="" textlink="">
      <xdr:nvSpPr>
        <xdr:cNvPr id="504" name="TextBox 503">
          <a:extLst>
            <a:ext uri="{FF2B5EF4-FFF2-40B4-BE49-F238E27FC236}">
              <a16:creationId xmlns:a16="http://schemas.microsoft.com/office/drawing/2014/main" id="{00000000-0008-0000-0700-0000F8010000}"/>
            </a:ext>
          </a:extLst>
        </xdr:cNvPr>
        <xdr:cNvSpPr txBox="1"/>
      </xdr:nvSpPr>
      <xdr:spPr>
        <a:xfrm>
          <a:off x="387667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30</xdr:row>
      <xdr:rowOff>0</xdr:rowOff>
    </xdr:from>
    <xdr:ext cx="184731" cy="264560"/>
    <xdr:sp macro="" textlink="">
      <xdr:nvSpPr>
        <xdr:cNvPr id="505" name="TextBox 504">
          <a:extLst>
            <a:ext uri="{FF2B5EF4-FFF2-40B4-BE49-F238E27FC236}">
              <a16:creationId xmlns:a16="http://schemas.microsoft.com/office/drawing/2014/main" id="{00000000-0008-0000-0700-0000F9010000}"/>
            </a:ext>
          </a:extLst>
        </xdr:cNvPr>
        <xdr:cNvSpPr txBox="1"/>
      </xdr:nvSpPr>
      <xdr:spPr>
        <a:xfrm>
          <a:off x="387667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506" name="TextBox 505">
          <a:extLst>
            <a:ext uri="{FF2B5EF4-FFF2-40B4-BE49-F238E27FC236}">
              <a16:creationId xmlns:a16="http://schemas.microsoft.com/office/drawing/2014/main" id="{00000000-0008-0000-0700-0000FA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507" name="TextBox 506">
          <a:extLst>
            <a:ext uri="{FF2B5EF4-FFF2-40B4-BE49-F238E27FC236}">
              <a16:creationId xmlns:a16="http://schemas.microsoft.com/office/drawing/2014/main" id="{00000000-0008-0000-0700-0000FB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508" name="TextBox 507">
          <a:extLst>
            <a:ext uri="{FF2B5EF4-FFF2-40B4-BE49-F238E27FC236}">
              <a16:creationId xmlns:a16="http://schemas.microsoft.com/office/drawing/2014/main" id="{00000000-0008-0000-0700-0000FC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509" name="TextBox 508">
          <a:extLst>
            <a:ext uri="{FF2B5EF4-FFF2-40B4-BE49-F238E27FC236}">
              <a16:creationId xmlns:a16="http://schemas.microsoft.com/office/drawing/2014/main" id="{00000000-0008-0000-0700-0000FD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510" name="TextBox 509">
          <a:extLst>
            <a:ext uri="{FF2B5EF4-FFF2-40B4-BE49-F238E27FC236}">
              <a16:creationId xmlns:a16="http://schemas.microsoft.com/office/drawing/2014/main" id="{00000000-0008-0000-0700-0000FE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511" name="TextBox 510">
          <a:extLst>
            <a:ext uri="{FF2B5EF4-FFF2-40B4-BE49-F238E27FC236}">
              <a16:creationId xmlns:a16="http://schemas.microsoft.com/office/drawing/2014/main" id="{00000000-0008-0000-0700-0000FF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512" name="TextBox 511">
          <a:extLst>
            <a:ext uri="{FF2B5EF4-FFF2-40B4-BE49-F238E27FC236}">
              <a16:creationId xmlns:a16="http://schemas.microsoft.com/office/drawing/2014/main" id="{00000000-0008-0000-0700-00000002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513" name="TextBox 512">
          <a:extLst>
            <a:ext uri="{FF2B5EF4-FFF2-40B4-BE49-F238E27FC236}">
              <a16:creationId xmlns:a16="http://schemas.microsoft.com/office/drawing/2014/main" id="{00000000-0008-0000-0700-00000102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514" name="TextBox 513">
          <a:extLst>
            <a:ext uri="{FF2B5EF4-FFF2-40B4-BE49-F238E27FC236}">
              <a16:creationId xmlns:a16="http://schemas.microsoft.com/office/drawing/2014/main" id="{00000000-0008-0000-0700-00000202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786765</xdr:colOff>
      <xdr:row>30</xdr:row>
      <xdr:rowOff>0</xdr:rowOff>
    </xdr:from>
    <xdr:ext cx="184731" cy="264560"/>
    <xdr:sp macro="" textlink="">
      <xdr:nvSpPr>
        <xdr:cNvPr id="515" name="TextBox 514">
          <a:extLst>
            <a:ext uri="{FF2B5EF4-FFF2-40B4-BE49-F238E27FC236}">
              <a16:creationId xmlns:a16="http://schemas.microsoft.com/office/drawing/2014/main" id="{00000000-0008-0000-0700-000003020000}"/>
            </a:ext>
          </a:extLst>
        </xdr:cNvPr>
        <xdr:cNvSpPr txBox="1"/>
      </xdr:nvSpPr>
      <xdr:spPr>
        <a:xfrm>
          <a:off x="387286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800100</xdr:colOff>
      <xdr:row>30</xdr:row>
      <xdr:rowOff>0</xdr:rowOff>
    </xdr:from>
    <xdr:ext cx="184731" cy="264560"/>
    <xdr:sp macro="" textlink="">
      <xdr:nvSpPr>
        <xdr:cNvPr id="516" name="TextBox 515">
          <a:extLst>
            <a:ext uri="{FF2B5EF4-FFF2-40B4-BE49-F238E27FC236}">
              <a16:creationId xmlns:a16="http://schemas.microsoft.com/office/drawing/2014/main" id="{00000000-0008-0000-0700-000004020000}"/>
            </a:ext>
          </a:extLst>
        </xdr:cNvPr>
        <xdr:cNvSpPr txBox="1"/>
      </xdr:nvSpPr>
      <xdr:spPr>
        <a:xfrm>
          <a:off x="387667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30</xdr:row>
      <xdr:rowOff>0</xdr:rowOff>
    </xdr:from>
    <xdr:ext cx="184731" cy="264560"/>
    <xdr:sp macro="" textlink="">
      <xdr:nvSpPr>
        <xdr:cNvPr id="517" name="TextBox 516">
          <a:extLst>
            <a:ext uri="{FF2B5EF4-FFF2-40B4-BE49-F238E27FC236}">
              <a16:creationId xmlns:a16="http://schemas.microsoft.com/office/drawing/2014/main" id="{00000000-0008-0000-0700-000005020000}"/>
            </a:ext>
          </a:extLst>
        </xdr:cNvPr>
        <xdr:cNvSpPr txBox="1"/>
      </xdr:nvSpPr>
      <xdr:spPr>
        <a:xfrm>
          <a:off x="387667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518" name="TextBox 517">
          <a:extLst>
            <a:ext uri="{FF2B5EF4-FFF2-40B4-BE49-F238E27FC236}">
              <a16:creationId xmlns:a16="http://schemas.microsoft.com/office/drawing/2014/main" id="{00000000-0008-0000-0700-00000602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519" name="TextBox 518">
          <a:extLst>
            <a:ext uri="{FF2B5EF4-FFF2-40B4-BE49-F238E27FC236}">
              <a16:creationId xmlns:a16="http://schemas.microsoft.com/office/drawing/2014/main" id="{00000000-0008-0000-0700-00000702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520" name="TextBox 519">
          <a:extLst>
            <a:ext uri="{FF2B5EF4-FFF2-40B4-BE49-F238E27FC236}">
              <a16:creationId xmlns:a16="http://schemas.microsoft.com/office/drawing/2014/main" id="{00000000-0008-0000-0700-00000802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521" name="TextBox 520">
          <a:extLst>
            <a:ext uri="{FF2B5EF4-FFF2-40B4-BE49-F238E27FC236}">
              <a16:creationId xmlns:a16="http://schemas.microsoft.com/office/drawing/2014/main" id="{00000000-0008-0000-0700-00000902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522" name="TextBox 521">
          <a:extLst>
            <a:ext uri="{FF2B5EF4-FFF2-40B4-BE49-F238E27FC236}">
              <a16:creationId xmlns:a16="http://schemas.microsoft.com/office/drawing/2014/main" id="{00000000-0008-0000-0700-00000A02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523" name="TextBox 522">
          <a:extLst>
            <a:ext uri="{FF2B5EF4-FFF2-40B4-BE49-F238E27FC236}">
              <a16:creationId xmlns:a16="http://schemas.microsoft.com/office/drawing/2014/main" id="{00000000-0008-0000-0700-00000B02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524" name="TextBox 523">
          <a:extLst>
            <a:ext uri="{FF2B5EF4-FFF2-40B4-BE49-F238E27FC236}">
              <a16:creationId xmlns:a16="http://schemas.microsoft.com/office/drawing/2014/main" id="{00000000-0008-0000-0700-00000C02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525" name="TextBox 524">
          <a:extLst>
            <a:ext uri="{FF2B5EF4-FFF2-40B4-BE49-F238E27FC236}">
              <a16:creationId xmlns:a16="http://schemas.microsoft.com/office/drawing/2014/main" id="{00000000-0008-0000-0700-00000D02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30</xdr:row>
      <xdr:rowOff>0</xdr:rowOff>
    </xdr:from>
    <xdr:ext cx="184731" cy="264560"/>
    <xdr:sp macro="" textlink="">
      <xdr:nvSpPr>
        <xdr:cNvPr id="526" name="TextBox 525">
          <a:extLst>
            <a:ext uri="{FF2B5EF4-FFF2-40B4-BE49-F238E27FC236}">
              <a16:creationId xmlns:a16="http://schemas.microsoft.com/office/drawing/2014/main" id="{00000000-0008-0000-0700-00000E02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786765</xdr:colOff>
      <xdr:row>30</xdr:row>
      <xdr:rowOff>0</xdr:rowOff>
    </xdr:from>
    <xdr:ext cx="184731" cy="264560"/>
    <xdr:sp macro="" textlink="">
      <xdr:nvSpPr>
        <xdr:cNvPr id="527" name="TextBox 526">
          <a:extLst>
            <a:ext uri="{FF2B5EF4-FFF2-40B4-BE49-F238E27FC236}">
              <a16:creationId xmlns:a16="http://schemas.microsoft.com/office/drawing/2014/main" id="{00000000-0008-0000-0700-00000F020000}"/>
            </a:ext>
          </a:extLst>
        </xdr:cNvPr>
        <xdr:cNvSpPr txBox="1"/>
      </xdr:nvSpPr>
      <xdr:spPr>
        <a:xfrm>
          <a:off x="387286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800100</xdr:colOff>
      <xdr:row>30</xdr:row>
      <xdr:rowOff>0</xdr:rowOff>
    </xdr:from>
    <xdr:ext cx="184731" cy="264560"/>
    <xdr:sp macro="" textlink="">
      <xdr:nvSpPr>
        <xdr:cNvPr id="528" name="TextBox 527">
          <a:extLst>
            <a:ext uri="{FF2B5EF4-FFF2-40B4-BE49-F238E27FC236}">
              <a16:creationId xmlns:a16="http://schemas.microsoft.com/office/drawing/2014/main" id="{00000000-0008-0000-0700-000010020000}"/>
            </a:ext>
          </a:extLst>
        </xdr:cNvPr>
        <xdr:cNvSpPr txBox="1"/>
      </xdr:nvSpPr>
      <xdr:spPr>
        <a:xfrm>
          <a:off x="387667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30</xdr:row>
      <xdr:rowOff>0</xdr:rowOff>
    </xdr:from>
    <xdr:ext cx="184731" cy="264560"/>
    <xdr:sp macro="" textlink="">
      <xdr:nvSpPr>
        <xdr:cNvPr id="529" name="TextBox 528">
          <a:extLst>
            <a:ext uri="{FF2B5EF4-FFF2-40B4-BE49-F238E27FC236}">
              <a16:creationId xmlns:a16="http://schemas.microsoft.com/office/drawing/2014/main" id="{00000000-0008-0000-0700-000011020000}"/>
            </a:ext>
          </a:extLst>
        </xdr:cNvPr>
        <xdr:cNvSpPr txBox="1"/>
      </xdr:nvSpPr>
      <xdr:spPr>
        <a:xfrm>
          <a:off x="387667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TS%20PRIYA/Documents/ULTRATECH%20REPORT%20DATA/REPORT%20FORM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for hydraulic oil"/>
      <sheetName val="REPORT WITH TREND(HY)"/>
      <sheetName val="REPORT WITH TREND(NON HY)"/>
      <sheetName val="report for non hydraulic"/>
      <sheetName val="DATA SHEET NON HY"/>
      <sheetName val="DATA SHEET HY"/>
    </sheetNames>
    <sheetDataSet>
      <sheetData sheetId="0" refreshError="1">
        <row r="19">
          <cell r="R19" t="str">
            <v>TOTAL ACID NUMBER</v>
          </cell>
        </row>
        <row r="20">
          <cell r="Q20" t="str">
            <v>GTS162039</v>
          </cell>
          <cell r="R20">
            <v>0.55000000000000004</v>
          </cell>
        </row>
        <row r="26">
          <cell r="N26" t="str">
            <v>Viscosity at 40 deg</v>
          </cell>
          <cell r="R26" t="str">
            <v>Moisture Content</v>
          </cell>
        </row>
        <row r="27">
          <cell r="M27" t="str">
            <v>GTS162039</v>
          </cell>
          <cell r="N27">
            <v>72.989999999999995</v>
          </cell>
          <cell r="Q27" t="str">
            <v>GTS162039</v>
          </cell>
          <cell r="R27">
            <v>152</v>
          </cell>
        </row>
        <row r="37">
          <cell r="N37" t="str">
            <v>DR5 Count</v>
          </cell>
          <cell r="R37" t="str">
            <v>Particle count NAS</v>
          </cell>
        </row>
        <row r="38">
          <cell r="M38" t="str">
            <v>GTS162039</v>
          </cell>
          <cell r="N38">
            <v>18</v>
          </cell>
          <cell r="Q38" t="str">
            <v>GTS162039</v>
          </cell>
          <cell r="R38">
            <v>8</v>
          </cell>
        </row>
        <row r="60">
          <cell r="N60">
            <v>0</v>
          </cell>
          <cell r="O60">
            <v>44834</v>
          </cell>
        </row>
        <row r="61">
          <cell r="M61" t="str">
            <v>Fe</v>
          </cell>
          <cell r="N61">
            <v>0</v>
          </cell>
          <cell r="O61">
            <v>14.916</v>
          </cell>
          <cell r="S61">
            <v>0</v>
          </cell>
          <cell r="T61">
            <v>44834</v>
          </cell>
        </row>
        <row r="62">
          <cell r="M62" t="str">
            <v>Cr</v>
          </cell>
          <cell r="N62">
            <v>0</v>
          </cell>
          <cell r="O62">
            <v>8.8780000000000001</v>
          </cell>
          <cell r="R62" t="str">
            <v>Si</v>
          </cell>
          <cell r="S62">
            <v>0</v>
          </cell>
          <cell r="T62" t="str">
            <v>B.D.L.</v>
          </cell>
        </row>
        <row r="63">
          <cell r="M63" t="str">
            <v>Sn</v>
          </cell>
          <cell r="N63">
            <v>0</v>
          </cell>
          <cell r="O63" t="str">
            <v>B.D.L.</v>
          </cell>
          <cell r="R63" t="str">
            <v>K</v>
          </cell>
          <cell r="S63">
            <v>0</v>
          </cell>
          <cell r="T63" t="str">
            <v>B.D.L.</v>
          </cell>
        </row>
        <row r="64">
          <cell r="M64" t="str">
            <v>Al</v>
          </cell>
          <cell r="N64">
            <v>0</v>
          </cell>
          <cell r="O64" t="str">
            <v>B.D.L.</v>
          </cell>
          <cell r="R64" t="str">
            <v>Na</v>
          </cell>
          <cell r="S64">
            <v>0</v>
          </cell>
          <cell r="T64" t="str">
            <v>B.D.L.</v>
          </cell>
        </row>
        <row r="65">
          <cell r="M65" t="str">
            <v>Ni</v>
          </cell>
          <cell r="N65">
            <v>0</v>
          </cell>
          <cell r="O65" t="str">
            <v>B.D.L.</v>
          </cell>
        </row>
        <row r="66">
          <cell r="M66" t="str">
            <v>Mn</v>
          </cell>
          <cell r="N66">
            <v>0</v>
          </cell>
          <cell r="O66" t="str">
            <v>B.D.L.</v>
          </cell>
        </row>
        <row r="67">
          <cell r="M67" t="str">
            <v>Cu</v>
          </cell>
          <cell r="N67">
            <v>0</v>
          </cell>
          <cell r="O67">
            <v>9.109</v>
          </cell>
        </row>
        <row r="68">
          <cell r="M68" t="str">
            <v>Pb</v>
          </cell>
          <cell r="N68">
            <v>0</v>
          </cell>
          <cell r="O68" t="str">
            <v>B.D.L.</v>
          </cell>
        </row>
        <row r="69">
          <cell r="M69" t="str">
            <v>Ag</v>
          </cell>
          <cell r="N69">
            <v>0</v>
          </cell>
          <cell r="O69" t="str">
            <v>B.D.L.</v>
          </cell>
        </row>
        <row r="70">
          <cell r="M70" t="str">
            <v>V</v>
          </cell>
          <cell r="N70">
            <v>0</v>
          </cell>
          <cell r="O70" t="str">
            <v>B.D.L.</v>
          </cell>
        </row>
        <row r="71">
          <cell r="M71" t="str">
            <v>Ti</v>
          </cell>
          <cell r="N71">
            <v>0</v>
          </cell>
          <cell r="O71" t="str">
            <v>B.D.L.</v>
          </cell>
        </row>
        <row r="74">
          <cell r="N74">
            <v>0</v>
          </cell>
          <cell r="O74">
            <v>44834</v>
          </cell>
        </row>
        <row r="75">
          <cell r="M75" t="str">
            <v>Ca</v>
          </cell>
          <cell r="N75">
            <v>0</v>
          </cell>
          <cell r="O75">
            <v>78.116</v>
          </cell>
        </row>
        <row r="76">
          <cell r="M76" t="str">
            <v>Mg</v>
          </cell>
          <cell r="N76">
            <v>0</v>
          </cell>
          <cell r="O76" t="str">
            <v>B.D.L.</v>
          </cell>
        </row>
        <row r="77">
          <cell r="M77" t="str">
            <v>Cd</v>
          </cell>
          <cell r="N77">
            <v>0</v>
          </cell>
          <cell r="O77" t="str">
            <v>B.D.L.</v>
          </cell>
        </row>
        <row r="78">
          <cell r="M78" t="str">
            <v>B</v>
          </cell>
          <cell r="N78">
            <v>0</v>
          </cell>
          <cell r="O78" t="str">
            <v>B.D.L.</v>
          </cell>
        </row>
        <row r="79">
          <cell r="M79" t="str">
            <v>Zn</v>
          </cell>
          <cell r="N79">
            <v>0</v>
          </cell>
          <cell r="O79">
            <v>335.14699999999999</v>
          </cell>
        </row>
        <row r="80">
          <cell r="M80" t="str">
            <v>P</v>
          </cell>
          <cell r="N80">
            <v>0</v>
          </cell>
          <cell r="O80">
            <v>397.02199999999999</v>
          </cell>
        </row>
        <row r="81">
          <cell r="M81" t="str">
            <v>Ba</v>
          </cell>
          <cell r="N81">
            <v>0</v>
          </cell>
          <cell r="O81" t="str">
            <v>B.D.L.</v>
          </cell>
        </row>
        <row r="82">
          <cell r="M82" t="str">
            <v>Mo</v>
          </cell>
          <cell r="N82">
            <v>0</v>
          </cell>
          <cell r="O82" t="str">
            <v>B.D.L.</v>
          </cell>
        </row>
        <row r="83">
          <cell r="M83" t="str">
            <v>S</v>
          </cell>
          <cell r="N83">
            <v>0</v>
          </cell>
          <cell r="O83">
            <v>2077.64</v>
          </cell>
        </row>
        <row r="94">
          <cell r="O94" t="str">
            <v>GTS0006212</v>
          </cell>
          <cell r="T94" t="str">
            <v>Contamination</v>
          </cell>
        </row>
        <row r="95">
          <cell r="N95" t="str">
            <v xml:space="preserve">Rubbing wear </v>
          </cell>
          <cell r="O95">
            <v>4</v>
          </cell>
          <cell r="S95">
            <v>44822</v>
          </cell>
          <cell r="T95">
            <v>2</v>
          </cell>
        </row>
        <row r="97">
          <cell r="N97" t="str">
            <v>bearing wear</v>
          </cell>
          <cell r="O97">
            <v>2</v>
          </cell>
        </row>
        <row r="98">
          <cell r="N98" t="str">
            <v>cutting wear</v>
          </cell>
          <cell r="O98">
            <v>0</v>
          </cell>
        </row>
        <row r="99">
          <cell r="N99" t="str">
            <v>red oxides</v>
          </cell>
          <cell r="O99">
            <v>0</v>
          </cell>
        </row>
        <row r="100">
          <cell r="N100" t="str">
            <v>black oxides</v>
          </cell>
          <cell r="O100">
            <v>0</v>
          </cell>
        </row>
        <row r="101">
          <cell r="N101" t="str">
            <v>corrosive wear</v>
          </cell>
          <cell r="O101">
            <v>0</v>
          </cell>
        </row>
        <row r="102">
          <cell r="N102" t="str">
            <v>gear wear</v>
          </cell>
          <cell r="O102">
            <v>0</v>
          </cell>
        </row>
        <row r="103">
          <cell r="N103" t="str">
            <v>cast iron</v>
          </cell>
          <cell r="O103">
            <v>0</v>
          </cell>
        </row>
        <row r="111">
          <cell r="O111" t="str">
            <v>GTS0006212</v>
          </cell>
        </row>
        <row r="112">
          <cell r="N112" t="str">
            <v>Dirt/dust</v>
          </cell>
          <cell r="O112">
            <v>4</v>
          </cell>
          <cell r="T112" t="str">
            <v>Percentage Large Particles Trend(Dl)</v>
          </cell>
        </row>
        <row r="113">
          <cell r="N113" t="str">
            <v>lube degradation</v>
          </cell>
          <cell r="O113">
            <v>0</v>
          </cell>
          <cell r="S113">
            <v>44822</v>
          </cell>
          <cell r="T113">
            <v>23.263157894736842</v>
          </cell>
        </row>
        <row r="114">
          <cell r="N114" t="str">
            <v>contaminent sphere</v>
          </cell>
          <cell r="O114">
            <v>0</v>
          </cell>
        </row>
        <row r="115">
          <cell r="N115" t="str">
            <v>fibre</v>
          </cell>
          <cell r="O115">
            <v>0</v>
          </cell>
        </row>
        <row r="116">
          <cell r="N116" t="str">
            <v>carbon</v>
          </cell>
          <cell r="O116">
            <v>2</v>
          </cell>
        </row>
        <row r="120">
          <cell r="O120" t="str">
            <v>GTS0006212</v>
          </cell>
        </row>
        <row r="121">
          <cell r="N121" t="str">
            <v>aluminium</v>
          </cell>
          <cell r="O121">
            <v>2</v>
          </cell>
        </row>
        <row r="122">
          <cell r="N122" t="str">
            <v>copper</v>
          </cell>
          <cell r="O122">
            <v>3</v>
          </cell>
        </row>
        <row r="123">
          <cell r="N123" t="str">
            <v>low steel alloy</v>
          </cell>
          <cell r="O123">
            <v>0</v>
          </cell>
        </row>
        <row r="124">
          <cell r="N124" t="str">
            <v>medium steel alloy</v>
          </cell>
          <cell r="O124">
            <v>0</v>
          </cell>
        </row>
        <row r="125">
          <cell r="N125" t="str">
            <v>high steel alloy</v>
          </cell>
          <cell r="O125">
            <v>0</v>
          </cell>
        </row>
        <row r="126">
          <cell r="N126" t="str">
            <v>lead/tin</v>
          </cell>
          <cell r="O126">
            <v>8</v>
          </cell>
        </row>
        <row r="129">
          <cell r="O129" t="str">
            <v>Wear Particle trend(WPC)</v>
          </cell>
          <cell r="T129" t="str">
            <v>Percentage Smaller Particles Trend(Ds)</v>
          </cell>
        </row>
        <row r="130">
          <cell r="N130">
            <v>44822</v>
          </cell>
          <cell r="O130">
            <v>231</v>
          </cell>
          <cell r="S130">
            <v>44822</v>
          </cell>
          <cell r="T130">
            <v>51.789473684210527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B3" t="str">
            <v>GTS162039</v>
          </cell>
          <cell r="C3" t="str">
            <v>ULTRATECH CEMENT LTD.</v>
          </cell>
          <cell r="D3" t="str">
            <v>ADITYA CEMENT PLANT</v>
          </cell>
          <cell r="H3" t="str">
            <v>COAL MILL CL-701 HYDRAULIC SYSTEM</v>
          </cell>
          <cell r="I3" t="str">
            <v>Hydraulic system</v>
          </cell>
          <cell r="M3">
            <v>44832</v>
          </cell>
          <cell r="N3">
            <v>44834</v>
          </cell>
          <cell r="O3" t="str">
            <v>NORMAL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4"/>
  <sheetViews>
    <sheetView topLeftCell="A4" workbookViewId="0">
      <selection activeCell="B108" sqref="B108"/>
    </sheetView>
  </sheetViews>
  <sheetFormatPr defaultRowHeight="14.4" x14ac:dyDescent="0.3"/>
  <cols>
    <col min="1" max="1" width="14.6640625" customWidth="1"/>
  </cols>
  <sheetData>
    <row r="1" spans="1:10" x14ac:dyDescent="0.3">
      <c r="A1" s="202" t="s">
        <v>0</v>
      </c>
      <c r="B1" s="203"/>
      <c r="C1" s="203"/>
      <c r="D1" s="203"/>
      <c r="E1" s="203"/>
      <c r="F1" s="203"/>
      <c r="G1" s="203"/>
      <c r="H1" s="203"/>
      <c r="I1" s="203"/>
      <c r="J1" s="204"/>
    </row>
    <row r="2" spans="1:10" x14ac:dyDescent="0.3">
      <c r="A2" s="205"/>
      <c r="B2" s="206"/>
      <c r="C2" s="206"/>
      <c r="D2" s="206"/>
      <c r="E2" s="206"/>
      <c r="F2" s="206"/>
      <c r="G2" s="206"/>
      <c r="H2" s="206"/>
      <c r="I2" s="206"/>
      <c r="J2" s="207"/>
    </row>
    <row r="3" spans="1:10" x14ac:dyDescent="0.3">
      <c r="A3" s="205"/>
      <c r="B3" s="206"/>
      <c r="C3" s="206"/>
      <c r="D3" s="206"/>
      <c r="E3" s="206"/>
      <c r="F3" s="206"/>
      <c r="G3" s="206"/>
      <c r="H3" s="206"/>
      <c r="I3" s="206"/>
      <c r="J3" s="207"/>
    </row>
    <row r="4" spans="1:10" x14ac:dyDescent="0.3">
      <c r="A4" s="1" t="s">
        <v>1</v>
      </c>
      <c r="B4" s="208">
        <f>'DATA FILE FOR OIL ANALYSIS'!B2</f>
        <v>0</v>
      </c>
      <c r="C4" s="208"/>
      <c r="D4" s="208"/>
      <c r="E4" s="208"/>
      <c r="F4" s="209" t="s">
        <v>2</v>
      </c>
      <c r="G4" s="209"/>
      <c r="H4" s="210">
        <f>'DATA FILE FOR OIL ANALYSIS'!S2</f>
        <v>0</v>
      </c>
      <c r="I4" s="210"/>
      <c r="J4" s="211"/>
    </row>
    <row r="5" spans="1:10" x14ac:dyDescent="0.3">
      <c r="A5" s="2" t="s">
        <v>3</v>
      </c>
      <c r="B5" s="165">
        <f>'DATA FILE FOR OIL ANALYSIS'!F2</f>
        <v>0</v>
      </c>
      <c r="C5" s="165"/>
      <c r="D5" s="165"/>
      <c r="E5" s="166"/>
      <c r="F5" s="168" t="s">
        <v>4</v>
      </c>
      <c r="G5" s="168"/>
      <c r="H5" s="165">
        <f>'DATA FILE FOR OIL ANALYSIS'!C2</f>
        <v>0</v>
      </c>
      <c r="I5" s="165"/>
      <c r="J5" s="212"/>
    </row>
    <row r="6" spans="1:10" x14ac:dyDescent="0.3">
      <c r="A6" s="3" t="s">
        <v>5</v>
      </c>
      <c r="B6" s="138">
        <f>'DATA FILE FOR OIL ANALYSIS'!D2</f>
        <v>0</v>
      </c>
      <c r="C6" s="138"/>
      <c r="D6" s="138"/>
      <c r="E6" s="139"/>
      <c r="F6" s="137" t="s">
        <v>6</v>
      </c>
      <c r="G6" s="137"/>
      <c r="H6" s="138">
        <f>'DATA FILE FOR OIL ANALYSIS'!E2</f>
        <v>0</v>
      </c>
      <c r="I6" s="138"/>
      <c r="J6" s="140"/>
    </row>
    <row r="7" spans="1:10" x14ac:dyDescent="0.3">
      <c r="A7" s="3" t="s">
        <v>7</v>
      </c>
      <c r="B7" s="138">
        <f>'DATA FILE FOR OIL ANALYSIS'!G2</f>
        <v>0</v>
      </c>
      <c r="C7" s="138"/>
      <c r="D7" s="138"/>
      <c r="E7" s="139"/>
      <c r="F7" s="137" t="s">
        <v>8</v>
      </c>
      <c r="G7" s="137"/>
      <c r="H7" s="138">
        <f>'DATA FILE FOR OIL ANALYSIS'!H2</f>
        <v>0</v>
      </c>
      <c r="I7" s="138"/>
      <c r="J7" s="140"/>
    </row>
    <row r="8" spans="1:10" ht="15" customHeight="1" x14ac:dyDescent="0.3">
      <c r="A8" s="3" t="s">
        <v>208</v>
      </c>
      <c r="B8" s="138">
        <f>'DATA FILE FOR OIL ANALYSIS'!I2</f>
        <v>0</v>
      </c>
      <c r="C8" s="138"/>
      <c r="D8" s="138"/>
      <c r="E8" s="139"/>
      <c r="F8" s="137" t="s">
        <v>207</v>
      </c>
      <c r="G8" s="137"/>
      <c r="H8" s="138">
        <f>'DATA FILE FOR OIL ANALYSIS'!J2</f>
        <v>0</v>
      </c>
      <c r="I8" s="138"/>
      <c r="J8" s="140"/>
    </row>
    <row r="9" spans="1:10" ht="14.25" customHeight="1" x14ac:dyDescent="0.3">
      <c r="A9" s="3" t="s">
        <v>9</v>
      </c>
      <c r="B9" s="138">
        <f>'DATA FILE FOR OIL ANALYSIS'!L2</f>
        <v>0</v>
      </c>
      <c r="C9" s="138"/>
      <c r="D9" s="138"/>
      <c r="E9" s="139"/>
      <c r="F9" s="162" t="s">
        <v>10</v>
      </c>
      <c r="G9" s="162"/>
      <c r="H9" s="199">
        <f>'DATA FILE FOR OIL ANALYSIS'!P2</f>
        <v>0</v>
      </c>
      <c r="I9" s="199"/>
      <c r="J9" s="200"/>
    </row>
    <row r="10" spans="1:10" x14ac:dyDescent="0.3">
      <c r="A10" s="4" t="s">
        <v>11</v>
      </c>
      <c r="B10" s="135">
        <f>'DATA FILE FOR OIL ANALYSIS'!M2</f>
        <v>0</v>
      </c>
      <c r="C10" s="135"/>
      <c r="D10" s="135"/>
      <c r="E10" s="136"/>
      <c r="F10" s="137" t="s">
        <v>12</v>
      </c>
      <c r="G10" s="137"/>
      <c r="H10" s="157">
        <f>'DATA FILE FOR OIL ANALYSIS'!O2</f>
        <v>0</v>
      </c>
      <c r="I10" s="157"/>
      <c r="J10" s="201"/>
    </row>
    <row r="11" spans="1:10" ht="15" customHeight="1" x14ac:dyDescent="0.3">
      <c r="A11" s="3" t="s">
        <v>13</v>
      </c>
      <c r="B11" s="138">
        <f>'DATA FILE FOR OIL ANALYSIS'!K2</f>
        <v>0</v>
      </c>
      <c r="C11" s="138"/>
      <c r="D11" s="138"/>
      <c r="E11" s="139"/>
      <c r="F11" s="160" t="s">
        <v>209</v>
      </c>
      <c r="G11" s="160"/>
      <c r="H11" s="138">
        <f>'DATA FILE FOR OIL ANALYSIS'!Q2</f>
        <v>0</v>
      </c>
      <c r="I11" s="138"/>
      <c r="J11" s="140"/>
    </row>
    <row r="12" spans="1:10" ht="17.25" customHeight="1" x14ac:dyDescent="0.3">
      <c r="A12" s="61" t="s">
        <v>210</v>
      </c>
      <c r="B12" s="92"/>
      <c r="C12" s="92"/>
      <c r="D12" s="92"/>
      <c r="E12" s="92"/>
      <c r="F12" s="92"/>
      <c r="G12" s="92"/>
      <c r="H12" s="92"/>
      <c r="I12" s="92"/>
      <c r="J12" s="141"/>
    </row>
    <row r="13" spans="1:10" x14ac:dyDescent="0.3">
      <c r="A13" s="179" t="s">
        <v>14</v>
      </c>
      <c r="B13" s="180"/>
      <c r="C13" s="180"/>
      <c r="D13" s="180"/>
      <c r="E13" s="180"/>
      <c r="F13" s="180"/>
      <c r="G13" s="180"/>
      <c r="H13" s="180"/>
      <c r="I13" s="180"/>
      <c r="J13" s="181"/>
    </row>
    <row r="14" spans="1:10" x14ac:dyDescent="0.3">
      <c r="A14" s="182">
        <f>'DATA FILE FOR OIL ANALYSIS'!T2</f>
        <v>0</v>
      </c>
      <c r="B14" s="183"/>
      <c r="C14" s="183"/>
      <c r="D14" s="183"/>
      <c r="E14" s="183"/>
      <c r="F14" s="183"/>
      <c r="G14" s="183"/>
      <c r="H14" s="183"/>
      <c r="I14" s="183"/>
      <c r="J14" s="184"/>
    </row>
    <row r="15" spans="1:10" x14ac:dyDescent="0.3">
      <c r="A15" s="185"/>
      <c r="B15" s="186"/>
      <c r="C15" s="186"/>
      <c r="D15" s="186"/>
      <c r="E15" s="186"/>
      <c r="F15" s="186"/>
      <c r="G15" s="186"/>
      <c r="H15" s="186"/>
      <c r="I15" s="186"/>
      <c r="J15" s="187"/>
    </row>
    <row r="16" spans="1:10" x14ac:dyDescent="0.3">
      <c r="A16" s="188"/>
      <c r="B16" s="189"/>
      <c r="C16" s="189"/>
      <c r="D16" s="189"/>
      <c r="E16" s="189"/>
      <c r="F16" s="189"/>
      <c r="G16" s="189"/>
      <c r="H16" s="189"/>
      <c r="I16" s="189"/>
      <c r="J16" s="190"/>
    </row>
    <row r="17" spans="1:10" x14ac:dyDescent="0.3">
      <c r="A17" s="191" t="s">
        <v>15</v>
      </c>
      <c r="B17" s="192"/>
      <c r="C17" s="192"/>
      <c r="D17" s="192"/>
      <c r="E17" s="192"/>
      <c r="F17" s="192"/>
      <c r="G17" s="192"/>
      <c r="H17" s="192"/>
      <c r="I17" s="192"/>
      <c r="J17" s="193"/>
    </row>
    <row r="18" spans="1:10" x14ac:dyDescent="0.3">
      <c r="A18" s="194" t="s">
        <v>1</v>
      </c>
      <c r="B18" s="195"/>
      <c r="C18" s="195"/>
      <c r="D18" s="195"/>
      <c r="E18" s="195"/>
      <c r="F18" s="195"/>
      <c r="G18" s="195"/>
      <c r="H18" s="51">
        <f>B4</f>
        <v>0</v>
      </c>
      <c r="I18" s="6"/>
      <c r="J18" s="7"/>
    </row>
    <row r="19" spans="1:10" x14ac:dyDescent="0.3">
      <c r="A19" s="194" t="s">
        <v>10</v>
      </c>
      <c r="B19" s="195"/>
      <c r="C19" s="195"/>
      <c r="D19" s="195"/>
      <c r="E19" s="195"/>
      <c r="F19" s="195"/>
      <c r="G19" s="195"/>
      <c r="H19" s="8">
        <f>H9</f>
        <v>0</v>
      </c>
      <c r="I19" s="8"/>
      <c r="J19" s="7"/>
    </row>
    <row r="20" spans="1:10" x14ac:dyDescent="0.3">
      <c r="A20" s="196" t="s">
        <v>16</v>
      </c>
      <c r="B20" s="197"/>
      <c r="C20" s="197"/>
      <c r="D20" s="197" t="s">
        <v>17</v>
      </c>
      <c r="E20" s="197"/>
      <c r="F20" s="56" t="s">
        <v>18</v>
      </c>
      <c r="G20" s="56" t="s">
        <v>19</v>
      </c>
      <c r="H20" s="197" t="s">
        <v>20</v>
      </c>
      <c r="I20" s="197"/>
      <c r="J20" s="198"/>
    </row>
    <row r="21" spans="1:10" x14ac:dyDescent="0.3">
      <c r="A21" s="155" t="s">
        <v>21</v>
      </c>
      <c r="B21" s="156"/>
      <c r="C21" s="156"/>
      <c r="D21" s="156" t="s">
        <v>22</v>
      </c>
      <c r="E21" s="156"/>
      <c r="F21" s="9" t="s">
        <v>23</v>
      </c>
      <c r="G21" s="55">
        <f>'DATA FILE FOR OIL ANALYSIS'!U2</f>
        <v>0</v>
      </c>
      <c r="H21" s="6">
        <f>'DATA FILE FOR OIL ANALYSIS'!Z2</f>
        <v>0</v>
      </c>
      <c r="I21" s="58"/>
      <c r="J21" s="59"/>
    </row>
    <row r="22" spans="1:10" x14ac:dyDescent="0.3">
      <c r="A22" s="155" t="s">
        <v>24</v>
      </c>
      <c r="B22" s="156"/>
      <c r="C22" s="156"/>
      <c r="D22" s="156" t="s">
        <v>25</v>
      </c>
      <c r="E22" s="156"/>
      <c r="F22" s="55" t="s">
        <v>26</v>
      </c>
      <c r="G22" s="9">
        <f>'DATA FILE FOR OIL ANALYSIS'!V2</f>
        <v>0</v>
      </c>
      <c r="H22" s="6">
        <f>'DATA FILE FOR OIL ANALYSIS'!AA2</f>
        <v>0</v>
      </c>
      <c r="I22" s="58"/>
      <c r="J22" s="59"/>
    </row>
    <row r="23" spans="1:10" x14ac:dyDescent="0.3">
      <c r="A23" s="155" t="s">
        <v>27</v>
      </c>
      <c r="B23" s="156"/>
      <c r="C23" s="156"/>
      <c r="D23" s="156" t="s">
        <v>28</v>
      </c>
      <c r="E23" s="156"/>
      <c r="F23" s="55" t="s">
        <v>29</v>
      </c>
      <c r="G23" s="55">
        <f>'DATA FILE FOR OIL ANALYSIS'!W2</f>
        <v>0</v>
      </c>
      <c r="H23" s="6">
        <f>'DATA FILE FOR OIL ANALYSIS'!AB2</f>
        <v>0</v>
      </c>
      <c r="I23" s="58"/>
      <c r="J23" s="59"/>
    </row>
    <row r="24" spans="1:10" x14ac:dyDescent="0.3">
      <c r="A24" s="155" t="s">
        <v>30</v>
      </c>
      <c r="B24" s="156"/>
      <c r="C24" s="156"/>
      <c r="D24" s="156" t="s">
        <v>31</v>
      </c>
      <c r="E24" s="156"/>
      <c r="F24" s="9" t="s">
        <v>32</v>
      </c>
      <c r="G24" s="55">
        <f>'DATA FILE FOR OIL ANALYSIS'!X2</f>
        <v>0</v>
      </c>
      <c r="H24" s="6">
        <f>'DATA FILE FOR OIL ANALYSIS'!AC2</f>
        <v>0</v>
      </c>
      <c r="I24" s="58"/>
      <c r="J24" s="59"/>
    </row>
    <row r="25" spans="1:10" x14ac:dyDescent="0.3">
      <c r="A25" s="155" t="s">
        <v>33</v>
      </c>
      <c r="B25" s="156"/>
      <c r="C25" s="156"/>
      <c r="D25" s="169" t="s">
        <v>34</v>
      </c>
      <c r="E25" s="169"/>
      <c r="F25" s="55"/>
      <c r="G25" s="55">
        <f>'DATA FILE FOR OIL ANALYSIS'!Y2</f>
        <v>0</v>
      </c>
      <c r="H25" s="58">
        <f>'DATA FILE FOR OIL ANALYSIS'!AE2</f>
        <v>0</v>
      </c>
      <c r="I25" s="58"/>
      <c r="J25" s="59"/>
    </row>
    <row r="26" spans="1:10" ht="15" thickBot="1" x14ac:dyDescent="0.35">
      <c r="A26" s="170" t="s">
        <v>35</v>
      </c>
      <c r="B26" s="171"/>
      <c r="C26" s="171"/>
      <c r="D26" s="172" t="s">
        <v>36</v>
      </c>
      <c r="E26" s="172"/>
      <c r="F26" s="75"/>
      <c r="G26" s="75"/>
      <c r="H26" s="75">
        <f>'DATA FILE FOR OIL ANALYSIS'!AD2</f>
        <v>0</v>
      </c>
      <c r="I26" s="76"/>
      <c r="J26" s="77"/>
    </row>
    <row r="27" spans="1:10" x14ac:dyDescent="0.3">
      <c r="A27" s="173"/>
      <c r="B27" s="174"/>
      <c r="C27" s="174"/>
      <c r="D27" s="174"/>
      <c r="E27" s="174"/>
      <c r="F27" s="174"/>
      <c r="G27" s="174"/>
      <c r="H27" s="174"/>
      <c r="I27" s="174"/>
      <c r="J27" s="175"/>
    </row>
    <row r="28" spans="1:10" x14ac:dyDescent="0.3">
      <c r="A28" s="176"/>
      <c r="B28" s="177"/>
      <c r="C28" s="177"/>
      <c r="D28" s="177"/>
      <c r="E28" s="177"/>
      <c r="F28" s="177"/>
      <c r="G28" s="177"/>
      <c r="H28" s="177"/>
      <c r="I28" s="177"/>
      <c r="J28" s="178"/>
    </row>
    <row r="29" spans="1:10" x14ac:dyDescent="0.3">
      <c r="A29" s="176"/>
      <c r="B29" s="177"/>
      <c r="C29" s="177"/>
      <c r="D29" s="177"/>
      <c r="E29" s="177"/>
      <c r="F29" s="177"/>
      <c r="G29" s="177"/>
      <c r="H29" s="177"/>
      <c r="I29" s="177"/>
      <c r="J29" s="178"/>
    </row>
    <row r="30" spans="1:10" x14ac:dyDescent="0.3">
      <c r="A30" s="176"/>
      <c r="B30" s="177"/>
      <c r="C30" s="177"/>
      <c r="D30" s="177"/>
      <c r="E30" s="177"/>
      <c r="F30" s="177"/>
      <c r="G30" s="177"/>
      <c r="H30" s="177"/>
      <c r="I30" s="177"/>
      <c r="J30" s="178"/>
    </row>
    <row r="31" spans="1:10" x14ac:dyDescent="0.3">
      <c r="A31" s="176"/>
      <c r="B31" s="177"/>
      <c r="C31" s="177"/>
      <c r="D31" s="177"/>
      <c r="E31" s="177"/>
      <c r="F31" s="177"/>
      <c r="G31" s="177"/>
      <c r="H31" s="177"/>
      <c r="I31" s="177"/>
      <c r="J31" s="178"/>
    </row>
    <row r="32" spans="1:10" x14ac:dyDescent="0.3">
      <c r="A32" s="176"/>
      <c r="B32" s="177"/>
      <c r="C32" s="177"/>
      <c r="D32" s="177"/>
      <c r="E32" s="177"/>
      <c r="F32" s="177"/>
      <c r="G32" s="177"/>
      <c r="H32" s="177"/>
      <c r="I32" s="177"/>
      <c r="J32" s="178"/>
    </row>
    <row r="33" spans="1:10" x14ac:dyDescent="0.3">
      <c r="A33" s="176"/>
      <c r="B33" s="177"/>
      <c r="C33" s="177"/>
      <c r="D33" s="177"/>
      <c r="E33" s="177"/>
      <c r="F33" s="177"/>
      <c r="G33" s="177"/>
      <c r="H33" s="177"/>
      <c r="I33" s="177"/>
      <c r="J33" s="178"/>
    </row>
    <row r="34" spans="1:10" x14ac:dyDescent="0.3">
      <c r="A34" s="176"/>
      <c r="B34" s="177"/>
      <c r="C34" s="177"/>
      <c r="D34" s="177"/>
      <c r="E34" s="177"/>
      <c r="F34" s="177"/>
      <c r="G34" s="177"/>
      <c r="H34" s="177"/>
      <c r="I34" s="177"/>
      <c r="J34" s="178"/>
    </row>
    <row r="35" spans="1:10" x14ac:dyDescent="0.3">
      <c r="A35" s="176"/>
      <c r="B35" s="177"/>
      <c r="C35" s="177"/>
      <c r="D35" s="177"/>
      <c r="E35" s="177"/>
      <c r="F35" s="177"/>
      <c r="G35" s="177"/>
      <c r="H35" s="177"/>
      <c r="I35" s="177"/>
      <c r="J35" s="178"/>
    </row>
    <row r="36" spans="1:10" x14ac:dyDescent="0.3">
      <c r="A36" s="176"/>
      <c r="B36" s="177"/>
      <c r="C36" s="177"/>
      <c r="D36" s="177"/>
      <c r="E36" s="177"/>
      <c r="F36" s="177"/>
      <c r="G36" s="177"/>
      <c r="H36" s="177"/>
      <c r="I36" s="177"/>
      <c r="J36" s="178"/>
    </row>
    <row r="37" spans="1:10" x14ac:dyDescent="0.3">
      <c r="A37" s="176"/>
      <c r="B37" s="177"/>
      <c r="C37" s="177"/>
      <c r="D37" s="177"/>
      <c r="E37" s="177"/>
      <c r="F37" s="177"/>
      <c r="G37" s="177"/>
      <c r="H37" s="177"/>
      <c r="I37" s="177"/>
      <c r="J37" s="178"/>
    </row>
    <row r="38" spans="1:10" x14ac:dyDescent="0.3">
      <c r="A38" s="176"/>
      <c r="B38" s="177"/>
      <c r="C38" s="177"/>
      <c r="D38" s="177"/>
      <c r="E38" s="177"/>
      <c r="F38" s="177"/>
      <c r="G38" s="177"/>
      <c r="H38" s="177"/>
      <c r="I38" s="177"/>
      <c r="J38" s="178"/>
    </row>
    <row r="39" spans="1:10" x14ac:dyDescent="0.3">
      <c r="A39" s="176"/>
      <c r="B39" s="177"/>
      <c r="C39" s="177"/>
      <c r="D39" s="177"/>
      <c r="E39" s="177"/>
      <c r="F39" s="177"/>
      <c r="G39" s="177"/>
      <c r="H39" s="177"/>
      <c r="I39" s="177"/>
      <c r="J39" s="178"/>
    </row>
    <row r="40" spans="1:10" x14ac:dyDescent="0.3">
      <c r="A40" s="176"/>
      <c r="B40" s="177"/>
      <c r="C40" s="177"/>
      <c r="D40" s="177"/>
      <c r="E40" s="177"/>
      <c r="F40" s="177"/>
      <c r="G40" s="177"/>
      <c r="H40" s="177"/>
      <c r="I40" s="177"/>
      <c r="J40" s="178"/>
    </row>
    <row r="41" spans="1:10" x14ac:dyDescent="0.3">
      <c r="A41" s="176"/>
      <c r="B41" s="177"/>
      <c r="C41" s="177"/>
      <c r="D41" s="177"/>
      <c r="E41" s="177"/>
      <c r="F41" s="177"/>
      <c r="G41" s="177"/>
      <c r="H41" s="177"/>
      <c r="I41" s="177"/>
      <c r="J41" s="178"/>
    </row>
    <row r="42" spans="1:10" x14ac:dyDescent="0.3">
      <c r="A42" s="176"/>
      <c r="B42" s="177"/>
      <c r="C42" s="177"/>
      <c r="D42" s="177"/>
      <c r="E42" s="177"/>
      <c r="F42" s="177"/>
      <c r="G42" s="177"/>
      <c r="H42" s="177"/>
      <c r="I42" s="177"/>
      <c r="J42" s="178"/>
    </row>
    <row r="43" spans="1:10" x14ac:dyDescent="0.3">
      <c r="A43" s="176"/>
      <c r="B43" s="177"/>
      <c r="C43" s="177"/>
      <c r="D43" s="177"/>
      <c r="E43" s="177"/>
      <c r="F43" s="177"/>
      <c r="G43" s="177"/>
      <c r="H43" s="177"/>
      <c r="I43" s="177"/>
      <c r="J43" s="178"/>
    </row>
    <row r="44" spans="1:10" x14ac:dyDescent="0.3">
      <c r="A44" s="176"/>
      <c r="B44" s="177"/>
      <c r="C44" s="177"/>
      <c r="D44" s="177"/>
      <c r="E44" s="177"/>
      <c r="F44" s="177"/>
      <c r="G44" s="177"/>
      <c r="H44" s="177"/>
      <c r="I44" s="177"/>
      <c r="J44" s="178"/>
    </row>
    <row r="45" spans="1:10" x14ac:dyDescent="0.3">
      <c r="A45" s="176"/>
      <c r="B45" s="177"/>
      <c r="C45" s="177"/>
      <c r="D45" s="177"/>
      <c r="E45" s="177"/>
      <c r="F45" s="177"/>
      <c r="G45" s="177"/>
      <c r="H45" s="177"/>
      <c r="I45" s="177"/>
      <c r="J45" s="178"/>
    </row>
    <row r="46" spans="1:10" x14ac:dyDescent="0.3">
      <c r="A46" s="176"/>
      <c r="B46" s="177"/>
      <c r="C46" s="177"/>
      <c r="D46" s="177"/>
      <c r="E46" s="177"/>
      <c r="F46" s="177"/>
      <c r="G46" s="177"/>
      <c r="H46" s="177"/>
      <c r="I46" s="177"/>
      <c r="J46" s="178"/>
    </row>
    <row r="47" spans="1:10" x14ac:dyDescent="0.3">
      <c r="A47" s="176"/>
      <c r="B47" s="177"/>
      <c r="C47" s="177"/>
      <c r="D47" s="177"/>
      <c r="E47" s="177"/>
      <c r="F47" s="177"/>
      <c r="G47" s="177"/>
      <c r="H47" s="177"/>
      <c r="I47" s="177"/>
      <c r="J47" s="178"/>
    </row>
    <row r="48" spans="1:10" ht="50.25" customHeight="1" x14ac:dyDescent="0.3">
      <c r="A48" s="143" t="s">
        <v>224</v>
      </c>
      <c r="B48" s="144"/>
      <c r="C48" s="144"/>
      <c r="D48" s="144"/>
      <c r="E48" s="144"/>
      <c r="F48" s="144"/>
      <c r="G48" s="144"/>
      <c r="H48" s="144"/>
      <c r="I48" s="144"/>
      <c r="J48" s="145"/>
    </row>
    <row r="49" spans="1:10" x14ac:dyDescent="0.3">
      <c r="A49" s="100" t="s">
        <v>221</v>
      </c>
      <c r="B49" s="101"/>
      <c r="C49" s="101"/>
      <c r="D49" s="101"/>
      <c r="E49" s="101"/>
      <c r="F49" s="101" t="s">
        <v>222</v>
      </c>
      <c r="G49" s="101"/>
      <c r="H49" s="101"/>
      <c r="I49" s="101"/>
      <c r="J49" s="104"/>
    </row>
    <row r="50" spans="1:10" ht="15" thickBot="1" x14ac:dyDescent="0.35">
      <c r="A50" s="102"/>
      <c r="B50" s="103"/>
      <c r="C50" s="103"/>
      <c r="D50" s="103"/>
      <c r="E50" s="103"/>
      <c r="F50" s="103"/>
      <c r="G50" s="103"/>
      <c r="H50" s="103"/>
      <c r="I50" s="103"/>
      <c r="J50" s="105"/>
    </row>
    <row r="52" spans="1:10" ht="15" thickBot="1" x14ac:dyDescent="0.35"/>
    <row r="53" spans="1:10" x14ac:dyDescent="0.3">
      <c r="A53" s="146" t="s">
        <v>37</v>
      </c>
      <c r="B53" s="147"/>
      <c r="C53" s="147"/>
      <c r="D53" s="147"/>
      <c r="E53" s="147"/>
      <c r="F53" s="147"/>
      <c r="G53" s="147"/>
      <c r="H53" s="147"/>
      <c r="I53" s="147"/>
      <c r="J53" s="148"/>
    </row>
    <row r="54" spans="1:10" x14ac:dyDescent="0.3">
      <c r="A54" s="149"/>
      <c r="B54" s="150"/>
      <c r="C54" s="150"/>
      <c r="D54" s="150"/>
      <c r="E54" s="150"/>
      <c r="F54" s="150"/>
      <c r="G54" s="150"/>
      <c r="H54" s="150"/>
      <c r="I54" s="150"/>
      <c r="J54" s="151"/>
    </row>
    <row r="55" spans="1:10" x14ac:dyDescent="0.3">
      <c r="A55" s="152"/>
      <c r="B55" s="153"/>
      <c r="C55" s="153"/>
      <c r="D55" s="153"/>
      <c r="E55" s="153"/>
      <c r="F55" s="153"/>
      <c r="G55" s="153"/>
      <c r="H55" s="153"/>
      <c r="I55" s="153"/>
      <c r="J55" s="154"/>
    </row>
    <row r="56" spans="1:10" ht="17.25" customHeight="1" x14ac:dyDescent="0.3">
      <c r="A56" s="10" t="s">
        <v>3</v>
      </c>
      <c r="B56" s="165">
        <f>B5</f>
        <v>0</v>
      </c>
      <c r="C56" s="165"/>
      <c r="D56" s="165"/>
      <c r="E56" s="166"/>
      <c r="F56" s="167" t="s">
        <v>4</v>
      </c>
      <c r="G56" s="168"/>
      <c r="H56" s="165">
        <f>H5</f>
        <v>0</v>
      </c>
      <c r="I56" s="165"/>
      <c r="J56" s="166"/>
    </row>
    <row r="57" spans="1:10" x14ac:dyDescent="0.3">
      <c r="A57" s="11" t="s">
        <v>5</v>
      </c>
      <c r="B57" s="138">
        <f>B6</f>
        <v>0</v>
      </c>
      <c r="C57" s="138"/>
      <c r="D57" s="138"/>
      <c r="E57" s="139"/>
      <c r="F57" s="142" t="s">
        <v>6</v>
      </c>
      <c r="G57" s="137"/>
      <c r="H57" s="138">
        <f>H6</f>
        <v>0</v>
      </c>
      <c r="I57" s="138"/>
      <c r="J57" s="139"/>
    </row>
    <row r="58" spans="1:10" ht="15" customHeight="1" x14ac:dyDescent="0.3">
      <c r="A58" s="11" t="s">
        <v>7</v>
      </c>
      <c r="B58" s="138">
        <f>B7</f>
        <v>0</v>
      </c>
      <c r="C58" s="138"/>
      <c r="D58" s="138"/>
      <c r="E58" s="139"/>
      <c r="F58" s="142" t="s">
        <v>8</v>
      </c>
      <c r="G58" s="137"/>
      <c r="H58" s="138">
        <f>H7</f>
        <v>0</v>
      </c>
      <c r="I58" s="138"/>
      <c r="J58" s="139"/>
    </row>
    <row r="59" spans="1:10" ht="15" customHeight="1" x14ac:dyDescent="0.3">
      <c r="A59" s="11" t="s">
        <v>208</v>
      </c>
      <c r="B59" s="138" t="s">
        <v>76</v>
      </c>
      <c r="C59" s="138"/>
      <c r="D59" s="138"/>
      <c r="E59" s="139"/>
      <c r="F59" s="142" t="s">
        <v>207</v>
      </c>
      <c r="G59" s="137"/>
      <c r="H59" s="138" t="s">
        <v>76</v>
      </c>
      <c r="I59" s="138"/>
      <c r="J59" s="139"/>
    </row>
    <row r="60" spans="1:10" ht="16.5" customHeight="1" x14ac:dyDescent="0.3">
      <c r="A60" s="11" t="s">
        <v>9</v>
      </c>
      <c r="B60" s="138">
        <f>B9</f>
        <v>0</v>
      </c>
      <c r="C60" s="138"/>
      <c r="D60" s="138"/>
      <c r="E60" s="139"/>
      <c r="F60" s="161" t="s">
        <v>10</v>
      </c>
      <c r="G60" s="162"/>
      <c r="H60" s="163">
        <f>H9</f>
        <v>0</v>
      </c>
      <c r="I60" s="163"/>
      <c r="J60" s="164"/>
    </row>
    <row r="61" spans="1:10" ht="12" customHeight="1" x14ac:dyDescent="0.3">
      <c r="A61" s="12" t="s">
        <v>11</v>
      </c>
      <c r="B61" s="135">
        <f>B10</f>
        <v>0</v>
      </c>
      <c r="C61" s="135"/>
      <c r="D61" s="135"/>
      <c r="E61" s="136"/>
      <c r="F61" s="142" t="s">
        <v>12</v>
      </c>
      <c r="G61" s="137"/>
      <c r="H61" s="157">
        <f>H10</f>
        <v>0</v>
      </c>
      <c r="I61" s="157"/>
      <c r="J61" s="158"/>
    </row>
    <row r="62" spans="1:10" ht="16.5" customHeight="1" x14ac:dyDescent="0.3">
      <c r="A62" s="11" t="s">
        <v>13</v>
      </c>
      <c r="B62" s="138">
        <f t="shared" ref="B62" si="0">B11</f>
        <v>0</v>
      </c>
      <c r="C62" s="138"/>
      <c r="D62" s="138"/>
      <c r="E62" s="139"/>
      <c r="F62" s="159" t="s">
        <v>209</v>
      </c>
      <c r="G62" s="160"/>
      <c r="H62" s="138">
        <f t="shared" ref="H62" si="1">H11</f>
        <v>0</v>
      </c>
      <c r="I62" s="138"/>
      <c r="J62" s="139"/>
    </row>
    <row r="63" spans="1:10" ht="16.5" customHeight="1" x14ac:dyDescent="0.3">
      <c r="A63" s="60" t="s">
        <v>210</v>
      </c>
      <c r="B63" s="92"/>
      <c r="C63" s="92"/>
      <c r="D63" s="92"/>
      <c r="E63" s="92"/>
      <c r="F63" s="92"/>
      <c r="G63" s="92"/>
      <c r="H63" s="92"/>
      <c r="I63" s="92"/>
      <c r="J63" s="93"/>
    </row>
    <row r="64" spans="1:10" ht="15" thickBot="1" x14ac:dyDescent="0.35">
      <c r="A64" s="115" t="s">
        <v>38</v>
      </c>
      <c r="B64" s="116"/>
      <c r="C64" s="116"/>
      <c r="D64" s="116"/>
      <c r="E64" s="116"/>
      <c r="F64" s="116"/>
      <c r="G64" s="116"/>
      <c r="H64" s="116"/>
      <c r="I64" s="116"/>
      <c r="J64" s="117"/>
    </row>
    <row r="65" spans="1:10" x14ac:dyDescent="0.3">
      <c r="A65" s="118" t="s">
        <v>1</v>
      </c>
      <c r="B65" s="119"/>
      <c r="C65" s="72">
        <f>B4</f>
        <v>0</v>
      </c>
      <c r="D65" s="73"/>
      <c r="E65" s="74"/>
      <c r="F65" s="120"/>
      <c r="G65" s="120"/>
      <c r="H65" s="120"/>
      <c r="I65" s="120"/>
      <c r="J65" s="121"/>
    </row>
    <row r="66" spans="1:10" x14ac:dyDescent="0.3">
      <c r="A66" s="126" t="s">
        <v>10</v>
      </c>
      <c r="B66" s="127"/>
      <c r="C66" s="14">
        <f>H9</f>
        <v>0</v>
      </c>
      <c r="D66" s="8"/>
      <c r="E66" s="58"/>
      <c r="F66" s="122"/>
      <c r="G66" s="122"/>
      <c r="H66" s="122"/>
      <c r="I66" s="122"/>
      <c r="J66" s="123"/>
    </row>
    <row r="67" spans="1:10" x14ac:dyDescent="0.3">
      <c r="A67" s="15" t="s">
        <v>16</v>
      </c>
      <c r="B67" s="52" t="s">
        <v>19</v>
      </c>
      <c r="C67" s="128" t="s">
        <v>20</v>
      </c>
      <c r="D67" s="128"/>
      <c r="E67" s="128"/>
      <c r="F67" s="122"/>
      <c r="G67" s="122"/>
      <c r="H67" s="122"/>
      <c r="I67" s="122"/>
      <c r="J67" s="123"/>
    </row>
    <row r="68" spans="1:10" x14ac:dyDescent="0.3">
      <c r="A68" s="129" t="s">
        <v>39</v>
      </c>
      <c r="B68" s="130"/>
      <c r="C68" s="130"/>
      <c r="D68" s="130"/>
      <c r="E68" s="130"/>
      <c r="F68" s="122"/>
      <c r="G68" s="122"/>
      <c r="H68" s="122"/>
      <c r="I68" s="122"/>
      <c r="J68" s="123"/>
    </row>
    <row r="69" spans="1:10" x14ac:dyDescent="0.3">
      <c r="A69" s="57" t="s">
        <v>40</v>
      </c>
      <c r="B69" s="52">
        <v>45</v>
      </c>
      <c r="C69" s="16">
        <f>'DATA FILE FOR OIL ANALYSIS'!AO2</f>
        <v>0</v>
      </c>
      <c r="D69" s="52"/>
      <c r="E69" s="52"/>
      <c r="F69" s="122"/>
      <c r="G69" s="122"/>
      <c r="H69" s="122"/>
      <c r="I69" s="122"/>
      <c r="J69" s="123"/>
    </row>
    <row r="70" spans="1:10" x14ac:dyDescent="0.3">
      <c r="A70" s="57" t="s">
        <v>41</v>
      </c>
      <c r="B70" s="52">
        <v>5</v>
      </c>
      <c r="C70" s="16">
        <f>'DATA FILE FOR OIL ANALYSIS'!AM2</f>
        <v>0</v>
      </c>
      <c r="D70" s="16"/>
      <c r="E70" s="16"/>
      <c r="F70" s="122"/>
      <c r="G70" s="122"/>
      <c r="H70" s="122"/>
      <c r="I70" s="122"/>
      <c r="J70" s="123"/>
    </row>
    <row r="71" spans="1:10" x14ac:dyDescent="0.3">
      <c r="A71" s="57" t="s">
        <v>42</v>
      </c>
      <c r="B71" s="52">
        <v>10</v>
      </c>
      <c r="C71" s="16">
        <f>'DATA FILE FOR OIL ANALYSIS'!AX2</f>
        <v>0</v>
      </c>
      <c r="D71" s="16"/>
      <c r="E71" s="16"/>
      <c r="F71" s="122"/>
      <c r="G71" s="122"/>
      <c r="H71" s="122"/>
      <c r="I71" s="122"/>
      <c r="J71" s="123"/>
    </row>
    <row r="72" spans="1:10" x14ac:dyDescent="0.3">
      <c r="A72" s="57" t="s">
        <v>43</v>
      </c>
      <c r="B72" s="52">
        <v>10</v>
      </c>
      <c r="C72" s="16">
        <f>'DATA FILE FOR OIL ANALYSIS'!AQ2</f>
        <v>0</v>
      </c>
      <c r="D72" s="16"/>
      <c r="E72" s="16"/>
      <c r="F72" s="122"/>
      <c r="G72" s="122"/>
      <c r="H72" s="122"/>
      <c r="I72" s="122"/>
      <c r="J72" s="123"/>
    </row>
    <row r="73" spans="1:10" x14ac:dyDescent="0.3">
      <c r="A73" s="57" t="s">
        <v>44</v>
      </c>
      <c r="B73" s="52">
        <v>10</v>
      </c>
      <c r="C73" s="16">
        <f>'DATA FILE FOR OIL ANALYSIS'!AU2</f>
        <v>0</v>
      </c>
      <c r="D73" s="16"/>
      <c r="E73" s="16"/>
      <c r="F73" s="122"/>
      <c r="G73" s="122"/>
      <c r="H73" s="122"/>
      <c r="I73" s="122"/>
      <c r="J73" s="123"/>
    </row>
    <row r="74" spans="1:10" x14ac:dyDescent="0.3">
      <c r="A74" s="57" t="s">
        <v>45</v>
      </c>
      <c r="B74" s="52" t="s">
        <v>46</v>
      </c>
      <c r="C74" s="16">
        <f>'DATA FILE FOR OIL ANALYSIS'!AV2</f>
        <v>0</v>
      </c>
      <c r="D74" s="16"/>
      <c r="E74" s="16"/>
      <c r="F74" s="122"/>
      <c r="G74" s="122"/>
      <c r="H74" s="122"/>
      <c r="I74" s="122"/>
      <c r="J74" s="123"/>
    </row>
    <row r="75" spans="1:10" x14ac:dyDescent="0.3">
      <c r="A75" s="57" t="s">
        <v>47</v>
      </c>
      <c r="B75" s="52">
        <v>15</v>
      </c>
      <c r="C75" s="16">
        <f>'DATA FILE FOR OIL ANALYSIS'!AG2</f>
        <v>0</v>
      </c>
      <c r="D75" s="52"/>
      <c r="E75" s="52"/>
      <c r="F75" s="122"/>
      <c r="G75" s="122"/>
      <c r="H75" s="122"/>
      <c r="I75" s="122"/>
      <c r="J75" s="123"/>
    </row>
    <row r="76" spans="1:10" x14ac:dyDescent="0.3">
      <c r="A76" s="57" t="s">
        <v>48</v>
      </c>
      <c r="B76" s="52">
        <v>20</v>
      </c>
      <c r="C76" s="16">
        <f>'DATA FILE FOR OIL ANALYSIS'!AZ2</f>
        <v>0</v>
      </c>
      <c r="D76" s="16"/>
      <c r="E76" s="16"/>
      <c r="F76" s="122"/>
      <c r="G76" s="122"/>
      <c r="H76" s="122"/>
      <c r="I76" s="122"/>
      <c r="J76" s="123"/>
    </row>
    <row r="77" spans="1:10" x14ac:dyDescent="0.3">
      <c r="A77" s="57" t="s">
        <v>49</v>
      </c>
      <c r="B77" s="52" t="s">
        <v>46</v>
      </c>
      <c r="C77" s="16">
        <f>'DATA FILE FOR OIL ANALYSIS'!BB2</f>
        <v>0</v>
      </c>
      <c r="D77" s="16"/>
      <c r="E77" s="16"/>
      <c r="F77" s="122"/>
      <c r="G77" s="122"/>
      <c r="H77" s="122"/>
      <c r="I77" s="122"/>
      <c r="J77" s="123"/>
    </row>
    <row r="78" spans="1:10" x14ac:dyDescent="0.3">
      <c r="A78" s="57" t="s">
        <v>50</v>
      </c>
      <c r="B78" s="52" t="s">
        <v>46</v>
      </c>
      <c r="C78" s="16">
        <f>'DATA FILE FOR OIL ANALYSIS'!AT2</f>
        <v>0</v>
      </c>
      <c r="D78" s="16"/>
      <c r="E78" s="16"/>
      <c r="F78" s="122"/>
      <c r="G78" s="122"/>
      <c r="H78" s="122"/>
      <c r="I78" s="122"/>
      <c r="J78" s="123"/>
    </row>
    <row r="79" spans="1:10" x14ac:dyDescent="0.3">
      <c r="A79" s="57" t="s">
        <v>51</v>
      </c>
      <c r="B79" s="52" t="s">
        <v>46</v>
      </c>
      <c r="C79" s="16">
        <f>'DATA FILE FOR OIL ANALYSIS'!AS2</f>
        <v>0</v>
      </c>
      <c r="D79" s="52"/>
      <c r="E79" s="16"/>
      <c r="F79" s="122"/>
      <c r="G79" s="122"/>
      <c r="H79" s="122"/>
      <c r="I79" s="122"/>
      <c r="J79" s="123"/>
    </row>
    <row r="80" spans="1:10" x14ac:dyDescent="0.3">
      <c r="A80" s="129" t="s">
        <v>52</v>
      </c>
      <c r="B80" s="130"/>
      <c r="C80" s="130"/>
      <c r="D80" s="130"/>
      <c r="E80" s="130"/>
      <c r="F80" s="122"/>
      <c r="G80" s="122"/>
      <c r="H80" s="122"/>
      <c r="I80" s="122"/>
      <c r="J80" s="123"/>
    </row>
    <row r="81" spans="1:10" x14ac:dyDescent="0.3">
      <c r="A81" s="57" t="s">
        <v>53</v>
      </c>
      <c r="B81" s="52">
        <v>20</v>
      </c>
      <c r="C81" s="16">
        <f>'DATA FILE FOR OIL ANALYSIS'!AP2</f>
        <v>0</v>
      </c>
      <c r="D81" s="52"/>
      <c r="E81" s="52"/>
      <c r="F81" s="122"/>
      <c r="G81" s="122"/>
      <c r="H81" s="122"/>
      <c r="I81" s="122"/>
      <c r="J81" s="123"/>
    </row>
    <row r="82" spans="1:10" x14ac:dyDescent="0.3">
      <c r="A82" s="57" t="s">
        <v>54</v>
      </c>
      <c r="B82" s="52" t="s">
        <v>55</v>
      </c>
      <c r="C82" s="16">
        <f>'DATA FILE FOR OIL ANALYSIS'!AI2</f>
        <v>0</v>
      </c>
      <c r="D82" s="16"/>
      <c r="E82" s="16"/>
      <c r="F82" s="122"/>
      <c r="G82" s="122"/>
      <c r="H82" s="122"/>
      <c r="I82" s="122"/>
      <c r="J82" s="123"/>
    </row>
    <row r="83" spans="1:10" x14ac:dyDescent="0.3">
      <c r="A83" s="57" t="s">
        <v>56</v>
      </c>
      <c r="B83" s="52">
        <v>50</v>
      </c>
      <c r="C83" s="16">
        <f>'DATA FILE FOR OIL ANALYSIS'!AJ2</f>
        <v>0</v>
      </c>
      <c r="D83" s="52"/>
      <c r="E83" s="16"/>
      <c r="F83" s="122"/>
      <c r="G83" s="122"/>
      <c r="H83" s="122"/>
      <c r="I83" s="122"/>
      <c r="J83" s="123"/>
    </row>
    <row r="84" spans="1:10" x14ac:dyDescent="0.3">
      <c r="A84" s="129" t="s">
        <v>57</v>
      </c>
      <c r="B84" s="130"/>
      <c r="C84" s="130"/>
      <c r="D84" s="130"/>
      <c r="E84" s="130"/>
      <c r="F84" s="122"/>
      <c r="G84" s="122"/>
      <c r="H84" s="122"/>
      <c r="I84" s="122"/>
      <c r="J84" s="123"/>
    </row>
    <row r="85" spans="1:10" x14ac:dyDescent="0.3">
      <c r="A85" s="57" t="s">
        <v>58</v>
      </c>
      <c r="B85" s="52" t="s">
        <v>55</v>
      </c>
      <c r="C85" s="16">
        <f>'DATA FILE FOR OIL ANALYSIS'!AH2</f>
        <v>0</v>
      </c>
      <c r="D85" s="52"/>
      <c r="E85" s="52"/>
      <c r="F85" s="122"/>
      <c r="G85" s="122"/>
      <c r="H85" s="122"/>
      <c r="I85" s="122"/>
      <c r="J85" s="123"/>
    </row>
    <row r="86" spans="1:10" x14ac:dyDescent="0.3">
      <c r="A86" s="57" t="s">
        <v>59</v>
      </c>
      <c r="B86" s="52" t="s">
        <v>55</v>
      </c>
      <c r="C86" s="16">
        <f>'DATA FILE FOR OIL ANALYSIS'!AN2</f>
        <v>0</v>
      </c>
      <c r="D86" s="52"/>
      <c r="E86" s="52"/>
      <c r="F86" s="122"/>
      <c r="G86" s="122"/>
      <c r="H86" s="122"/>
      <c r="I86" s="122"/>
      <c r="J86" s="123"/>
    </row>
    <row r="87" spans="1:10" x14ac:dyDescent="0.3">
      <c r="A87" s="57" t="s">
        <v>60</v>
      </c>
      <c r="B87" s="52" t="s">
        <v>55</v>
      </c>
      <c r="C87" s="16">
        <f>'DATA FILE FOR OIL ANALYSIS'!AL2</f>
        <v>0</v>
      </c>
      <c r="D87" s="16"/>
      <c r="E87" s="16"/>
      <c r="F87" s="122"/>
      <c r="G87" s="122"/>
      <c r="H87" s="122"/>
      <c r="I87" s="122"/>
      <c r="J87" s="123"/>
    </row>
    <row r="88" spans="1:10" x14ac:dyDescent="0.3">
      <c r="A88" s="57" t="s">
        <v>61</v>
      </c>
      <c r="B88" s="52" t="s">
        <v>55</v>
      </c>
      <c r="C88" s="16">
        <f>'DATA FILE FOR OIL ANALYSIS'!AR2</f>
        <v>0</v>
      </c>
      <c r="D88" s="16"/>
      <c r="E88" s="16"/>
      <c r="F88" s="122"/>
      <c r="G88" s="122"/>
      <c r="H88" s="122"/>
      <c r="I88" s="122"/>
      <c r="J88" s="123"/>
    </row>
    <row r="89" spans="1:10" x14ac:dyDescent="0.3">
      <c r="A89" s="57" t="s">
        <v>62</v>
      </c>
      <c r="B89" s="52" t="s">
        <v>55</v>
      </c>
      <c r="C89" s="16">
        <f>'DATA FILE FOR OIL ANALYSIS'!AK2</f>
        <v>0</v>
      </c>
      <c r="D89" s="52"/>
      <c r="E89" s="52"/>
      <c r="F89" s="122"/>
      <c r="G89" s="122"/>
      <c r="H89" s="122"/>
      <c r="I89" s="122"/>
      <c r="J89" s="123"/>
    </row>
    <row r="90" spans="1:10" x14ac:dyDescent="0.3">
      <c r="A90" s="57" t="s">
        <v>63</v>
      </c>
      <c r="B90" s="52" t="s">
        <v>55</v>
      </c>
      <c r="C90" s="16">
        <f>'DATA FILE FOR OIL ANALYSIS'!AY2</f>
        <v>0</v>
      </c>
      <c r="D90" s="52"/>
      <c r="E90" s="52"/>
      <c r="F90" s="122"/>
      <c r="G90" s="122"/>
      <c r="H90" s="122"/>
      <c r="I90" s="122"/>
      <c r="J90" s="123"/>
    </row>
    <row r="91" spans="1:10" x14ac:dyDescent="0.3">
      <c r="A91" s="57" t="s">
        <v>64</v>
      </c>
      <c r="B91" s="52" t="s">
        <v>55</v>
      </c>
      <c r="C91" s="16">
        <f>'DATA FILE FOR OIL ANALYSIS'!BA2</f>
        <v>0</v>
      </c>
      <c r="D91" s="16"/>
      <c r="E91" s="16"/>
      <c r="F91" s="122"/>
      <c r="G91" s="122"/>
      <c r="H91" s="122"/>
      <c r="I91" s="122"/>
      <c r="J91" s="123"/>
    </row>
    <row r="92" spans="1:10" x14ac:dyDescent="0.3">
      <c r="A92" s="57" t="s">
        <v>65</v>
      </c>
      <c r="B92" s="52" t="s">
        <v>55</v>
      </c>
      <c r="C92" s="16">
        <f>'DATA FILE FOR OIL ANALYSIS'!AW2</f>
        <v>0</v>
      </c>
      <c r="D92" s="16"/>
      <c r="E92" s="16"/>
      <c r="F92" s="122"/>
      <c r="G92" s="122"/>
      <c r="H92" s="122"/>
      <c r="I92" s="122"/>
      <c r="J92" s="123"/>
    </row>
    <row r="93" spans="1:10" x14ac:dyDescent="0.3">
      <c r="A93" s="57" t="s">
        <v>66</v>
      </c>
      <c r="B93" s="52" t="s">
        <v>55</v>
      </c>
      <c r="C93" s="16">
        <f>'DATA FILE FOR OIL ANALYSIS'!AF2</f>
        <v>0</v>
      </c>
      <c r="D93" s="52"/>
      <c r="E93" s="52"/>
      <c r="F93" s="122"/>
      <c r="G93" s="122"/>
      <c r="H93" s="122"/>
      <c r="I93" s="122"/>
      <c r="J93" s="123"/>
    </row>
    <row r="94" spans="1:10" x14ac:dyDescent="0.3">
      <c r="A94" s="131"/>
      <c r="B94" s="132"/>
      <c r="C94" s="132"/>
      <c r="D94" s="132"/>
      <c r="E94" s="132"/>
      <c r="F94" s="122"/>
      <c r="G94" s="122"/>
      <c r="H94" s="122"/>
      <c r="I94" s="122"/>
      <c r="J94" s="123"/>
    </row>
    <row r="95" spans="1:10" x14ac:dyDescent="0.3">
      <c r="A95" s="131"/>
      <c r="B95" s="132"/>
      <c r="C95" s="132"/>
      <c r="D95" s="132"/>
      <c r="E95" s="132"/>
      <c r="F95" s="122"/>
      <c r="G95" s="122"/>
      <c r="H95" s="122"/>
      <c r="I95" s="122"/>
      <c r="J95" s="123"/>
    </row>
    <row r="96" spans="1:10" x14ac:dyDescent="0.3">
      <c r="A96" s="131"/>
      <c r="B96" s="132"/>
      <c r="C96" s="132"/>
      <c r="D96" s="132"/>
      <c r="E96" s="132"/>
      <c r="F96" s="122"/>
      <c r="G96" s="122"/>
      <c r="H96" s="122"/>
      <c r="I96" s="122"/>
      <c r="J96" s="123"/>
    </row>
    <row r="97" spans="1:10" x14ac:dyDescent="0.3">
      <c r="A97" s="131"/>
      <c r="B97" s="132"/>
      <c r="C97" s="132"/>
      <c r="D97" s="132"/>
      <c r="E97" s="132"/>
      <c r="F97" s="122"/>
      <c r="G97" s="122"/>
      <c r="H97" s="122"/>
      <c r="I97" s="122"/>
      <c r="J97" s="123"/>
    </row>
    <row r="98" spans="1:10" ht="15" thickBot="1" x14ac:dyDescent="0.35">
      <c r="A98" s="133"/>
      <c r="B98" s="134"/>
      <c r="C98" s="134"/>
      <c r="D98" s="134"/>
      <c r="E98" s="134"/>
      <c r="F98" s="124"/>
      <c r="G98" s="124"/>
      <c r="H98" s="124"/>
      <c r="I98" s="124"/>
      <c r="J98" s="125"/>
    </row>
    <row r="99" spans="1:10" ht="15" customHeight="1" x14ac:dyDescent="0.3">
      <c r="A99" s="106" t="s">
        <v>224</v>
      </c>
      <c r="B99" s="107"/>
      <c r="C99" s="107"/>
      <c r="D99" s="107"/>
      <c r="E99" s="107"/>
      <c r="F99" s="107"/>
      <c r="G99" s="107"/>
      <c r="H99" s="107"/>
      <c r="I99" s="107"/>
      <c r="J99" s="108"/>
    </row>
    <row r="100" spans="1:10" x14ac:dyDescent="0.3">
      <c r="A100" s="109"/>
      <c r="B100" s="110"/>
      <c r="C100" s="110"/>
      <c r="D100" s="110"/>
      <c r="E100" s="110"/>
      <c r="F100" s="110"/>
      <c r="G100" s="110"/>
      <c r="H100" s="110"/>
      <c r="I100" s="110"/>
      <c r="J100" s="111"/>
    </row>
    <row r="101" spans="1:10" ht="15" thickBot="1" x14ac:dyDescent="0.35">
      <c r="A101" s="112"/>
      <c r="B101" s="113"/>
      <c r="C101" s="113"/>
      <c r="D101" s="113"/>
      <c r="E101" s="113"/>
      <c r="F101" s="113"/>
      <c r="G101" s="113"/>
      <c r="H101" s="113"/>
      <c r="I101" s="113"/>
      <c r="J101" s="114"/>
    </row>
    <row r="102" spans="1:10" x14ac:dyDescent="0.3">
      <c r="A102" s="94" t="s">
        <v>221</v>
      </c>
      <c r="B102" s="95"/>
      <c r="C102" s="95"/>
      <c r="D102" s="95"/>
      <c r="E102" s="95"/>
      <c r="F102" s="95" t="s">
        <v>222</v>
      </c>
      <c r="G102" s="95"/>
      <c r="H102" s="95"/>
      <c r="I102" s="95"/>
      <c r="J102" s="98"/>
    </row>
    <row r="103" spans="1:10" ht="15" thickBot="1" x14ac:dyDescent="0.35">
      <c r="A103" s="96"/>
      <c r="B103" s="97"/>
      <c r="C103" s="97"/>
      <c r="D103" s="97"/>
      <c r="E103" s="97"/>
      <c r="F103" s="97"/>
      <c r="G103" s="97"/>
      <c r="H103" s="97"/>
      <c r="I103" s="97"/>
      <c r="J103" s="99"/>
    </row>
    <row r="193" spans="1:10" x14ac:dyDescent="0.3">
      <c r="A193" s="29"/>
      <c r="J193" s="30"/>
    </row>
    <row r="194" spans="1:10" ht="15" thickBot="1" x14ac:dyDescent="0.35">
      <c r="A194" s="31"/>
      <c r="B194" s="32"/>
      <c r="C194" s="32"/>
      <c r="D194" s="32"/>
      <c r="E194" s="32"/>
      <c r="F194" s="32"/>
      <c r="G194" s="32"/>
      <c r="H194" s="32"/>
      <c r="I194" s="32"/>
      <c r="J194" s="33"/>
    </row>
  </sheetData>
  <mergeCells count="85">
    <mergeCell ref="A1:J3"/>
    <mergeCell ref="B4:E4"/>
    <mergeCell ref="F4:G4"/>
    <mergeCell ref="H4:J4"/>
    <mergeCell ref="B5:E5"/>
    <mergeCell ref="F5:G5"/>
    <mergeCell ref="H5:J5"/>
    <mergeCell ref="B6:E6"/>
    <mergeCell ref="F6:G6"/>
    <mergeCell ref="H6:J6"/>
    <mergeCell ref="B7:E7"/>
    <mergeCell ref="F7:G7"/>
    <mergeCell ref="H7:J7"/>
    <mergeCell ref="A24:C24"/>
    <mergeCell ref="D24:E24"/>
    <mergeCell ref="B9:E9"/>
    <mergeCell ref="F9:G9"/>
    <mergeCell ref="H9:J9"/>
    <mergeCell ref="B10:E10"/>
    <mergeCell ref="F10:G10"/>
    <mergeCell ref="H10:J10"/>
    <mergeCell ref="A21:C21"/>
    <mergeCell ref="D21:E21"/>
    <mergeCell ref="B11:E11"/>
    <mergeCell ref="F11:G11"/>
    <mergeCell ref="H11:J11"/>
    <mergeCell ref="A13:J13"/>
    <mergeCell ref="A14:J16"/>
    <mergeCell ref="A17:J17"/>
    <mergeCell ref="A18:G18"/>
    <mergeCell ref="A19:G19"/>
    <mergeCell ref="A20:C20"/>
    <mergeCell ref="D20:E20"/>
    <mergeCell ref="H20:J20"/>
    <mergeCell ref="A25:C25"/>
    <mergeCell ref="D25:E25"/>
    <mergeCell ref="A26:C26"/>
    <mergeCell ref="D26:E26"/>
    <mergeCell ref="B60:E60"/>
    <mergeCell ref="A27:J47"/>
    <mergeCell ref="F60:G60"/>
    <mergeCell ref="H60:J60"/>
    <mergeCell ref="B56:E56"/>
    <mergeCell ref="F56:G56"/>
    <mergeCell ref="H56:J56"/>
    <mergeCell ref="B57:E57"/>
    <mergeCell ref="F57:G57"/>
    <mergeCell ref="H57:J57"/>
    <mergeCell ref="F61:G61"/>
    <mergeCell ref="H61:J61"/>
    <mergeCell ref="B62:E62"/>
    <mergeCell ref="F62:G62"/>
    <mergeCell ref="H62:J62"/>
    <mergeCell ref="F8:G8"/>
    <mergeCell ref="B8:E8"/>
    <mergeCell ref="H8:J8"/>
    <mergeCell ref="B12:J12"/>
    <mergeCell ref="F59:G59"/>
    <mergeCell ref="B59:E59"/>
    <mergeCell ref="H59:J59"/>
    <mergeCell ref="A48:J48"/>
    <mergeCell ref="B58:E58"/>
    <mergeCell ref="F58:G58"/>
    <mergeCell ref="H58:J58"/>
    <mergeCell ref="A53:J55"/>
    <mergeCell ref="A22:C22"/>
    <mergeCell ref="D22:E22"/>
    <mergeCell ref="A23:C23"/>
    <mergeCell ref="D23:E23"/>
    <mergeCell ref="B63:J63"/>
    <mergeCell ref="A102:E103"/>
    <mergeCell ref="F102:J103"/>
    <mergeCell ref="A49:E50"/>
    <mergeCell ref="F49:J50"/>
    <mergeCell ref="A99:J101"/>
    <mergeCell ref="A64:J64"/>
    <mergeCell ref="A65:B65"/>
    <mergeCell ref="F65:J98"/>
    <mergeCell ref="A66:B66"/>
    <mergeCell ref="C67:E67"/>
    <mergeCell ref="A68:E68"/>
    <mergeCell ref="A80:E80"/>
    <mergeCell ref="A84:E84"/>
    <mergeCell ref="A94:E98"/>
    <mergeCell ref="B61:E61"/>
  </mergeCells>
  <conditionalFormatting sqref="A14:A15">
    <cfRule type="expression" dxfId="4" priority="1">
      <formula>#REF!="CRITICAL"</formula>
    </cfRule>
    <cfRule type="expression" dxfId="3" priority="2">
      <formula>#REF!="NORMAL"</formula>
    </cfRule>
    <cfRule type="expression" dxfId="2" priority="3">
      <formula>#REF!="CAUTION"</formula>
    </cfRule>
  </conditionalFormatting>
  <pageMargins left="0.25" right="0.25" top="0.25" bottom="0.2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92"/>
  <sheetViews>
    <sheetView workbookViewId="0">
      <selection activeCell="P6" sqref="P6"/>
    </sheetView>
  </sheetViews>
  <sheetFormatPr defaultRowHeight="14.4" x14ac:dyDescent="0.3"/>
  <cols>
    <col min="1" max="1" width="15.5546875" customWidth="1"/>
    <col min="4" max="4" width="15.44140625" customWidth="1"/>
    <col min="14" max="14" width="9.6640625" bestFit="1" customWidth="1"/>
    <col min="22" max="22" width="12.33203125" customWidth="1"/>
  </cols>
  <sheetData>
    <row r="1" spans="1:23" x14ac:dyDescent="0.3">
      <c r="A1" s="146" t="s">
        <v>37</v>
      </c>
      <c r="B1" s="147"/>
      <c r="C1" s="147"/>
      <c r="D1" s="147"/>
      <c r="E1" s="147"/>
      <c r="F1" s="147"/>
      <c r="G1" s="147"/>
      <c r="H1" s="147"/>
      <c r="I1" s="147"/>
      <c r="J1" s="148"/>
    </row>
    <row r="2" spans="1:23" x14ac:dyDescent="0.3">
      <c r="A2" s="149"/>
      <c r="B2" s="150"/>
      <c r="C2" s="150"/>
      <c r="D2" s="150"/>
      <c r="E2" s="150"/>
      <c r="F2" s="150"/>
      <c r="G2" s="150"/>
      <c r="H2" s="150"/>
      <c r="I2" s="150"/>
      <c r="J2" s="151"/>
    </row>
    <row r="3" spans="1:23" ht="15.6" x14ac:dyDescent="0.3">
      <c r="A3" s="152"/>
      <c r="B3" s="153"/>
      <c r="C3" s="153"/>
      <c r="D3" s="153"/>
      <c r="E3" s="153"/>
      <c r="F3" s="153"/>
      <c r="G3" s="153"/>
      <c r="H3" s="153"/>
      <c r="I3" s="153"/>
      <c r="J3" s="154"/>
      <c r="S3" s="64"/>
    </row>
    <row r="4" spans="1:23" x14ac:dyDescent="0.3">
      <c r="A4" s="17" t="s">
        <v>1</v>
      </c>
      <c r="B4" s="216">
        <f>'DATA SHEET FOR FERROGRAPHY'!B2</f>
        <v>0</v>
      </c>
      <c r="C4" s="217"/>
      <c r="D4" s="218"/>
      <c r="E4" s="219" t="s">
        <v>2</v>
      </c>
      <c r="F4" s="220"/>
      <c r="G4" s="221"/>
      <c r="H4" s="222">
        <f>'DATA SHEET FOR FERROGRAPHY'!S2</f>
        <v>0</v>
      </c>
      <c r="I4" s="222"/>
      <c r="J4" s="223"/>
    </row>
    <row r="5" spans="1:23" ht="15" customHeight="1" x14ac:dyDescent="0.3">
      <c r="A5" s="2" t="s">
        <v>3</v>
      </c>
      <c r="B5" s="165">
        <f>'DATA SHEET FOR FERROGRAPHY'!F2</f>
        <v>0</v>
      </c>
      <c r="C5" s="165"/>
      <c r="D5" s="166"/>
      <c r="E5" s="168" t="s">
        <v>4</v>
      </c>
      <c r="F5" s="168"/>
      <c r="G5" s="168"/>
      <c r="H5" s="165">
        <f>'DATA SHEET FOR FERROGRAPHY'!C2</f>
        <v>0</v>
      </c>
      <c r="I5" s="165"/>
      <c r="J5" s="212"/>
    </row>
    <row r="6" spans="1:23" ht="15" customHeight="1" x14ac:dyDescent="0.3">
      <c r="A6" s="3" t="s">
        <v>5</v>
      </c>
      <c r="B6" s="138">
        <f>'DATA SHEET FOR FERROGRAPHY'!D2</f>
        <v>0</v>
      </c>
      <c r="C6" s="138"/>
      <c r="D6" s="139"/>
      <c r="E6" s="137" t="s">
        <v>6</v>
      </c>
      <c r="F6" s="137"/>
      <c r="G6" s="137"/>
      <c r="H6" s="138">
        <f>'DATA SHEET FOR FERROGRAPHY'!E2</f>
        <v>0</v>
      </c>
      <c r="I6" s="138"/>
      <c r="J6" s="140"/>
    </row>
    <row r="7" spans="1:23" ht="15" customHeight="1" x14ac:dyDescent="0.3">
      <c r="A7" s="3" t="s">
        <v>7</v>
      </c>
      <c r="B7" s="138">
        <f>'DATA SHEET FOR FERROGRAPHY'!G2</f>
        <v>0</v>
      </c>
      <c r="C7" s="138"/>
      <c r="D7" s="139"/>
      <c r="E7" s="137" t="s">
        <v>8</v>
      </c>
      <c r="F7" s="137"/>
      <c r="G7" s="137"/>
      <c r="H7" s="138">
        <f>'DATA SHEET FOR FERROGRAPHY'!H2</f>
        <v>0</v>
      </c>
      <c r="I7" s="138"/>
      <c r="J7" s="140"/>
    </row>
    <row r="8" spans="1:23" ht="15" customHeight="1" x14ac:dyDescent="0.3">
      <c r="A8" s="3" t="s">
        <v>208</v>
      </c>
      <c r="B8" s="138"/>
      <c r="C8" s="138"/>
      <c r="D8" s="139"/>
      <c r="E8" s="137" t="s">
        <v>207</v>
      </c>
      <c r="F8" s="137"/>
      <c r="G8" s="137"/>
      <c r="H8" s="138">
        <f>'DATA SHEET FOR FERROGRAPHY'!J2</f>
        <v>0</v>
      </c>
      <c r="I8" s="138"/>
      <c r="J8" s="140"/>
    </row>
    <row r="9" spans="1:23" x14ac:dyDescent="0.3">
      <c r="A9" s="3" t="s">
        <v>9</v>
      </c>
      <c r="B9" s="138">
        <f>'DATA SHEET FOR FERROGRAPHY'!L2</f>
        <v>0</v>
      </c>
      <c r="C9" s="138"/>
      <c r="D9" s="139"/>
      <c r="E9" s="162" t="s">
        <v>10</v>
      </c>
      <c r="F9" s="162"/>
      <c r="G9" s="162"/>
      <c r="H9" s="163">
        <f>'DATA SHEET FOR FERROGRAPHY'!P2</f>
        <v>0</v>
      </c>
      <c r="I9" s="163"/>
      <c r="J9" s="213"/>
    </row>
    <row r="10" spans="1:23" ht="15" customHeight="1" x14ac:dyDescent="0.3">
      <c r="A10" s="4" t="s">
        <v>11</v>
      </c>
      <c r="B10" s="135">
        <f>'DATA SHEET FOR FERROGRAPHY'!M2</f>
        <v>0</v>
      </c>
      <c r="C10" s="135"/>
      <c r="D10" s="136"/>
      <c r="E10" s="137" t="s">
        <v>77</v>
      </c>
      <c r="F10" s="137"/>
      <c r="G10" s="137"/>
      <c r="H10" s="157">
        <f>'DATA SHEET FOR FERROGRAPHY'!O2</f>
        <v>0</v>
      </c>
      <c r="I10" s="157"/>
      <c r="J10" s="201"/>
      <c r="N10" s="20"/>
      <c r="O10" s="34" t="s">
        <v>214</v>
      </c>
      <c r="W10" t="s">
        <v>103</v>
      </c>
    </row>
    <row r="11" spans="1:23" x14ac:dyDescent="0.3">
      <c r="A11" s="3" t="s">
        <v>13</v>
      </c>
      <c r="B11" s="138">
        <f>'DATA SHEET FOR FERROGRAPHY'!K2</f>
        <v>0</v>
      </c>
      <c r="C11" s="138"/>
      <c r="D11" s="139"/>
      <c r="E11" s="160" t="s">
        <v>209</v>
      </c>
      <c r="F11" s="160"/>
      <c r="G11" s="160"/>
      <c r="H11" s="138">
        <f>'DATA SHEET FOR FERROGRAPHY'!Q2</f>
        <v>0</v>
      </c>
      <c r="I11" s="138"/>
      <c r="J11" s="140"/>
      <c r="N11" s="20" t="s">
        <v>104</v>
      </c>
      <c r="O11" s="20">
        <f>'DATA SHEET FOR FERROGRAPHY'!AG2</f>
        <v>0</v>
      </c>
      <c r="Q11" s="65"/>
      <c r="R11" s="65"/>
      <c r="V11" s="35">
        <f>'DATA SHEET FOR FERROGRAPHY'!AE2</f>
        <v>0</v>
      </c>
      <c r="W11">
        <f>'DATA SHEET FOR FERROGRAPHY'!AD2</f>
        <v>0</v>
      </c>
    </row>
    <row r="12" spans="1:23" x14ac:dyDescent="0.3">
      <c r="A12" s="61" t="s">
        <v>210</v>
      </c>
      <c r="B12" s="92"/>
      <c r="C12" s="92"/>
      <c r="D12" s="92"/>
      <c r="E12" s="92"/>
      <c r="F12" s="92"/>
      <c r="G12" s="92"/>
      <c r="H12" s="92"/>
      <c r="I12" s="92"/>
      <c r="J12" s="141"/>
      <c r="N12" s="20" t="s">
        <v>212</v>
      </c>
      <c r="O12" s="20">
        <f>'DATA SHEET FOR FERROGRAPHY'!AH2</f>
        <v>0</v>
      </c>
      <c r="V12" s="35">
        <f>'DATA SHEET FOR FERROGRAPHY'!P2</f>
        <v>0</v>
      </c>
      <c r="W12">
        <f>'DATA SHEET FOR FERROGRAPHY'!Z2</f>
        <v>0</v>
      </c>
    </row>
    <row r="13" spans="1:23" x14ac:dyDescent="0.3">
      <c r="A13" s="214" t="s">
        <v>78</v>
      </c>
      <c r="B13" s="215"/>
      <c r="C13" s="215"/>
      <c r="D13" s="215"/>
      <c r="E13" s="215" t="s">
        <v>79</v>
      </c>
      <c r="F13" s="215"/>
      <c r="G13" s="215"/>
      <c r="H13" s="215"/>
      <c r="I13" s="215"/>
      <c r="J13" s="224"/>
      <c r="N13" s="20" t="s">
        <v>105</v>
      </c>
      <c r="O13" s="20">
        <f>'DATA SHEET FOR FERROGRAPHY'!AI2</f>
        <v>0</v>
      </c>
    </row>
    <row r="14" spans="1:23" x14ac:dyDescent="0.3">
      <c r="A14" s="131">
        <f>'DATA SHEET FOR FERROGRAPHY'!T2</f>
        <v>0</v>
      </c>
      <c r="B14" s="132"/>
      <c r="C14" s="132"/>
      <c r="D14" s="132"/>
      <c r="E14" s="132">
        <f>'DATA SHEET FOR FERROGRAPHY'!U2</f>
        <v>0</v>
      </c>
      <c r="F14" s="132"/>
      <c r="G14" s="132"/>
      <c r="H14" s="132"/>
      <c r="I14" s="132"/>
      <c r="J14" s="225"/>
      <c r="N14" s="20" t="s">
        <v>300</v>
      </c>
      <c r="O14" s="20">
        <f>'DATA SHEET FOR FERROGRAPHY'!AJ2</f>
        <v>0</v>
      </c>
    </row>
    <row r="15" spans="1:23" x14ac:dyDescent="0.3">
      <c r="A15" s="131"/>
      <c r="B15" s="132"/>
      <c r="C15" s="132"/>
      <c r="D15" s="132"/>
      <c r="E15" s="132"/>
      <c r="F15" s="132"/>
      <c r="G15" s="132"/>
      <c r="H15" s="132"/>
      <c r="I15" s="132"/>
      <c r="J15" s="225"/>
      <c r="N15" s="20" t="s">
        <v>107</v>
      </c>
      <c r="O15" s="20">
        <f>'DATA SHEET FOR FERROGRAPHY'!AK2</f>
        <v>0</v>
      </c>
    </row>
    <row r="16" spans="1:23" x14ac:dyDescent="0.3">
      <c r="A16" s="131"/>
      <c r="B16" s="132"/>
      <c r="C16" s="132"/>
      <c r="D16" s="132"/>
      <c r="E16" s="132"/>
      <c r="F16" s="132"/>
      <c r="G16" s="132"/>
      <c r="H16" s="132"/>
      <c r="I16" s="132"/>
      <c r="J16" s="225"/>
      <c r="N16" s="20" t="s">
        <v>108</v>
      </c>
      <c r="O16" s="20">
        <f>'DATA SHEET FOR FERROGRAPHY'!AL2</f>
        <v>0</v>
      </c>
    </row>
    <row r="17" spans="1:25" x14ac:dyDescent="0.3">
      <c r="A17" s="131"/>
      <c r="B17" s="132"/>
      <c r="C17" s="132"/>
      <c r="D17" s="132"/>
      <c r="E17" s="132"/>
      <c r="F17" s="132"/>
      <c r="G17" s="132"/>
      <c r="H17" s="132"/>
      <c r="I17" s="132"/>
      <c r="J17" s="225"/>
      <c r="N17" s="20" t="s">
        <v>109</v>
      </c>
      <c r="O17" s="20">
        <f>'DATA SHEET FOR FERROGRAPHY'!AM2</f>
        <v>0</v>
      </c>
    </row>
    <row r="18" spans="1:25" x14ac:dyDescent="0.3">
      <c r="A18" s="131"/>
      <c r="B18" s="132"/>
      <c r="C18" s="132"/>
      <c r="D18" s="132"/>
      <c r="E18" s="132"/>
      <c r="F18" s="132"/>
      <c r="G18" s="132"/>
      <c r="H18" s="132"/>
      <c r="I18" s="132"/>
      <c r="J18" s="225"/>
      <c r="N18" s="20" t="s">
        <v>110</v>
      </c>
      <c r="O18" s="20">
        <f>'DATA SHEET FOR FERROGRAPHY'!AN2</f>
        <v>0</v>
      </c>
    </row>
    <row r="19" spans="1:25" x14ac:dyDescent="0.3">
      <c r="A19" s="226" t="s">
        <v>81</v>
      </c>
      <c r="B19" s="227"/>
      <c r="C19" s="227"/>
      <c r="D19" s="227"/>
      <c r="E19" s="227"/>
      <c r="F19" s="227"/>
      <c r="G19" s="227"/>
      <c r="H19" s="227"/>
      <c r="I19" s="227"/>
      <c r="J19" s="228"/>
      <c r="N19" s="20" t="s">
        <v>111</v>
      </c>
      <c r="O19" s="20">
        <f>'DATA SHEET FOR FERROGRAPHY'!AO2</f>
        <v>0</v>
      </c>
    </row>
    <row r="20" spans="1:25" x14ac:dyDescent="0.3">
      <c r="A20" s="22" t="s">
        <v>82</v>
      </c>
      <c r="B20" s="23" t="s">
        <v>83</v>
      </c>
      <c r="C20" s="23" t="s">
        <v>84</v>
      </c>
      <c r="D20" s="23" t="s">
        <v>85</v>
      </c>
      <c r="E20" s="132"/>
      <c r="F20" s="132"/>
      <c r="G20" s="132"/>
      <c r="H20" s="132"/>
      <c r="I20" s="132"/>
      <c r="J20" s="225"/>
      <c r="N20" s="20" t="s">
        <v>213</v>
      </c>
      <c r="O20">
        <f>'DATA SHEET FOR FERROGRAPHY'!AP2</f>
        <v>0</v>
      </c>
    </row>
    <row r="21" spans="1:25" x14ac:dyDescent="0.3">
      <c r="A21" s="229" t="s">
        <v>86</v>
      </c>
      <c r="B21" s="230"/>
      <c r="C21" s="230"/>
      <c r="D21" s="230"/>
      <c r="E21" s="132"/>
      <c r="F21" s="132"/>
      <c r="G21" s="132"/>
      <c r="H21" s="132"/>
      <c r="I21" s="132"/>
      <c r="J21" s="225"/>
      <c r="N21" s="20"/>
    </row>
    <row r="22" spans="1:25" x14ac:dyDescent="0.3">
      <c r="A22" s="231" t="s">
        <v>87</v>
      </c>
      <c r="B22" s="232" t="s">
        <v>211</v>
      </c>
      <c r="C22" s="230">
        <f>'DATA SHEET FOR FERROGRAPHY'!V2</f>
        <v>0</v>
      </c>
      <c r="D22" s="230">
        <f>'DATA SHEET FOR FERROGRAPHY'!W2</f>
        <v>0</v>
      </c>
      <c r="E22" s="132"/>
      <c r="F22" s="132"/>
      <c r="G22" s="132"/>
      <c r="H22" s="132"/>
      <c r="I22" s="132"/>
      <c r="J22" s="225"/>
    </row>
    <row r="23" spans="1:25" x14ac:dyDescent="0.3">
      <c r="A23" s="231"/>
      <c r="B23" s="232"/>
      <c r="C23" s="230"/>
      <c r="D23" s="230"/>
      <c r="E23" s="132"/>
      <c r="F23" s="132"/>
      <c r="G23" s="132"/>
      <c r="H23" s="132"/>
      <c r="I23" s="132"/>
      <c r="J23" s="225"/>
    </row>
    <row r="24" spans="1:25" x14ac:dyDescent="0.3">
      <c r="A24" s="22" t="s">
        <v>88</v>
      </c>
      <c r="B24" s="23"/>
      <c r="C24" s="23"/>
      <c r="D24" s="16">
        <f>'DATA SHEET FOR FERROGRAPHY'!X2</f>
        <v>0</v>
      </c>
      <c r="E24" s="132"/>
      <c r="F24" s="132"/>
      <c r="G24" s="132"/>
      <c r="H24" s="132"/>
      <c r="I24" s="132"/>
      <c r="J24" s="225"/>
    </row>
    <row r="25" spans="1:25" x14ac:dyDescent="0.3">
      <c r="A25" s="22" t="s">
        <v>89</v>
      </c>
      <c r="B25" s="23"/>
      <c r="C25" s="23"/>
      <c r="D25" s="16">
        <f>'DATA SHEET FOR FERROGRAPHY'!Y2</f>
        <v>0</v>
      </c>
      <c r="E25" s="132"/>
      <c r="F25" s="132"/>
      <c r="G25" s="132"/>
      <c r="H25" s="132"/>
      <c r="I25" s="132"/>
      <c r="J25" s="225"/>
    </row>
    <row r="26" spans="1:25" x14ac:dyDescent="0.3">
      <c r="A26" s="24"/>
      <c r="B26" s="25"/>
      <c r="C26" s="25"/>
      <c r="D26" s="16"/>
      <c r="E26" s="132"/>
      <c r="F26" s="132"/>
      <c r="G26" s="132"/>
      <c r="H26" s="132"/>
      <c r="I26" s="132"/>
      <c r="J26" s="225"/>
    </row>
    <row r="27" spans="1:25" x14ac:dyDescent="0.3">
      <c r="A27" s="24"/>
      <c r="B27" s="25"/>
      <c r="C27" s="25"/>
      <c r="D27" s="25"/>
      <c r="E27" s="132"/>
      <c r="F27" s="132"/>
      <c r="G27" s="132"/>
      <c r="H27" s="132"/>
      <c r="I27" s="132"/>
      <c r="J27" s="225"/>
    </row>
    <row r="28" spans="1:25" x14ac:dyDescent="0.3">
      <c r="A28" s="226" t="s">
        <v>90</v>
      </c>
      <c r="B28" s="227"/>
      <c r="C28" s="227"/>
      <c r="D28" s="227"/>
      <c r="E28" s="227"/>
      <c r="F28" s="227"/>
      <c r="G28" s="227"/>
      <c r="H28" s="227"/>
      <c r="I28" s="227"/>
      <c r="J28" s="228"/>
      <c r="N28" s="20"/>
      <c r="O28" s="34" t="s">
        <v>215</v>
      </c>
    </row>
    <row r="29" spans="1:25" x14ac:dyDescent="0.3">
      <c r="A29" s="131"/>
      <c r="B29" s="132"/>
      <c r="C29" s="132"/>
      <c r="D29" s="132"/>
      <c r="E29" s="132"/>
      <c r="F29" s="132"/>
      <c r="G29" s="132"/>
      <c r="H29" s="132"/>
      <c r="I29" s="132"/>
      <c r="J29" s="225"/>
      <c r="N29" s="20" t="s">
        <v>112</v>
      </c>
      <c r="O29" s="20">
        <f>'DATA SHEET FOR FERROGRAPHY'!AX2</f>
        <v>0</v>
      </c>
      <c r="V29" s="36"/>
      <c r="W29" s="36" t="s">
        <v>113</v>
      </c>
      <c r="X29" s="36"/>
      <c r="Y29" s="36"/>
    </row>
    <row r="30" spans="1:25" x14ac:dyDescent="0.3">
      <c r="A30" s="131"/>
      <c r="B30" s="132"/>
      <c r="C30" s="132"/>
      <c r="D30" s="132"/>
      <c r="E30" s="132"/>
      <c r="F30" s="132"/>
      <c r="G30" s="132"/>
      <c r="H30" s="132"/>
      <c r="I30" s="132"/>
      <c r="J30" s="225"/>
      <c r="N30" s="20" t="s">
        <v>114</v>
      </c>
      <c r="O30" s="20">
        <f>'DATA SHEET FOR FERROGRAPHY'!BB2</f>
        <v>0</v>
      </c>
      <c r="V30" s="66">
        <f>'DATA SHEET FOR FERROGRAPHY'!AE2</f>
        <v>0</v>
      </c>
      <c r="W30" s="38">
        <f>(X30/190)*100</f>
        <v>0</v>
      </c>
      <c r="X30" s="36">
        <f>'DATA SHEET FOR FERROGRAPHY'!AB2</f>
        <v>0</v>
      </c>
      <c r="Y30" s="36"/>
    </row>
    <row r="31" spans="1:25" x14ac:dyDescent="0.3">
      <c r="A31" s="131"/>
      <c r="B31" s="132"/>
      <c r="C31" s="132"/>
      <c r="D31" s="132"/>
      <c r="E31" s="132"/>
      <c r="F31" s="132"/>
      <c r="G31" s="132"/>
      <c r="H31" s="132"/>
      <c r="I31" s="132"/>
      <c r="J31" s="225"/>
      <c r="N31" s="20" t="s">
        <v>115</v>
      </c>
      <c r="O31" s="20">
        <f>'DATA SHEET FOR FERROGRAPHY'!AY2</f>
        <v>0</v>
      </c>
      <c r="V31" s="63">
        <f>'DATA SHEET FOR FERROGRAPHY'!P2</f>
        <v>0</v>
      </c>
      <c r="W31" s="38">
        <f>(X31/190)*100</f>
        <v>0</v>
      </c>
      <c r="X31">
        <f>'DATA SHEET FOR FERROGRAPHY'!X2</f>
        <v>0</v>
      </c>
    </row>
    <row r="32" spans="1:25" x14ac:dyDescent="0.3">
      <c r="A32" s="131"/>
      <c r="B32" s="132"/>
      <c r="C32" s="132"/>
      <c r="D32" s="132"/>
      <c r="E32" s="132"/>
      <c r="F32" s="132"/>
      <c r="G32" s="132"/>
      <c r="H32" s="132"/>
      <c r="I32" s="132"/>
      <c r="J32" s="225"/>
      <c r="N32" s="20" t="s">
        <v>116</v>
      </c>
      <c r="O32" s="20">
        <f>'DATA SHEET FOR FERROGRAPHY'!AZ2</f>
        <v>0</v>
      </c>
    </row>
    <row r="33" spans="1:24" x14ac:dyDescent="0.3">
      <c r="A33" s="131"/>
      <c r="B33" s="132"/>
      <c r="C33" s="132"/>
      <c r="D33" s="132"/>
      <c r="E33" s="132"/>
      <c r="F33" s="132"/>
      <c r="G33" s="132"/>
      <c r="H33" s="132"/>
      <c r="I33" s="132"/>
      <c r="J33" s="225"/>
      <c r="N33" s="20" t="s">
        <v>117</v>
      </c>
      <c r="O33" s="20">
        <f>'DATA SHEET FOR FERROGRAPHY'!BA2</f>
        <v>0</v>
      </c>
    </row>
    <row r="34" spans="1:24" x14ac:dyDescent="0.3">
      <c r="A34" s="131"/>
      <c r="B34" s="132"/>
      <c r="C34" s="132"/>
      <c r="D34" s="132"/>
      <c r="E34" s="132"/>
      <c r="F34" s="132"/>
      <c r="G34" s="132"/>
      <c r="H34" s="132"/>
      <c r="I34" s="132"/>
      <c r="J34" s="225"/>
    </row>
    <row r="35" spans="1:24" x14ac:dyDescent="0.3">
      <c r="A35" s="131"/>
      <c r="B35" s="132"/>
      <c r="C35" s="132"/>
      <c r="D35" s="132"/>
      <c r="E35" s="132"/>
      <c r="F35" s="132"/>
      <c r="G35" s="132"/>
      <c r="H35" s="132"/>
      <c r="I35" s="132"/>
      <c r="J35" s="225"/>
    </row>
    <row r="36" spans="1:24" x14ac:dyDescent="0.3">
      <c r="A36" s="131"/>
      <c r="B36" s="132"/>
      <c r="C36" s="132"/>
      <c r="D36" s="132"/>
      <c r="E36" s="132"/>
      <c r="F36" s="132"/>
      <c r="G36" s="132"/>
      <c r="H36" s="132"/>
      <c r="I36" s="132"/>
      <c r="J36" s="225"/>
    </row>
    <row r="37" spans="1:24" x14ac:dyDescent="0.3">
      <c r="A37" s="131"/>
      <c r="B37" s="132"/>
      <c r="C37" s="132"/>
      <c r="D37" s="132"/>
      <c r="E37" s="132"/>
      <c r="F37" s="132"/>
      <c r="G37" s="132"/>
      <c r="H37" s="132"/>
      <c r="I37" s="132"/>
      <c r="J37" s="225"/>
      <c r="N37" s="20"/>
      <c r="O37" s="34" t="s">
        <v>216</v>
      </c>
    </row>
    <row r="38" spans="1:24" x14ac:dyDescent="0.3">
      <c r="A38" s="131"/>
      <c r="B38" s="132"/>
      <c r="C38" s="132"/>
      <c r="D38" s="132"/>
      <c r="E38" s="132"/>
      <c r="F38" s="132"/>
      <c r="G38" s="132"/>
      <c r="H38" s="132"/>
      <c r="I38" s="132"/>
      <c r="J38" s="225"/>
      <c r="N38" s="20" t="s">
        <v>118</v>
      </c>
      <c r="O38" s="20">
        <f>'DATA SHEET FOR FERROGRAPHY'!AQ2</f>
        <v>0</v>
      </c>
    </row>
    <row r="39" spans="1:24" x14ac:dyDescent="0.3">
      <c r="A39" s="131"/>
      <c r="B39" s="132"/>
      <c r="C39" s="132"/>
      <c r="D39" s="132"/>
      <c r="E39" s="132"/>
      <c r="F39" s="132"/>
      <c r="G39" s="132"/>
      <c r="H39" s="132"/>
      <c r="I39" s="132"/>
      <c r="J39" s="225"/>
      <c r="N39" s="20" t="s">
        <v>119</v>
      </c>
      <c r="O39" s="20">
        <f>'DATA SHEET FOR FERROGRAPHY'!AR2</f>
        <v>0</v>
      </c>
    </row>
    <row r="40" spans="1:24" x14ac:dyDescent="0.3">
      <c r="A40" s="131"/>
      <c r="B40" s="132"/>
      <c r="C40" s="132"/>
      <c r="D40" s="132"/>
      <c r="E40" s="132"/>
      <c r="F40" s="132"/>
      <c r="G40" s="132"/>
      <c r="H40" s="132"/>
      <c r="I40" s="132"/>
      <c r="J40" s="225"/>
      <c r="N40" s="20" t="s">
        <v>120</v>
      </c>
      <c r="O40" s="20">
        <f>'DATA SHEET FOR FERROGRAPHY'!AS2</f>
        <v>0</v>
      </c>
    </row>
    <row r="41" spans="1:24" x14ac:dyDescent="0.3">
      <c r="A41" s="131"/>
      <c r="B41" s="132"/>
      <c r="C41" s="132"/>
      <c r="D41" s="132"/>
      <c r="E41" s="132"/>
      <c r="F41" s="132"/>
      <c r="G41" s="132"/>
      <c r="H41" s="132"/>
      <c r="I41" s="132"/>
      <c r="J41" s="225"/>
      <c r="N41" s="20" t="s">
        <v>121</v>
      </c>
      <c r="O41" s="20">
        <f>'DATA SHEET FOR FERROGRAPHY'!AT2</f>
        <v>0</v>
      </c>
    </row>
    <row r="42" spans="1:24" x14ac:dyDescent="0.3">
      <c r="A42" s="131"/>
      <c r="B42" s="132"/>
      <c r="C42" s="132"/>
      <c r="D42" s="132"/>
      <c r="E42" s="132"/>
      <c r="F42" s="132"/>
      <c r="G42" s="132"/>
      <c r="H42" s="132"/>
      <c r="I42" s="132"/>
      <c r="J42" s="225"/>
      <c r="N42" s="20" t="s">
        <v>122</v>
      </c>
      <c r="O42" s="20">
        <f>'DATA SHEET FOR FERROGRAPHY'!AU2</f>
        <v>0</v>
      </c>
    </row>
    <row r="43" spans="1:24" x14ac:dyDescent="0.3">
      <c r="A43" s="131"/>
      <c r="B43" s="132"/>
      <c r="C43" s="132"/>
      <c r="D43" s="132"/>
      <c r="E43" s="132"/>
      <c r="F43" s="132"/>
      <c r="G43" s="132"/>
      <c r="H43" s="132"/>
      <c r="I43" s="132"/>
      <c r="J43" s="225"/>
      <c r="N43" t="s">
        <v>123</v>
      </c>
      <c r="O43">
        <f>'DATA SHEET FOR FERROGRAPHY'!AV2</f>
        <v>0</v>
      </c>
    </row>
    <row r="44" spans="1:24" x14ac:dyDescent="0.3">
      <c r="A44" s="233" t="s">
        <v>91</v>
      </c>
      <c r="B44" s="234"/>
      <c r="C44" s="234"/>
      <c r="D44" s="234"/>
      <c r="E44" s="234"/>
      <c r="F44" s="234"/>
      <c r="G44" s="234"/>
      <c r="H44" s="234"/>
      <c r="I44" s="234"/>
      <c r="J44" s="235"/>
    </row>
    <row r="45" spans="1:24" x14ac:dyDescent="0.3">
      <c r="A45" s="229" t="s">
        <v>92</v>
      </c>
      <c r="B45" s="230"/>
      <c r="C45" s="230"/>
      <c r="D45" s="230" t="s">
        <v>93</v>
      </c>
      <c r="E45" s="230"/>
      <c r="F45" s="230"/>
      <c r="G45" s="230" t="s">
        <v>94</v>
      </c>
      <c r="H45" s="230"/>
      <c r="I45" s="230"/>
      <c r="J45" s="236"/>
    </row>
    <row r="46" spans="1:24" ht="15" thickBot="1" x14ac:dyDescent="0.35">
      <c r="A46" s="240" t="s">
        <v>95</v>
      </c>
      <c r="B46" s="241"/>
      <c r="C46" s="241"/>
      <c r="D46" s="242" t="s">
        <v>96</v>
      </c>
      <c r="E46" s="242"/>
      <c r="F46" s="242"/>
      <c r="G46" s="243" t="s">
        <v>97</v>
      </c>
      <c r="H46" s="243"/>
      <c r="I46" s="243"/>
      <c r="J46" s="244"/>
      <c r="O46" t="s">
        <v>124</v>
      </c>
      <c r="W46" t="s">
        <v>125</v>
      </c>
    </row>
    <row r="47" spans="1:24" ht="15" thickBot="1" x14ac:dyDescent="0.35">
      <c r="A47" s="29"/>
      <c r="J47" s="30"/>
      <c r="N47" s="63">
        <f>'DATA SHEET FOR FERROGRAPHY'!AE2</f>
        <v>0</v>
      </c>
      <c r="O47">
        <f>'DATA SHEET FOR FERROGRAPHY'!AA2</f>
        <v>0</v>
      </c>
      <c r="V47" s="63">
        <f>'DATA SHEET FOR FERROGRAPHY'!AC2</f>
        <v>0</v>
      </c>
      <c r="W47" s="39">
        <f>(X47/190)*100</f>
        <v>0</v>
      </c>
      <c r="X47">
        <f>'DATA SHEET FOR FERROGRAPHY'!AC2</f>
        <v>0</v>
      </c>
    </row>
    <row r="48" spans="1:24" x14ac:dyDescent="0.3">
      <c r="A48" s="26"/>
      <c r="B48" s="27"/>
      <c r="C48" s="27"/>
      <c r="D48" s="27"/>
      <c r="E48" s="27"/>
      <c r="F48" s="27"/>
      <c r="G48" s="27"/>
      <c r="H48" s="27"/>
      <c r="I48" s="27"/>
      <c r="J48" s="28"/>
      <c r="N48">
        <f>'DATA SHEET FOR FERROGRAPHY'!P2</f>
        <v>0</v>
      </c>
      <c r="O48">
        <f>'DATA SHEET FOR FERROGRAPHY'!W2</f>
        <v>0</v>
      </c>
      <c r="V48">
        <f>'DATA SHEET FOR FERROGRAPHY'!P2</f>
        <v>0</v>
      </c>
      <c r="X48">
        <f>'DATA SHEET FOR FERROGRAPHY'!Y2</f>
        <v>0</v>
      </c>
    </row>
    <row r="49" spans="1:14" x14ac:dyDescent="0.3">
      <c r="A49" s="245" t="s">
        <v>98</v>
      </c>
      <c r="B49" s="227"/>
      <c r="C49" s="227"/>
      <c r="D49" s="227"/>
      <c r="E49" s="227"/>
      <c r="F49" s="227"/>
      <c r="G49" s="227"/>
      <c r="H49" s="227"/>
      <c r="I49" s="227"/>
      <c r="J49" s="228"/>
    </row>
    <row r="50" spans="1:14" x14ac:dyDescent="0.3">
      <c r="A50" s="176"/>
      <c r="B50" s="177"/>
      <c r="C50" s="177"/>
      <c r="D50" s="177"/>
      <c r="E50" s="177"/>
      <c r="F50" s="177"/>
      <c r="G50" s="177"/>
      <c r="H50" s="177"/>
      <c r="I50" s="177"/>
      <c r="J50" s="178"/>
    </row>
    <row r="51" spans="1:14" x14ac:dyDescent="0.3">
      <c r="A51" s="237" t="s">
        <v>99</v>
      </c>
      <c r="B51" s="238"/>
      <c r="C51" s="238"/>
      <c r="D51" s="238"/>
      <c r="E51" s="238"/>
      <c r="F51" s="238"/>
      <c r="G51" s="238"/>
      <c r="H51" s="238"/>
      <c r="I51" s="238"/>
      <c r="J51" s="239"/>
      <c r="N51" s="35"/>
    </row>
    <row r="52" spans="1:14" x14ac:dyDescent="0.3">
      <c r="A52" s="176"/>
      <c r="B52" s="177"/>
      <c r="C52" s="177"/>
      <c r="D52" s="177"/>
      <c r="E52" s="177"/>
      <c r="F52" s="177"/>
      <c r="G52" s="177"/>
      <c r="H52" s="177"/>
      <c r="I52" s="177"/>
      <c r="J52" s="178"/>
    </row>
    <row r="53" spans="1:14" x14ac:dyDescent="0.3">
      <c r="A53" s="176"/>
      <c r="B53" s="177"/>
      <c r="C53" s="177"/>
      <c r="D53" s="177"/>
      <c r="E53" s="177"/>
      <c r="F53" s="177"/>
      <c r="G53" s="177"/>
      <c r="H53" s="177"/>
      <c r="I53" s="177"/>
      <c r="J53" s="178"/>
    </row>
    <row r="54" spans="1:14" x14ac:dyDescent="0.3">
      <c r="A54" s="176"/>
      <c r="B54" s="177"/>
      <c r="C54" s="177"/>
      <c r="D54" s="177"/>
      <c r="E54" s="177"/>
      <c r="F54" s="177"/>
      <c r="G54" s="177"/>
      <c r="H54" s="177"/>
      <c r="I54" s="177"/>
      <c r="J54" s="178"/>
    </row>
    <row r="55" spans="1:14" x14ac:dyDescent="0.3">
      <c r="A55" s="176"/>
      <c r="B55" s="177"/>
      <c r="C55" s="177"/>
      <c r="D55" s="177"/>
      <c r="E55" s="177"/>
      <c r="F55" s="177"/>
      <c r="G55" s="177"/>
      <c r="H55" s="177"/>
      <c r="I55" s="177"/>
      <c r="J55" s="178"/>
    </row>
    <row r="56" spans="1:14" x14ac:dyDescent="0.3">
      <c r="A56" s="176"/>
      <c r="B56" s="177"/>
      <c r="C56" s="177"/>
      <c r="D56" s="177"/>
      <c r="E56" s="177"/>
      <c r="F56" s="177"/>
      <c r="G56" s="177"/>
      <c r="H56" s="177"/>
      <c r="I56" s="177"/>
      <c r="J56" s="178"/>
    </row>
    <row r="57" spans="1:14" x14ac:dyDescent="0.3">
      <c r="A57" s="176"/>
      <c r="B57" s="177"/>
      <c r="C57" s="177"/>
      <c r="D57" s="177"/>
      <c r="E57" s="177"/>
      <c r="F57" s="177"/>
      <c r="G57" s="177"/>
      <c r="H57" s="177"/>
      <c r="I57" s="177"/>
      <c r="J57" s="178"/>
    </row>
    <row r="58" spans="1:14" x14ac:dyDescent="0.3">
      <c r="A58" s="176"/>
      <c r="B58" s="177"/>
      <c r="C58" s="177"/>
      <c r="D58" s="177"/>
      <c r="E58" s="177"/>
      <c r="F58" s="177"/>
      <c r="G58" s="177"/>
      <c r="H58" s="177"/>
      <c r="I58" s="177"/>
      <c r="J58" s="178"/>
    </row>
    <row r="59" spans="1:14" x14ac:dyDescent="0.3">
      <c r="A59" s="176"/>
      <c r="B59" s="177"/>
      <c r="C59" s="177"/>
      <c r="D59" s="177"/>
      <c r="E59" s="177"/>
      <c r="F59" s="177"/>
      <c r="G59" s="177"/>
      <c r="H59" s="177"/>
      <c r="I59" s="177"/>
      <c r="J59" s="178"/>
    </row>
    <row r="60" spans="1:14" x14ac:dyDescent="0.3">
      <c r="A60" s="176"/>
      <c r="B60" s="177"/>
      <c r="C60" s="177"/>
      <c r="D60" s="177"/>
      <c r="E60" s="177"/>
      <c r="F60" s="177"/>
      <c r="G60" s="177"/>
      <c r="H60" s="177"/>
      <c r="I60" s="177"/>
      <c r="J60" s="178"/>
    </row>
    <row r="61" spans="1:14" x14ac:dyDescent="0.3">
      <c r="A61" s="176"/>
      <c r="B61" s="177"/>
      <c r="C61" s="177"/>
      <c r="D61" s="177"/>
      <c r="E61" s="177"/>
      <c r="F61" s="177"/>
      <c r="G61" s="177"/>
      <c r="H61" s="177"/>
      <c r="I61" s="177"/>
      <c r="J61" s="178"/>
    </row>
    <row r="62" spans="1:14" x14ac:dyDescent="0.3">
      <c r="A62" s="176"/>
      <c r="B62" s="177"/>
      <c r="C62" s="177"/>
      <c r="D62" s="177"/>
      <c r="E62" s="177"/>
      <c r="F62" s="177"/>
      <c r="G62" s="177"/>
      <c r="H62" s="177"/>
      <c r="I62" s="177"/>
      <c r="J62" s="178"/>
    </row>
    <row r="63" spans="1:14" x14ac:dyDescent="0.3">
      <c r="A63" s="176"/>
      <c r="B63" s="177"/>
      <c r="C63" s="177"/>
      <c r="D63" s="177"/>
      <c r="E63" s="177"/>
      <c r="F63" s="177"/>
      <c r="G63" s="177"/>
      <c r="H63" s="177"/>
      <c r="I63" s="177"/>
      <c r="J63" s="178"/>
    </row>
    <row r="64" spans="1:14" x14ac:dyDescent="0.3">
      <c r="A64" s="176"/>
      <c r="B64" s="177"/>
      <c r="C64" s="177"/>
      <c r="D64" s="177"/>
      <c r="E64" s="177"/>
      <c r="F64" s="177"/>
      <c r="G64" s="177"/>
      <c r="H64" s="177"/>
      <c r="I64" s="177"/>
      <c r="J64" s="178"/>
    </row>
    <row r="65" spans="1:10" x14ac:dyDescent="0.3">
      <c r="A65" s="176"/>
      <c r="B65" s="177"/>
      <c r="C65" s="177"/>
      <c r="D65" s="177"/>
      <c r="E65" s="177"/>
      <c r="F65" s="177"/>
      <c r="G65" s="177"/>
      <c r="H65" s="177"/>
      <c r="I65" s="177"/>
      <c r="J65" s="178"/>
    </row>
    <row r="66" spans="1:10" x14ac:dyDescent="0.3">
      <c r="A66" s="176"/>
      <c r="B66" s="177"/>
      <c r="C66" s="177"/>
      <c r="D66" s="177"/>
      <c r="E66" s="177"/>
      <c r="F66" s="177"/>
      <c r="G66" s="177"/>
      <c r="H66" s="177"/>
      <c r="I66" s="177"/>
      <c r="J66" s="178"/>
    </row>
    <row r="67" spans="1:10" x14ac:dyDescent="0.3">
      <c r="A67" s="176"/>
      <c r="B67" s="177"/>
      <c r="C67" s="177"/>
      <c r="D67" s="177"/>
      <c r="E67" s="177"/>
      <c r="F67" s="177"/>
      <c r="G67" s="177"/>
      <c r="H67" s="177"/>
      <c r="I67" s="177"/>
      <c r="J67" s="178"/>
    </row>
    <row r="68" spans="1:10" x14ac:dyDescent="0.3">
      <c r="A68" s="176"/>
      <c r="B68" s="177"/>
      <c r="C68" s="177"/>
      <c r="D68" s="177"/>
      <c r="E68" s="177"/>
      <c r="F68" s="177"/>
      <c r="G68" s="177"/>
      <c r="H68" s="177"/>
      <c r="I68" s="177"/>
      <c r="J68" s="178"/>
    </row>
    <row r="69" spans="1:10" x14ac:dyDescent="0.3">
      <c r="A69" s="176"/>
      <c r="B69" s="177"/>
      <c r="C69" s="177"/>
      <c r="D69" s="177"/>
      <c r="E69" s="177"/>
      <c r="F69" s="177"/>
      <c r="G69" s="177"/>
      <c r="H69" s="177"/>
      <c r="I69" s="177"/>
      <c r="J69" s="178"/>
    </row>
    <row r="70" spans="1:10" x14ac:dyDescent="0.3">
      <c r="A70" s="176"/>
      <c r="B70" s="177"/>
      <c r="C70" s="177"/>
      <c r="D70" s="177"/>
      <c r="E70" s="177"/>
      <c r="F70" s="177"/>
      <c r="G70" s="177"/>
      <c r="H70" s="177"/>
      <c r="I70" s="177"/>
      <c r="J70" s="178"/>
    </row>
    <row r="71" spans="1:10" x14ac:dyDescent="0.3">
      <c r="A71" s="176"/>
      <c r="B71" s="177"/>
      <c r="C71" s="177"/>
      <c r="D71" s="177"/>
      <c r="E71" s="177"/>
      <c r="F71" s="177"/>
      <c r="G71" s="177"/>
      <c r="H71" s="177"/>
      <c r="I71" s="177"/>
      <c r="J71" s="178"/>
    </row>
    <row r="72" spans="1:10" x14ac:dyDescent="0.3">
      <c r="A72" s="176"/>
      <c r="B72" s="177"/>
      <c r="C72" s="177"/>
      <c r="D72" s="177"/>
      <c r="E72" s="177"/>
      <c r="F72" s="177"/>
      <c r="G72" s="177"/>
      <c r="H72" s="177"/>
      <c r="I72" s="177"/>
      <c r="J72" s="178"/>
    </row>
    <row r="73" spans="1:10" x14ac:dyDescent="0.3">
      <c r="A73" s="176"/>
      <c r="B73" s="177"/>
      <c r="C73" s="177"/>
      <c r="D73" s="177"/>
      <c r="E73" s="177"/>
      <c r="F73" s="177"/>
      <c r="G73" s="177"/>
      <c r="H73" s="177"/>
      <c r="I73" s="177"/>
      <c r="J73" s="178"/>
    </row>
    <row r="74" spans="1:10" x14ac:dyDescent="0.3">
      <c r="A74" s="29"/>
      <c r="J74" s="30"/>
    </row>
    <row r="75" spans="1:10" x14ac:dyDescent="0.3">
      <c r="A75" s="237" t="s">
        <v>100</v>
      </c>
      <c r="B75" s="238"/>
      <c r="C75" s="238"/>
      <c r="D75" s="238"/>
      <c r="E75" s="238"/>
      <c r="F75" s="238"/>
      <c r="G75" s="238"/>
      <c r="H75" s="238"/>
      <c r="I75" s="238"/>
      <c r="J75" s="239"/>
    </row>
    <row r="76" spans="1:10" x14ac:dyDescent="0.3">
      <c r="A76" s="29"/>
      <c r="J76" s="30"/>
    </row>
    <row r="77" spans="1:10" x14ac:dyDescent="0.3">
      <c r="A77" s="29"/>
      <c r="J77" s="30"/>
    </row>
    <row r="78" spans="1:10" x14ac:dyDescent="0.3">
      <c r="A78" s="29"/>
      <c r="J78" s="30"/>
    </row>
    <row r="79" spans="1:10" x14ac:dyDescent="0.3">
      <c r="A79" s="29"/>
      <c r="J79" s="30"/>
    </row>
    <row r="80" spans="1:10" x14ac:dyDescent="0.3">
      <c r="A80" s="29"/>
      <c r="J80" s="30"/>
    </row>
    <row r="81" spans="1:10" x14ac:dyDescent="0.3">
      <c r="A81" s="29"/>
      <c r="J81" s="30"/>
    </row>
    <row r="82" spans="1:10" x14ac:dyDescent="0.3">
      <c r="A82" s="29"/>
      <c r="J82" s="30"/>
    </row>
    <row r="83" spans="1:10" x14ac:dyDescent="0.3">
      <c r="A83" s="29"/>
      <c r="J83" s="30"/>
    </row>
    <row r="84" spans="1:10" x14ac:dyDescent="0.3">
      <c r="A84" s="29"/>
      <c r="J84" s="30"/>
    </row>
    <row r="85" spans="1:10" x14ac:dyDescent="0.3">
      <c r="A85" s="29"/>
      <c r="J85" s="30"/>
    </row>
    <row r="86" spans="1:10" x14ac:dyDescent="0.3">
      <c r="A86" s="29"/>
      <c r="J86" s="30"/>
    </row>
    <row r="87" spans="1:10" ht="15" thickBot="1" x14ac:dyDescent="0.35">
      <c r="A87" s="29"/>
      <c r="J87" s="30"/>
    </row>
    <row r="88" spans="1:10" x14ac:dyDescent="0.3">
      <c r="A88" s="106" t="s">
        <v>224</v>
      </c>
      <c r="B88" s="107"/>
      <c r="C88" s="107"/>
      <c r="D88" s="107"/>
      <c r="E88" s="107"/>
      <c r="F88" s="107"/>
      <c r="G88" s="107"/>
      <c r="H88" s="107"/>
      <c r="I88" s="107"/>
      <c r="J88" s="108"/>
    </row>
    <row r="89" spans="1:10" x14ac:dyDescent="0.3">
      <c r="A89" s="109"/>
      <c r="B89" s="110"/>
      <c r="C89" s="110"/>
      <c r="D89" s="110"/>
      <c r="E89" s="110"/>
      <c r="F89" s="110"/>
      <c r="G89" s="110"/>
      <c r="H89" s="110"/>
      <c r="I89" s="110"/>
      <c r="J89" s="111"/>
    </row>
    <row r="90" spans="1:10" ht="15" thickBot="1" x14ac:dyDescent="0.35">
      <c r="A90" s="112"/>
      <c r="B90" s="113"/>
      <c r="C90" s="113"/>
      <c r="D90" s="113"/>
      <c r="E90" s="113"/>
      <c r="F90" s="113"/>
      <c r="G90" s="113"/>
      <c r="H90" s="113"/>
      <c r="I90" s="113"/>
      <c r="J90" s="114"/>
    </row>
    <row r="91" spans="1:10" x14ac:dyDescent="0.3">
      <c r="A91" s="100" t="s">
        <v>223</v>
      </c>
      <c r="B91" s="101"/>
      <c r="C91" s="101"/>
      <c r="D91" s="101"/>
      <c r="E91" s="101" t="s">
        <v>222</v>
      </c>
      <c r="F91" s="101"/>
      <c r="G91" s="101"/>
      <c r="H91" s="101"/>
      <c r="I91" s="101"/>
      <c r="J91" s="104"/>
    </row>
    <row r="92" spans="1:10" ht="15" thickBot="1" x14ac:dyDescent="0.35">
      <c r="A92" s="102"/>
      <c r="B92" s="103"/>
      <c r="C92" s="103"/>
      <c r="D92" s="103"/>
      <c r="E92" s="103"/>
      <c r="F92" s="103"/>
      <c r="G92" s="103"/>
      <c r="H92" s="103"/>
      <c r="I92" s="103"/>
      <c r="J92" s="105"/>
    </row>
  </sheetData>
  <mergeCells count="57">
    <mergeCell ref="A45:C45"/>
    <mergeCell ref="D45:F45"/>
    <mergeCell ref="G45:J45"/>
    <mergeCell ref="A52:J73"/>
    <mergeCell ref="A75:J75"/>
    <mergeCell ref="A46:C46"/>
    <mergeCell ref="D46:F46"/>
    <mergeCell ref="G46:J46"/>
    <mergeCell ref="A49:J49"/>
    <mergeCell ref="A50:J50"/>
    <mergeCell ref="A51:J51"/>
    <mergeCell ref="E26:G27"/>
    <mergeCell ref="H26:J27"/>
    <mergeCell ref="A28:J28"/>
    <mergeCell ref="A29:J43"/>
    <mergeCell ref="A44:J44"/>
    <mergeCell ref="E20:G25"/>
    <mergeCell ref="H20:J25"/>
    <mergeCell ref="A21:D21"/>
    <mergeCell ref="A22:A23"/>
    <mergeCell ref="B22:B23"/>
    <mergeCell ref="C22:C23"/>
    <mergeCell ref="D22:D23"/>
    <mergeCell ref="E13:J13"/>
    <mergeCell ref="E11:G11"/>
    <mergeCell ref="A14:D18"/>
    <mergeCell ref="E14:J18"/>
    <mergeCell ref="A19:J19"/>
    <mergeCell ref="B6:D6"/>
    <mergeCell ref="H6:J6"/>
    <mergeCell ref="B7:D7"/>
    <mergeCell ref="H7:J7"/>
    <mergeCell ref="E6:G6"/>
    <mergeCell ref="E7:G7"/>
    <mergeCell ref="A1:J3"/>
    <mergeCell ref="B4:D4"/>
    <mergeCell ref="E4:G4"/>
    <mergeCell ref="H4:J4"/>
    <mergeCell ref="B5:D5"/>
    <mergeCell ref="H5:J5"/>
    <mergeCell ref="E5:G5"/>
    <mergeCell ref="E8:G8"/>
    <mergeCell ref="H8:J8"/>
    <mergeCell ref="B8:D8"/>
    <mergeCell ref="B12:J12"/>
    <mergeCell ref="A91:D92"/>
    <mergeCell ref="E91:J92"/>
    <mergeCell ref="A88:J90"/>
    <mergeCell ref="B9:D9"/>
    <mergeCell ref="H9:J9"/>
    <mergeCell ref="B10:D10"/>
    <mergeCell ref="H10:J10"/>
    <mergeCell ref="E9:G9"/>
    <mergeCell ref="E10:G10"/>
    <mergeCell ref="B11:D11"/>
    <mergeCell ref="H11:J11"/>
    <mergeCell ref="A13:D13"/>
  </mergeCells>
  <pageMargins left="0.25" right="0.25" top="0.75" bottom="0.75" header="0.3" footer="0.3"/>
  <pageSetup scale="40" fitToHeight="0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95"/>
  <sheetViews>
    <sheetView topLeftCell="A7" zoomScale="85" zoomScaleNormal="85" workbookViewId="0">
      <selection activeCell="S65" sqref="S65"/>
    </sheetView>
  </sheetViews>
  <sheetFormatPr defaultRowHeight="14.4" x14ac:dyDescent="0.3"/>
  <cols>
    <col min="1" max="1" width="16.5546875" customWidth="1"/>
    <col min="2" max="2" width="14" customWidth="1"/>
    <col min="15" max="15" width="9.6640625" bestFit="1" customWidth="1"/>
  </cols>
  <sheetData>
    <row r="1" spans="1:21" x14ac:dyDescent="0.3">
      <c r="A1" s="146" t="s">
        <v>37</v>
      </c>
      <c r="B1" s="147"/>
      <c r="C1" s="147"/>
      <c r="D1" s="147"/>
      <c r="E1" s="147"/>
      <c r="F1" s="147"/>
      <c r="G1" s="147"/>
      <c r="H1" s="147"/>
      <c r="I1" s="147"/>
      <c r="J1" s="148"/>
    </row>
    <row r="2" spans="1:21" x14ac:dyDescent="0.3">
      <c r="A2" s="149"/>
      <c r="B2" s="150"/>
      <c r="C2" s="150"/>
      <c r="D2" s="150"/>
      <c r="E2" s="150"/>
      <c r="F2" s="150"/>
      <c r="G2" s="150"/>
      <c r="H2" s="150"/>
      <c r="I2" s="150"/>
      <c r="J2" s="151"/>
    </row>
    <row r="3" spans="1:21" x14ac:dyDescent="0.3">
      <c r="A3" s="152"/>
      <c r="B3" s="153"/>
      <c r="C3" s="153"/>
      <c r="D3" s="153"/>
      <c r="E3" s="153"/>
      <c r="F3" s="153"/>
      <c r="G3" s="153"/>
      <c r="H3" s="153"/>
      <c r="I3" s="153"/>
      <c r="J3" s="154"/>
    </row>
    <row r="4" spans="1:21" x14ac:dyDescent="0.3">
      <c r="A4" s="17" t="s">
        <v>1</v>
      </c>
      <c r="B4" s="216" t="s">
        <v>67</v>
      </c>
      <c r="C4" s="217"/>
      <c r="D4" s="218"/>
      <c r="E4" s="219" t="s">
        <v>2</v>
      </c>
      <c r="F4" s="220"/>
      <c r="G4" s="221"/>
      <c r="H4" s="222" t="s">
        <v>68</v>
      </c>
      <c r="I4" s="222"/>
      <c r="J4" s="223"/>
    </row>
    <row r="5" spans="1:21" ht="15" customHeight="1" x14ac:dyDescent="0.3">
      <c r="A5" s="10" t="s">
        <v>3</v>
      </c>
      <c r="B5" s="165" t="s">
        <v>69</v>
      </c>
      <c r="C5" s="165"/>
      <c r="D5" s="166"/>
      <c r="E5" s="18"/>
      <c r="F5" s="270" t="s">
        <v>4</v>
      </c>
      <c r="G5" s="270"/>
      <c r="H5" s="165" t="s">
        <v>70</v>
      </c>
      <c r="I5" s="165"/>
      <c r="J5" s="212"/>
    </row>
    <row r="6" spans="1:21" x14ac:dyDescent="0.3">
      <c r="A6" s="11" t="s">
        <v>5</v>
      </c>
      <c r="B6" s="138" t="s">
        <v>71</v>
      </c>
      <c r="C6" s="138"/>
      <c r="D6" s="139"/>
      <c r="E6" s="19"/>
      <c r="F6" s="246" t="s">
        <v>6</v>
      </c>
      <c r="G6" s="246"/>
      <c r="H6" s="138" t="s">
        <v>72</v>
      </c>
      <c r="I6" s="138"/>
      <c r="J6" s="140"/>
      <c r="O6" s="20"/>
      <c r="P6" s="34" t="s">
        <v>102</v>
      </c>
      <c r="U6" t="s">
        <v>103</v>
      </c>
    </row>
    <row r="7" spans="1:21" ht="15.75" customHeight="1" x14ac:dyDescent="0.3">
      <c r="A7" s="11" t="s">
        <v>7</v>
      </c>
      <c r="B7" s="138" t="s">
        <v>73</v>
      </c>
      <c r="C7" s="138"/>
      <c r="D7" s="139"/>
      <c r="E7" s="19"/>
      <c r="F7" s="246" t="s">
        <v>8</v>
      </c>
      <c r="G7" s="246"/>
      <c r="H7" s="138" t="s">
        <v>74</v>
      </c>
      <c r="I7" s="138"/>
      <c r="J7" s="140"/>
      <c r="O7" s="20" t="s">
        <v>104</v>
      </c>
      <c r="P7" s="20">
        <v>4</v>
      </c>
      <c r="T7" s="35">
        <v>44822</v>
      </c>
      <c r="U7">
        <v>2</v>
      </c>
    </row>
    <row r="8" spans="1:21" ht="15.75" customHeight="1" x14ac:dyDescent="0.3">
      <c r="A8" s="11" t="s">
        <v>208</v>
      </c>
      <c r="B8" s="138" t="s">
        <v>76</v>
      </c>
      <c r="C8" s="138"/>
      <c r="D8" s="139"/>
      <c r="E8" s="19"/>
      <c r="F8" s="246" t="s">
        <v>207</v>
      </c>
      <c r="G8" s="246"/>
      <c r="H8" s="138" t="s">
        <v>76</v>
      </c>
      <c r="I8" s="138"/>
      <c r="J8" s="140"/>
      <c r="O8" s="20"/>
      <c r="P8" s="20"/>
      <c r="T8" s="35"/>
    </row>
    <row r="9" spans="1:21" ht="16.5" customHeight="1" x14ac:dyDescent="0.3">
      <c r="A9" s="11" t="s">
        <v>9</v>
      </c>
      <c r="B9" s="138" t="s">
        <v>75</v>
      </c>
      <c r="C9" s="138"/>
      <c r="D9" s="139"/>
      <c r="E9" s="19"/>
      <c r="F9" s="265" t="s">
        <v>10</v>
      </c>
      <c r="G9" s="265"/>
      <c r="H9" s="163">
        <v>44792</v>
      </c>
      <c r="I9" s="163"/>
      <c r="J9" s="213"/>
      <c r="O9" s="20"/>
      <c r="P9" s="20"/>
    </row>
    <row r="10" spans="1:21" x14ac:dyDescent="0.3">
      <c r="A10" s="12" t="s">
        <v>11</v>
      </c>
      <c r="B10" s="135" t="s">
        <v>76</v>
      </c>
      <c r="C10" s="135"/>
      <c r="D10" s="136"/>
      <c r="E10" s="20"/>
      <c r="F10" s="246" t="s">
        <v>77</v>
      </c>
      <c r="G10" s="246"/>
      <c r="H10" s="157">
        <v>44792</v>
      </c>
      <c r="I10" s="157"/>
      <c r="J10" s="201"/>
      <c r="O10" s="20" t="s">
        <v>105</v>
      </c>
      <c r="P10" s="20">
        <v>2</v>
      </c>
    </row>
    <row r="11" spans="1:21" ht="12" customHeight="1" x14ac:dyDescent="0.3">
      <c r="A11" s="13" t="s">
        <v>13</v>
      </c>
      <c r="B11" s="266">
        <v>350</v>
      </c>
      <c r="C11" s="266"/>
      <c r="D11" s="267"/>
      <c r="E11" s="21"/>
      <c r="F11" s="268" t="s">
        <v>219</v>
      </c>
      <c r="G11" s="268"/>
      <c r="H11" s="266"/>
      <c r="I11" s="266"/>
      <c r="J11" s="269"/>
      <c r="O11" s="20" t="s">
        <v>106</v>
      </c>
      <c r="P11" s="20">
        <v>0</v>
      </c>
    </row>
    <row r="12" spans="1:21" ht="12" customHeight="1" x14ac:dyDescent="0.3">
      <c r="A12" s="62" t="s">
        <v>210</v>
      </c>
      <c r="B12" s="92"/>
      <c r="C12" s="92"/>
      <c r="D12" s="92"/>
      <c r="E12" s="92"/>
      <c r="F12" s="92"/>
      <c r="G12" s="92"/>
      <c r="H12" s="92"/>
      <c r="I12" s="92"/>
      <c r="J12" s="141"/>
      <c r="O12" s="20"/>
      <c r="P12" s="20"/>
    </row>
    <row r="13" spans="1:21" x14ac:dyDescent="0.3">
      <c r="A13" s="229" t="s">
        <v>78</v>
      </c>
      <c r="B13" s="230"/>
      <c r="C13" s="230"/>
      <c r="D13" s="230"/>
      <c r="E13" s="230" t="s">
        <v>79</v>
      </c>
      <c r="F13" s="230"/>
      <c r="G13" s="230"/>
      <c r="H13" s="230"/>
      <c r="I13" s="230"/>
      <c r="J13" s="236"/>
      <c r="O13" s="20" t="s">
        <v>107</v>
      </c>
      <c r="P13" s="20">
        <v>0</v>
      </c>
    </row>
    <row r="14" spans="1:21" x14ac:dyDescent="0.3">
      <c r="A14" s="131" t="s">
        <v>80</v>
      </c>
      <c r="B14" s="132"/>
      <c r="C14" s="132"/>
      <c r="D14" s="132"/>
      <c r="E14" s="132"/>
      <c r="F14" s="132"/>
      <c r="G14" s="132"/>
      <c r="H14" s="132"/>
      <c r="I14" s="132"/>
      <c r="J14" s="225"/>
      <c r="O14" s="20" t="s">
        <v>108</v>
      </c>
      <c r="P14" s="20">
        <v>0</v>
      </c>
    </row>
    <row r="15" spans="1:21" x14ac:dyDescent="0.3">
      <c r="A15" s="131"/>
      <c r="B15" s="132"/>
      <c r="C15" s="132"/>
      <c r="D15" s="132"/>
      <c r="E15" s="132"/>
      <c r="F15" s="132"/>
      <c r="G15" s="132"/>
      <c r="H15" s="132"/>
      <c r="I15" s="132"/>
      <c r="J15" s="225"/>
      <c r="O15" s="20" t="s">
        <v>109</v>
      </c>
      <c r="P15" s="20">
        <v>0</v>
      </c>
    </row>
    <row r="16" spans="1:21" x14ac:dyDescent="0.3">
      <c r="A16" s="131"/>
      <c r="B16" s="132"/>
      <c r="C16" s="132"/>
      <c r="D16" s="132"/>
      <c r="E16" s="132"/>
      <c r="F16" s="132"/>
      <c r="G16" s="132"/>
      <c r="H16" s="132"/>
      <c r="I16" s="132"/>
      <c r="J16" s="225"/>
      <c r="O16" s="20" t="s">
        <v>110</v>
      </c>
      <c r="P16" s="20">
        <v>0</v>
      </c>
    </row>
    <row r="17" spans="1:23" x14ac:dyDescent="0.3">
      <c r="A17" s="131"/>
      <c r="B17" s="132"/>
      <c r="C17" s="132"/>
      <c r="D17" s="132"/>
      <c r="E17" s="132"/>
      <c r="F17" s="132"/>
      <c r="G17" s="132"/>
      <c r="H17" s="132"/>
      <c r="I17" s="132"/>
      <c r="J17" s="225"/>
      <c r="O17" s="20" t="s">
        <v>111</v>
      </c>
      <c r="P17" s="20">
        <v>0</v>
      </c>
    </row>
    <row r="18" spans="1:23" x14ac:dyDescent="0.3">
      <c r="A18" s="131"/>
      <c r="B18" s="132"/>
      <c r="C18" s="132"/>
      <c r="D18" s="132"/>
      <c r="E18" s="132"/>
      <c r="F18" s="132"/>
      <c r="G18" s="132"/>
      <c r="H18" s="132"/>
      <c r="I18" s="132"/>
      <c r="J18" s="225"/>
    </row>
    <row r="19" spans="1:23" x14ac:dyDescent="0.3">
      <c r="A19" s="226" t="s">
        <v>81</v>
      </c>
      <c r="B19" s="227"/>
      <c r="C19" s="227"/>
      <c r="D19" s="227"/>
      <c r="E19" s="227"/>
      <c r="F19" s="227"/>
      <c r="G19" s="227"/>
      <c r="H19" s="227"/>
      <c r="I19" s="227"/>
      <c r="J19" s="228"/>
    </row>
    <row r="20" spans="1:23" x14ac:dyDescent="0.3">
      <c r="A20" s="22" t="s">
        <v>82</v>
      </c>
      <c r="B20" s="23" t="s">
        <v>83</v>
      </c>
      <c r="C20" s="23" t="s">
        <v>84</v>
      </c>
      <c r="D20" s="23" t="s">
        <v>85</v>
      </c>
      <c r="E20" s="132"/>
      <c r="F20" s="132"/>
      <c r="G20" s="132"/>
      <c r="H20" s="132"/>
      <c r="I20" s="132"/>
      <c r="J20" s="225"/>
    </row>
    <row r="21" spans="1:23" x14ac:dyDescent="0.3">
      <c r="A21" s="229" t="s">
        <v>86</v>
      </c>
      <c r="B21" s="230"/>
      <c r="C21" s="230"/>
      <c r="D21" s="230"/>
      <c r="E21" s="132"/>
      <c r="F21" s="132"/>
      <c r="G21" s="132"/>
      <c r="H21" s="132"/>
      <c r="I21" s="132"/>
      <c r="J21" s="225"/>
    </row>
    <row r="22" spans="1:23" x14ac:dyDescent="0.3">
      <c r="A22" s="231" t="s">
        <v>87</v>
      </c>
      <c r="B22" s="230"/>
      <c r="C22" s="230">
        <v>1000</v>
      </c>
      <c r="D22" s="230">
        <v>231</v>
      </c>
      <c r="E22" s="132"/>
      <c r="F22" s="132"/>
      <c r="G22" s="132"/>
      <c r="H22" s="132"/>
      <c r="I22" s="132"/>
      <c r="J22" s="225"/>
    </row>
    <row r="23" spans="1:23" x14ac:dyDescent="0.3">
      <c r="A23" s="231"/>
      <c r="B23" s="230"/>
      <c r="C23" s="230"/>
      <c r="D23" s="230"/>
      <c r="E23" s="132"/>
      <c r="F23" s="132"/>
      <c r="G23" s="132"/>
      <c r="H23" s="132"/>
      <c r="I23" s="132"/>
      <c r="J23" s="225"/>
    </row>
    <row r="24" spans="1:23" x14ac:dyDescent="0.3">
      <c r="A24" s="43" t="s">
        <v>88</v>
      </c>
      <c r="B24" s="23"/>
      <c r="C24" s="23"/>
      <c r="D24" s="16">
        <v>44.2</v>
      </c>
      <c r="E24" s="132"/>
      <c r="F24" s="132"/>
      <c r="G24" s="132"/>
      <c r="H24" s="132"/>
      <c r="I24" s="132"/>
      <c r="J24" s="225"/>
    </row>
    <row r="25" spans="1:23" x14ac:dyDescent="0.3">
      <c r="A25" s="43" t="s">
        <v>89</v>
      </c>
      <c r="B25" s="23"/>
      <c r="C25" s="23"/>
      <c r="D25" s="16">
        <v>98.4</v>
      </c>
      <c r="E25" s="132"/>
      <c r="F25" s="132"/>
      <c r="G25" s="132"/>
      <c r="H25" s="132"/>
      <c r="I25" s="132"/>
      <c r="J25" s="225"/>
      <c r="O25" s="20"/>
      <c r="P25" s="34" t="s">
        <v>102</v>
      </c>
    </row>
    <row r="26" spans="1:23" x14ac:dyDescent="0.3">
      <c r="A26" s="24"/>
      <c r="B26" s="25"/>
      <c r="C26" s="25"/>
      <c r="D26" s="16"/>
      <c r="E26" s="132"/>
      <c r="F26" s="132"/>
      <c r="G26" s="132"/>
      <c r="H26" s="132"/>
      <c r="I26" s="132"/>
      <c r="J26" s="225"/>
      <c r="O26" s="20" t="s">
        <v>112</v>
      </c>
      <c r="P26" s="20">
        <v>4</v>
      </c>
      <c r="T26" s="36"/>
      <c r="U26" s="36" t="s">
        <v>113</v>
      </c>
      <c r="V26" s="36"/>
      <c r="W26" s="36"/>
    </row>
    <row r="27" spans="1:23" x14ac:dyDescent="0.3">
      <c r="A27" s="24"/>
      <c r="B27" s="25"/>
      <c r="C27" s="25"/>
      <c r="D27" s="25"/>
      <c r="E27" s="132"/>
      <c r="F27" s="132"/>
      <c r="G27" s="132"/>
      <c r="H27" s="132"/>
      <c r="I27" s="132"/>
      <c r="J27" s="225"/>
      <c r="O27" s="20" t="s">
        <v>114</v>
      </c>
      <c r="P27" s="20">
        <v>0</v>
      </c>
      <c r="T27" s="37">
        <v>44822</v>
      </c>
      <c r="U27" s="38">
        <f>(E28/190)*100</f>
        <v>0</v>
      </c>
      <c r="V27" s="36"/>
      <c r="W27" s="36"/>
    </row>
    <row r="28" spans="1:23" x14ac:dyDescent="0.3">
      <c r="A28" s="226" t="s">
        <v>90</v>
      </c>
      <c r="B28" s="227"/>
      <c r="C28" s="227"/>
      <c r="D28" s="227"/>
      <c r="E28" s="227"/>
      <c r="F28" s="227"/>
      <c r="G28" s="227"/>
      <c r="H28" s="227"/>
      <c r="I28" s="227"/>
      <c r="J28" s="228"/>
      <c r="O28" s="20" t="s">
        <v>115</v>
      </c>
      <c r="P28" s="20">
        <v>0</v>
      </c>
    </row>
    <row r="29" spans="1:23" x14ac:dyDescent="0.3">
      <c r="A29" s="131"/>
      <c r="B29" s="132"/>
      <c r="C29" s="132"/>
      <c r="D29" s="132"/>
      <c r="E29" s="132"/>
      <c r="F29" s="132"/>
      <c r="G29" s="132"/>
      <c r="H29" s="132"/>
      <c r="I29" s="132"/>
      <c r="J29" s="225"/>
      <c r="O29" s="20" t="s">
        <v>116</v>
      </c>
      <c r="P29" s="20">
        <v>0</v>
      </c>
    </row>
    <row r="30" spans="1:23" x14ac:dyDescent="0.3">
      <c r="A30" s="131"/>
      <c r="B30" s="132"/>
      <c r="C30" s="132"/>
      <c r="D30" s="132"/>
      <c r="E30" s="132"/>
      <c r="F30" s="132"/>
      <c r="G30" s="132"/>
      <c r="H30" s="132"/>
      <c r="I30" s="132"/>
      <c r="J30" s="225"/>
      <c r="O30" s="20" t="s">
        <v>117</v>
      </c>
      <c r="P30" s="20">
        <v>2</v>
      </c>
    </row>
    <row r="31" spans="1:23" x14ac:dyDescent="0.3">
      <c r="A31" s="131"/>
      <c r="B31" s="132"/>
      <c r="C31" s="132"/>
      <c r="D31" s="132"/>
      <c r="E31" s="132"/>
      <c r="F31" s="132"/>
      <c r="G31" s="132"/>
      <c r="H31" s="132"/>
      <c r="I31" s="132"/>
      <c r="J31" s="225"/>
    </row>
    <row r="32" spans="1:23" x14ac:dyDescent="0.3">
      <c r="A32" s="131"/>
      <c r="B32" s="132"/>
      <c r="C32" s="132"/>
      <c r="D32" s="132"/>
      <c r="E32" s="132"/>
      <c r="F32" s="132"/>
      <c r="G32" s="132"/>
      <c r="H32" s="132"/>
      <c r="I32" s="132"/>
      <c r="J32" s="225"/>
    </row>
    <row r="33" spans="1:21" x14ac:dyDescent="0.3">
      <c r="A33" s="131"/>
      <c r="B33" s="132"/>
      <c r="C33" s="132"/>
      <c r="D33" s="132"/>
      <c r="E33" s="132"/>
      <c r="F33" s="132"/>
      <c r="G33" s="132"/>
      <c r="H33" s="132"/>
      <c r="I33" s="132"/>
      <c r="J33" s="225"/>
    </row>
    <row r="34" spans="1:21" x14ac:dyDescent="0.3">
      <c r="A34" s="131"/>
      <c r="B34" s="132"/>
      <c r="C34" s="132"/>
      <c r="D34" s="132"/>
      <c r="E34" s="132"/>
      <c r="F34" s="132"/>
      <c r="G34" s="132"/>
      <c r="H34" s="132"/>
      <c r="I34" s="132"/>
      <c r="J34" s="225"/>
      <c r="O34" s="20"/>
      <c r="P34" s="34" t="s">
        <v>102</v>
      </c>
    </row>
    <row r="35" spans="1:21" x14ac:dyDescent="0.3">
      <c r="A35" s="131"/>
      <c r="B35" s="132"/>
      <c r="C35" s="132"/>
      <c r="D35" s="132"/>
      <c r="E35" s="132"/>
      <c r="F35" s="132"/>
      <c r="G35" s="132"/>
      <c r="H35" s="132"/>
      <c r="I35" s="132"/>
      <c r="J35" s="225"/>
      <c r="O35" s="20" t="s">
        <v>118</v>
      </c>
      <c r="P35" s="20">
        <v>2</v>
      </c>
    </row>
    <row r="36" spans="1:21" x14ac:dyDescent="0.3">
      <c r="A36" s="131"/>
      <c r="B36" s="132"/>
      <c r="C36" s="132"/>
      <c r="D36" s="132"/>
      <c r="E36" s="132"/>
      <c r="F36" s="132"/>
      <c r="G36" s="132"/>
      <c r="H36" s="132"/>
      <c r="I36" s="132"/>
      <c r="J36" s="225"/>
      <c r="O36" s="20" t="s">
        <v>119</v>
      </c>
      <c r="P36" s="20">
        <v>3</v>
      </c>
    </row>
    <row r="37" spans="1:21" x14ac:dyDescent="0.3">
      <c r="A37" s="131"/>
      <c r="B37" s="132"/>
      <c r="C37" s="132"/>
      <c r="D37" s="132"/>
      <c r="E37" s="132"/>
      <c r="F37" s="132"/>
      <c r="G37" s="132"/>
      <c r="H37" s="132"/>
      <c r="I37" s="132"/>
      <c r="J37" s="225"/>
      <c r="O37" s="20" t="s">
        <v>120</v>
      </c>
      <c r="P37" s="20">
        <v>0</v>
      </c>
    </row>
    <row r="38" spans="1:21" x14ac:dyDescent="0.3">
      <c r="A38" s="131"/>
      <c r="B38" s="132"/>
      <c r="C38" s="132"/>
      <c r="D38" s="132"/>
      <c r="E38" s="132"/>
      <c r="F38" s="132"/>
      <c r="G38" s="132"/>
      <c r="H38" s="132"/>
      <c r="I38" s="132"/>
      <c r="J38" s="225"/>
      <c r="O38" s="20" t="s">
        <v>121</v>
      </c>
      <c r="P38" s="20">
        <v>0</v>
      </c>
    </row>
    <row r="39" spans="1:21" x14ac:dyDescent="0.3">
      <c r="A39" s="131"/>
      <c r="B39" s="132"/>
      <c r="C39" s="132"/>
      <c r="D39" s="132"/>
      <c r="E39" s="132"/>
      <c r="F39" s="132"/>
      <c r="G39" s="132"/>
      <c r="H39" s="132"/>
      <c r="I39" s="132"/>
      <c r="J39" s="225"/>
      <c r="O39" s="20" t="s">
        <v>122</v>
      </c>
      <c r="P39" s="20">
        <v>0</v>
      </c>
    </row>
    <row r="40" spans="1:21" x14ac:dyDescent="0.3">
      <c r="A40" s="131"/>
      <c r="B40" s="132"/>
      <c r="C40" s="132"/>
      <c r="D40" s="132"/>
      <c r="E40" s="132"/>
      <c r="F40" s="132"/>
      <c r="G40" s="132"/>
      <c r="H40" s="132"/>
      <c r="I40" s="132"/>
      <c r="J40" s="225"/>
      <c r="O40" t="s">
        <v>123</v>
      </c>
      <c r="P40">
        <v>8</v>
      </c>
    </row>
    <row r="41" spans="1:21" x14ac:dyDescent="0.3">
      <c r="A41" s="131"/>
      <c r="B41" s="132"/>
      <c r="C41" s="132"/>
      <c r="D41" s="132"/>
      <c r="E41" s="132"/>
      <c r="F41" s="132"/>
      <c r="G41" s="132"/>
      <c r="H41" s="132"/>
      <c r="I41" s="132"/>
      <c r="J41" s="225"/>
    </row>
    <row r="42" spans="1:21" x14ac:dyDescent="0.3">
      <c r="A42" s="131"/>
      <c r="B42" s="132"/>
      <c r="C42" s="132"/>
      <c r="D42" s="132"/>
      <c r="E42" s="132"/>
      <c r="F42" s="132"/>
      <c r="G42" s="132"/>
      <c r="H42" s="132"/>
      <c r="I42" s="132"/>
      <c r="J42" s="225"/>
    </row>
    <row r="43" spans="1:21" x14ac:dyDescent="0.3">
      <c r="A43" s="131"/>
      <c r="B43" s="132"/>
      <c r="C43" s="132"/>
      <c r="D43" s="132"/>
      <c r="E43" s="132"/>
      <c r="F43" s="132"/>
      <c r="G43" s="132"/>
      <c r="H43" s="132"/>
      <c r="I43" s="132"/>
      <c r="J43" s="225"/>
      <c r="P43" t="s">
        <v>124</v>
      </c>
      <c r="U43" t="s">
        <v>125</v>
      </c>
    </row>
    <row r="44" spans="1:21" x14ac:dyDescent="0.3">
      <c r="A44" s="233" t="s">
        <v>91</v>
      </c>
      <c r="B44" s="234"/>
      <c r="C44" s="234"/>
      <c r="D44" s="234"/>
      <c r="E44" s="234"/>
      <c r="F44" s="234"/>
      <c r="G44" s="234"/>
      <c r="H44" s="234"/>
      <c r="I44" s="234"/>
      <c r="J44" s="235"/>
      <c r="O44" s="35">
        <v>44822</v>
      </c>
      <c r="P44">
        <f>E26</f>
        <v>0</v>
      </c>
      <c r="T44" s="35">
        <v>44822</v>
      </c>
      <c r="U44" s="39">
        <f>(E29/190)*100</f>
        <v>0</v>
      </c>
    </row>
    <row r="45" spans="1:21" x14ac:dyDescent="0.3">
      <c r="A45" s="229" t="s">
        <v>92</v>
      </c>
      <c r="B45" s="230"/>
      <c r="C45" s="230"/>
      <c r="D45" s="230" t="s">
        <v>93</v>
      </c>
      <c r="E45" s="230"/>
      <c r="F45" s="230"/>
      <c r="G45" s="230" t="s">
        <v>94</v>
      </c>
      <c r="H45" s="230"/>
      <c r="I45" s="230"/>
      <c r="J45" s="236"/>
    </row>
    <row r="46" spans="1:21" ht="15" thickBot="1" x14ac:dyDescent="0.35">
      <c r="A46" s="240" t="s">
        <v>95</v>
      </c>
      <c r="B46" s="241"/>
      <c r="C46" s="241"/>
      <c r="D46" s="242" t="s">
        <v>96</v>
      </c>
      <c r="E46" s="242"/>
      <c r="F46" s="242"/>
      <c r="G46" s="243" t="s">
        <v>97</v>
      </c>
      <c r="H46" s="243"/>
      <c r="I46" s="243"/>
      <c r="J46" s="244"/>
    </row>
    <row r="47" spans="1:21" ht="15" thickBot="1" x14ac:dyDescent="0.35"/>
    <row r="48" spans="1:21" x14ac:dyDescent="0.3">
      <c r="A48" s="173"/>
      <c r="B48" s="174"/>
      <c r="C48" s="174"/>
      <c r="D48" s="174"/>
      <c r="E48" s="174"/>
      <c r="F48" s="174"/>
      <c r="G48" s="174"/>
      <c r="H48" s="174"/>
      <c r="I48" s="174"/>
      <c r="J48" s="175"/>
      <c r="O48" s="35"/>
    </row>
    <row r="49" spans="1:16" x14ac:dyDescent="0.3">
      <c r="A49" s="245" t="s">
        <v>98</v>
      </c>
      <c r="B49" s="227"/>
      <c r="C49" s="227"/>
      <c r="D49" s="227"/>
      <c r="E49" s="227"/>
      <c r="F49" s="227"/>
      <c r="G49" s="227"/>
      <c r="H49" s="227"/>
      <c r="I49" s="227"/>
      <c r="J49" s="228"/>
      <c r="P49" t="s">
        <v>126</v>
      </c>
    </row>
    <row r="50" spans="1:16" x14ac:dyDescent="0.3">
      <c r="A50" s="176"/>
      <c r="B50" s="177"/>
      <c r="C50" s="177"/>
      <c r="D50" s="177"/>
      <c r="E50" s="177"/>
      <c r="F50" s="177"/>
      <c r="G50" s="177"/>
      <c r="H50" s="177"/>
      <c r="I50" s="177"/>
      <c r="J50" s="178"/>
      <c r="O50" s="35">
        <v>44822</v>
      </c>
      <c r="P50">
        <v>0.56000000000000005</v>
      </c>
    </row>
    <row r="51" spans="1:16" x14ac:dyDescent="0.3">
      <c r="A51" s="237" t="s">
        <v>99</v>
      </c>
      <c r="B51" s="238"/>
      <c r="C51" s="238"/>
      <c r="D51" s="238"/>
      <c r="E51" s="238"/>
      <c r="F51" s="238"/>
      <c r="G51" s="238"/>
      <c r="H51" s="238"/>
      <c r="I51" s="238"/>
      <c r="J51" s="239"/>
    </row>
    <row r="52" spans="1:16" x14ac:dyDescent="0.3">
      <c r="A52" s="176"/>
      <c r="B52" s="177"/>
      <c r="C52" s="177"/>
      <c r="D52" s="177"/>
      <c r="E52" s="177"/>
      <c r="F52" s="177"/>
      <c r="G52" s="177"/>
      <c r="H52" s="177"/>
      <c r="I52" s="177"/>
      <c r="J52" s="178"/>
    </row>
    <row r="53" spans="1:16" x14ac:dyDescent="0.3">
      <c r="A53" s="176"/>
      <c r="B53" s="177"/>
      <c r="C53" s="177"/>
      <c r="D53" s="177"/>
      <c r="E53" s="177"/>
      <c r="F53" s="177"/>
      <c r="G53" s="177"/>
      <c r="H53" s="177"/>
      <c r="I53" s="177"/>
      <c r="J53" s="178"/>
    </row>
    <row r="54" spans="1:16" x14ac:dyDescent="0.3">
      <c r="A54" s="176"/>
      <c r="B54" s="177"/>
      <c r="C54" s="177"/>
      <c r="D54" s="177"/>
      <c r="E54" s="177"/>
      <c r="F54" s="177"/>
      <c r="G54" s="177"/>
      <c r="H54" s="177"/>
      <c r="I54" s="177"/>
      <c r="J54" s="178"/>
    </row>
    <row r="55" spans="1:16" x14ac:dyDescent="0.3">
      <c r="A55" s="176"/>
      <c r="B55" s="177"/>
      <c r="C55" s="177"/>
      <c r="D55" s="177"/>
      <c r="E55" s="177"/>
      <c r="F55" s="177"/>
      <c r="G55" s="177"/>
      <c r="H55" s="177"/>
      <c r="I55" s="177"/>
      <c r="J55" s="178"/>
    </row>
    <row r="56" spans="1:16" x14ac:dyDescent="0.3">
      <c r="A56" s="176"/>
      <c r="B56" s="177"/>
      <c r="C56" s="177"/>
      <c r="D56" s="177"/>
      <c r="E56" s="177"/>
      <c r="F56" s="177"/>
      <c r="G56" s="177"/>
      <c r="H56" s="177"/>
      <c r="I56" s="177"/>
      <c r="J56" s="178"/>
    </row>
    <row r="57" spans="1:16" x14ac:dyDescent="0.3">
      <c r="A57" s="176"/>
      <c r="B57" s="177"/>
      <c r="C57" s="177"/>
      <c r="D57" s="177"/>
      <c r="E57" s="177"/>
      <c r="F57" s="177"/>
      <c r="G57" s="177"/>
      <c r="H57" s="177"/>
      <c r="I57" s="177"/>
      <c r="J57" s="178"/>
    </row>
    <row r="58" spans="1:16" x14ac:dyDescent="0.3">
      <c r="A58" s="176"/>
      <c r="B58" s="177"/>
      <c r="C58" s="177"/>
      <c r="D58" s="177"/>
      <c r="E58" s="177"/>
      <c r="F58" s="177"/>
      <c r="G58" s="177"/>
      <c r="H58" s="177"/>
      <c r="I58" s="177"/>
      <c r="J58" s="178"/>
    </row>
    <row r="59" spans="1:16" x14ac:dyDescent="0.3">
      <c r="A59" s="176"/>
      <c r="B59" s="177"/>
      <c r="C59" s="177"/>
      <c r="D59" s="177"/>
      <c r="E59" s="177"/>
      <c r="F59" s="177"/>
      <c r="G59" s="177"/>
      <c r="H59" s="177"/>
      <c r="I59" s="177"/>
      <c r="J59" s="178"/>
    </row>
    <row r="60" spans="1:16" x14ac:dyDescent="0.3">
      <c r="A60" s="176"/>
      <c r="B60" s="177"/>
      <c r="C60" s="177"/>
      <c r="D60" s="177"/>
      <c r="E60" s="177"/>
      <c r="F60" s="177"/>
      <c r="G60" s="177"/>
      <c r="H60" s="177"/>
      <c r="I60" s="177"/>
      <c r="J60" s="178"/>
    </row>
    <row r="61" spans="1:16" x14ac:dyDescent="0.3">
      <c r="A61" s="176"/>
      <c r="B61" s="177"/>
      <c r="C61" s="177"/>
      <c r="D61" s="177"/>
      <c r="E61" s="177"/>
      <c r="F61" s="177"/>
      <c r="G61" s="177"/>
      <c r="H61" s="177"/>
      <c r="I61" s="177"/>
      <c r="J61" s="178"/>
    </row>
    <row r="62" spans="1:16" x14ac:dyDescent="0.3">
      <c r="A62" s="176"/>
      <c r="B62" s="177"/>
      <c r="C62" s="177"/>
      <c r="D62" s="177"/>
      <c r="E62" s="177"/>
      <c r="F62" s="177"/>
      <c r="G62" s="177"/>
      <c r="H62" s="177"/>
      <c r="I62" s="177"/>
      <c r="J62" s="178"/>
    </row>
    <row r="63" spans="1:16" x14ac:dyDescent="0.3">
      <c r="A63" s="253" t="s">
        <v>101</v>
      </c>
      <c r="B63" s="238"/>
      <c r="C63" s="238"/>
      <c r="D63" s="238"/>
      <c r="E63" s="238"/>
      <c r="F63" s="238"/>
      <c r="G63" s="238"/>
      <c r="H63" s="238"/>
      <c r="I63" s="238"/>
      <c r="J63" s="239"/>
    </row>
    <row r="64" spans="1:16" x14ac:dyDescent="0.3">
      <c r="A64" s="176"/>
      <c r="B64" s="177"/>
      <c r="C64" s="177"/>
      <c r="D64" s="177"/>
      <c r="E64" s="177"/>
      <c r="F64" s="177"/>
      <c r="G64" s="177"/>
      <c r="H64" s="177"/>
      <c r="I64" s="177"/>
      <c r="J64" s="178"/>
    </row>
    <row r="65" spans="1:10" x14ac:dyDescent="0.3">
      <c r="A65" s="176"/>
      <c r="B65" s="177"/>
      <c r="C65" s="177"/>
      <c r="D65" s="177"/>
      <c r="E65" s="177"/>
      <c r="F65" s="177"/>
      <c r="G65" s="177"/>
      <c r="H65" s="177"/>
      <c r="I65" s="177"/>
      <c r="J65" s="178"/>
    </row>
    <row r="66" spans="1:10" x14ac:dyDescent="0.3">
      <c r="A66" s="176"/>
      <c r="B66" s="177"/>
      <c r="C66" s="177"/>
      <c r="D66" s="177"/>
      <c r="E66" s="177"/>
      <c r="F66" s="177"/>
      <c r="G66" s="177"/>
      <c r="H66" s="177"/>
      <c r="I66" s="177"/>
      <c r="J66" s="178"/>
    </row>
    <row r="67" spans="1:10" x14ac:dyDescent="0.3">
      <c r="A67" s="176"/>
      <c r="B67" s="177"/>
      <c r="C67" s="177"/>
      <c r="D67" s="177"/>
      <c r="E67" s="177"/>
      <c r="F67" s="177"/>
      <c r="G67" s="177"/>
      <c r="H67" s="177"/>
      <c r="I67" s="177"/>
      <c r="J67" s="178"/>
    </row>
    <row r="68" spans="1:10" x14ac:dyDescent="0.3">
      <c r="A68" s="176"/>
      <c r="B68" s="177"/>
      <c r="C68" s="177"/>
      <c r="D68" s="177"/>
      <c r="E68" s="177"/>
      <c r="F68" s="177"/>
      <c r="G68" s="177"/>
      <c r="H68" s="177"/>
      <c r="I68" s="177"/>
      <c r="J68" s="178"/>
    </row>
    <row r="69" spans="1:10" x14ac:dyDescent="0.3">
      <c r="A69" s="176"/>
      <c r="B69" s="177"/>
      <c r="C69" s="177"/>
      <c r="D69" s="177"/>
      <c r="E69" s="177"/>
      <c r="F69" s="177"/>
      <c r="G69" s="177"/>
      <c r="H69" s="177"/>
      <c r="I69" s="177"/>
      <c r="J69" s="178"/>
    </row>
    <row r="70" spans="1:10" x14ac:dyDescent="0.3">
      <c r="A70" s="176"/>
      <c r="B70" s="177"/>
      <c r="C70" s="177"/>
      <c r="D70" s="177"/>
      <c r="E70" s="177"/>
      <c r="F70" s="177"/>
      <c r="G70" s="177"/>
      <c r="H70" s="177"/>
      <c r="I70" s="177"/>
      <c r="J70" s="178"/>
    </row>
    <row r="71" spans="1:10" x14ac:dyDescent="0.3">
      <c r="A71" s="176"/>
      <c r="B71" s="177"/>
      <c r="C71" s="177"/>
      <c r="D71" s="177"/>
      <c r="E71" s="177"/>
      <c r="F71" s="177"/>
      <c r="G71" s="177"/>
      <c r="H71" s="177"/>
      <c r="I71" s="177"/>
      <c r="J71" s="178"/>
    </row>
    <row r="72" spans="1:10" x14ac:dyDescent="0.3">
      <c r="A72" s="176"/>
      <c r="B72" s="177"/>
      <c r="C72" s="177"/>
      <c r="D72" s="177"/>
      <c r="E72" s="177"/>
      <c r="F72" s="177"/>
      <c r="G72" s="177"/>
      <c r="H72" s="177"/>
      <c r="I72" s="177"/>
      <c r="J72" s="178"/>
    </row>
    <row r="73" spans="1:10" x14ac:dyDescent="0.3">
      <c r="A73" s="254"/>
      <c r="B73" s="255"/>
      <c r="C73" s="255"/>
      <c r="D73" s="255"/>
      <c r="E73" s="255"/>
      <c r="F73" s="255"/>
      <c r="G73" s="255"/>
      <c r="H73" s="255"/>
      <c r="I73" s="255"/>
      <c r="J73" s="256"/>
    </row>
    <row r="74" spans="1:10" ht="15.75" customHeight="1" x14ac:dyDescent="0.3">
      <c r="A74" s="250" t="s">
        <v>127</v>
      </c>
      <c r="B74" s="251"/>
      <c r="C74" s="251"/>
      <c r="D74" s="251"/>
      <c r="E74" s="251"/>
      <c r="F74" s="251"/>
      <c r="G74" s="251"/>
      <c r="H74" s="251"/>
      <c r="I74" s="251"/>
      <c r="J74" s="252"/>
    </row>
    <row r="75" spans="1:10" ht="22.5" customHeight="1" x14ac:dyDescent="0.3">
      <c r="A75" s="40" t="s">
        <v>128</v>
      </c>
      <c r="B75" s="41" t="s">
        <v>129</v>
      </c>
      <c r="C75" s="257" t="s">
        <v>130</v>
      </c>
      <c r="D75" s="258"/>
      <c r="E75" s="258"/>
      <c r="F75" s="263"/>
      <c r="G75" s="257" t="s">
        <v>131</v>
      </c>
      <c r="H75" s="258"/>
      <c r="I75" s="258"/>
      <c r="J75" s="259"/>
    </row>
    <row r="76" spans="1:10" ht="25.5" customHeight="1" x14ac:dyDescent="0.3">
      <c r="A76" s="42"/>
      <c r="B76" s="41" t="s">
        <v>132</v>
      </c>
      <c r="C76" s="260" t="s">
        <v>133</v>
      </c>
      <c r="D76" s="261"/>
      <c r="E76" s="261"/>
      <c r="F76" s="264"/>
      <c r="G76" s="260" t="s">
        <v>134</v>
      </c>
      <c r="H76" s="261"/>
      <c r="I76" s="261"/>
      <c r="J76" s="262"/>
    </row>
    <row r="77" spans="1:10" ht="22.5" customHeight="1" x14ac:dyDescent="0.3">
      <c r="A77" s="42"/>
      <c r="B77" s="41" t="s">
        <v>135</v>
      </c>
      <c r="C77" s="260" t="s">
        <v>136</v>
      </c>
      <c r="D77" s="261"/>
      <c r="E77" s="261"/>
      <c r="F77" s="264"/>
      <c r="G77" s="260" t="s">
        <v>137</v>
      </c>
      <c r="H77" s="261"/>
      <c r="I77" s="261"/>
      <c r="J77" s="262"/>
    </row>
    <row r="78" spans="1:10" ht="24.75" customHeight="1" x14ac:dyDescent="0.3">
      <c r="A78" s="42"/>
      <c r="B78" s="41" t="s">
        <v>138</v>
      </c>
      <c r="C78" s="260" t="s">
        <v>95</v>
      </c>
      <c r="D78" s="261"/>
      <c r="E78" s="261"/>
      <c r="F78" s="264"/>
      <c r="G78" s="260" t="s">
        <v>139</v>
      </c>
      <c r="H78" s="261"/>
      <c r="I78" s="261"/>
      <c r="J78" s="262"/>
    </row>
    <row r="79" spans="1:10" x14ac:dyDescent="0.3">
      <c r="A79" s="247"/>
      <c r="B79" s="248"/>
      <c r="C79" s="248"/>
      <c r="D79" s="248"/>
      <c r="E79" s="248"/>
      <c r="F79" s="248"/>
      <c r="G79" s="248"/>
      <c r="H79" s="248"/>
      <c r="I79" s="248"/>
      <c r="J79" s="249"/>
    </row>
    <row r="80" spans="1:10" x14ac:dyDescent="0.3">
      <c r="A80" s="253" t="s">
        <v>140</v>
      </c>
      <c r="B80" s="238"/>
      <c r="C80" s="238"/>
      <c r="D80" s="238"/>
      <c r="E80" s="238"/>
      <c r="F80" s="238"/>
      <c r="G80" s="238"/>
      <c r="H80" s="238"/>
      <c r="I80" s="238"/>
      <c r="J80" s="239"/>
    </row>
    <row r="81" spans="1:10" x14ac:dyDescent="0.3">
      <c r="A81" s="78"/>
      <c r="B81" s="79"/>
      <c r="C81" s="79"/>
      <c r="D81" s="79"/>
      <c r="E81" s="79"/>
      <c r="F81" s="79"/>
      <c r="G81" s="79"/>
      <c r="H81" s="79"/>
      <c r="I81" s="79"/>
      <c r="J81" s="80"/>
    </row>
    <row r="82" spans="1:10" x14ac:dyDescent="0.3">
      <c r="A82" s="78"/>
      <c r="B82" s="79"/>
      <c r="C82" s="79"/>
      <c r="D82" s="79"/>
      <c r="E82" s="79"/>
      <c r="F82" s="79"/>
      <c r="G82" s="79"/>
      <c r="H82" s="79"/>
      <c r="I82" s="79"/>
      <c r="J82" s="80"/>
    </row>
    <row r="83" spans="1:10" x14ac:dyDescent="0.3">
      <c r="A83" s="78"/>
      <c r="B83" s="79"/>
      <c r="C83" s="79"/>
      <c r="D83" s="79"/>
      <c r="E83" s="79"/>
      <c r="F83" s="79"/>
      <c r="G83" s="79"/>
      <c r="H83" s="79"/>
      <c r="I83" s="79"/>
      <c r="J83" s="80"/>
    </row>
    <row r="84" spans="1:10" x14ac:dyDescent="0.3">
      <c r="A84" s="78"/>
      <c r="B84" s="79"/>
      <c r="C84" s="79"/>
      <c r="D84" s="79"/>
      <c r="E84" s="79"/>
      <c r="F84" s="79"/>
      <c r="G84" s="79"/>
      <c r="H84" s="79"/>
      <c r="I84" s="79"/>
      <c r="J84" s="80"/>
    </row>
    <row r="85" spans="1:10" x14ac:dyDescent="0.3">
      <c r="A85" s="78"/>
      <c r="B85" s="79"/>
      <c r="C85" s="79"/>
      <c r="D85" s="79"/>
      <c r="E85" s="79"/>
      <c r="F85" s="79"/>
      <c r="G85" s="79"/>
      <c r="H85" s="79"/>
      <c r="I85" s="79"/>
      <c r="J85" s="80"/>
    </row>
    <row r="86" spans="1:10" x14ac:dyDescent="0.3">
      <c r="A86" s="78"/>
      <c r="B86" s="79"/>
      <c r="C86" s="79"/>
      <c r="D86" s="79"/>
      <c r="E86" s="79"/>
      <c r="F86" s="79"/>
      <c r="G86" s="79"/>
      <c r="H86" s="79"/>
      <c r="I86" s="79"/>
      <c r="J86" s="80"/>
    </row>
    <row r="87" spans="1:10" x14ac:dyDescent="0.3">
      <c r="A87" s="78"/>
      <c r="B87" s="79"/>
      <c r="C87" s="79"/>
      <c r="D87" s="79"/>
      <c r="E87" s="79"/>
      <c r="F87" s="79"/>
      <c r="G87" s="79"/>
      <c r="H87" s="79"/>
      <c r="I87" s="79"/>
      <c r="J87" s="80"/>
    </row>
    <row r="88" spans="1:10" x14ac:dyDescent="0.3">
      <c r="A88" s="78"/>
      <c r="B88" s="79"/>
      <c r="C88" s="79"/>
      <c r="D88" s="79"/>
      <c r="E88" s="79"/>
      <c r="F88" s="79"/>
      <c r="G88" s="79"/>
      <c r="H88" s="79"/>
      <c r="I88" s="79"/>
      <c r="J88" s="80"/>
    </row>
    <row r="89" spans="1:10" x14ac:dyDescent="0.3">
      <c r="A89" s="78"/>
      <c r="B89" s="79"/>
      <c r="C89" s="79"/>
      <c r="D89" s="79"/>
      <c r="E89" s="79"/>
      <c r="F89" s="79"/>
      <c r="G89" s="79"/>
      <c r="H89" s="79"/>
      <c r="I89" s="79"/>
      <c r="J89" s="80"/>
    </row>
    <row r="90" spans="1:10" ht="15" thickBot="1" x14ac:dyDescent="0.35">
      <c r="A90" s="78"/>
      <c r="B90" s="79"/>
      <c r="C90" s="79"/>
      <c r="D90" s="79"/>
      <c r="E90" s="79"/>
      <c r="F90" s="79"/>
      <c r="G90" s="79"/>
      <c r="H90" s="79"/>
      <c r="I90" s="79"/>
      <c r="J90" s="80"/>
    </row>
    <row r="91" spans="1:10" x14ac:dyDescent="0.3">
      <c r="A91" s="106" t="s">
        <v>224</v>
      </c>
      <c r="B91" s="107"/>
      <c r="C91" s="107"/>
      <c r="D91" s="107"/>
      <c r="E91" s="107"/>
      <c r="F91" s="107"/>
      <c r="G91" s="107"/>
      <c r="H91" s="107"/>
      <c r="I91" s="107"/>
      <c r="J91" s="108"/>
    </row>
    <row r="92" spans="1:10" x14ac:dyDescent="0.3">
      <c r="A92" s="109"/>
      <c r="B92" s="110"/>
      <c r="C92" s="110"/>
      <c r="D92" s="110"/>
      <c r="E92" s="110"/>
      <c r="F92" s="110"/>
      <c r="G92" s="110"/>
      <c r="H92" s="110"/>
      <c r="I92" s="110"/>
      <c r="J92" s="111"/>
    </row>
    <row r="93" spans="1:10" ht="15" thickBot="1" x14ac:dyDescent="0.35">
      <c r="A93" s="112"/>
      <c r="B93" s="113"/>
      <c r="C93" s="113"/>
      <c r="D93" s="113"/>
      <c r="E93" s="113"/>
      <c r="F93" s="113"/>
      <c r="G93" s="113"/>
      <c r="H93" s="113"/>
      <c r="I93" s="113"/>
      <c r="J93" s="114"/>
    </row>
    <row r="94" spans="1:10" x14ac:dyDescent="0.3">
      <c r="A94" s="94" t="s">
        <v>221</v>
      </c>
      <c r="B94" s="95"/>
      <c r="C94" s="95"/>
      <c r="D94" s="95"/>
      <c r="E94" s="95"/>
      <c r="F94" s="95" t="s">
        <v>222</v>
      </c>
      <c r="G94" s="95"/>
      <c r="H94" s="95"/>
      <c r="I94" s="95"/>
      <c r="J94" s="98"/>
    </row>
    <row r="95" spans="1:10" ht="15" thickBot="1" x14ac:dyDescent="0.35">
      <c r="A95" s="96"/>
      <c r="B95" s="97"/>
      <c r="C95" s="97"/>
      <c r="D95" s="97"/>
      <c r="E95" s="97"/>
      <c r="F95" s="97"/>
      <c r="G95" s="97"/>
      <c r="H95" s="97"/>
      <c r="I95" s="97"/>
      <c r="J95" s="99"/>
    </row>
  </sheetData>
  <mergeCells count="70">
    <mergeCell ref="A1:J3"/>
    <mergeCell ref="B4:D4"/>
    <mergeCell ref="E4:G4"/>
    <mergeCell ref="H4:J4"/>
    <mergeCell ref="B5:D5"/>
    <mergeCell ref="F5:G5"/>
    <mergeCell ref="H5:J5"/>
    <mergeCell ref="B6:D6"/>
    <mergeCell ref="F6:G6"/>
    <mergeCell ref="H6:J6"/>
    <mergeCell ref="B7:D7"/>
    <mergeCell ref="F7:G7"/>
    <mergeCell ref="H7:J7"/>
    <mergeCell ref="A14:D18"/>
    <mergeCell ref="E14:J18"/>
    <mergeCell ref="B9:D9"/>
    <mergeCell ref="F9:G9"/>
    <mergeCell ref="H9:J9"/>
    <mergeCell ref="B10:D10"/>
    <mergeCell ref="F10:G10"/>
    <mergeCell ref="H10:J10"/>
    <mergeCell ref="B11:D11"/>
    <mergeCell ref="F11:G11"/>
    <mergeCell ref="H11:J11"/>
    <mergeCell ref="A13:D13"/>
    <mergeCell ref="E13:J13"/>
    <mergeCell ref="A45:C45"/>
    <mergeCell ref="D45:F45"/>
    <mergeCell ref="G45:J45"/>
    <mergeCell ref="A19:J19"/>
    <mergeCell ref="E20:G25"/>
    <mergeCell ref="H20:J25"/>
    <mergeCell ref="A21:D21"/>
    <mergeCell ref="A22:A23"/>
    <mergeCell ref="B22:B23"/>
    <mergeCell ref="C22:C23"/>
    <mergeCell ref="D22:D23"/>
    <mergeCell ref="E26:G27"/>
    <mergeCell ref="H26:J27"/>
    <mergeCell ref="A28:J28"/>
    <mergeCell ref="A29:J43"/>
    <mergeCell ref="A44:J44"/>
    <mergeCell ref="A46:C46"/>
    <mergeCell ref="D46:F46"/>
    <mergeCell ref="G46:J46"/>
    <mergeCell ref="A49:J49"/>
    <mergeCell ref="A50:J50"/>
    <mergeCell ref="A48:J48"/>
    <mergeCell ref="G77:J77"/>
    <mergeCell ref="G78:J78"/>
    <mergeCell ref="C75:F75"/>
    <mergeCell ref="C76:F76"/>
    <mergeCell ref="C77:F77"/>
    <mergeCell ref="C78:F78"/>
    <mergeCell ref="F8:G8"/>
    <mergeCell ref="B8:D8"/>
    <mergeCell ref="H8:J8"/>
    <mergeCell ref="B12:J12"/>
    <mergeCell ref="A94:E95"/>
    <mergeCell ref="F94:J95"/>
    <mergeCell ref="A91:J93"/>
    <mergeCell ref="A79:J79"/>
    <mergeCell ref="A74:J74"/>
    <mergeCell ref="A63:J63"/>
    <mergeCell ref="A51:J51"/>
    <mergeCell ref="A80:J80"/>
    <mergeCell ref="A52:J62"/>
    <mergeCell ref="A64:J73"/>
    <mergeCell ref="G75:J75"/>
    <mergeCell ref="G76:J76"/>
  </mergeCells>
  <pageMargins left="0.25" right="0.25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1"/>
  <sheetViews>
    <sheetView topLeftCell="AF1" workbookViewId="0">
      <selection activeCell="AX1" sqref="AX1:BB1"/>
    </sheetView>
  </sheetViews>
  <sheetFormatPr defaultRowHeight="14.4" x14ac:dyDescent="0.3"/>
  <sheetData>
    <row r="1" spans="1:54" ht="43.2" x14ac:dyDescent="0.3">
      <c r="A1" s="87" t="s">
        <v>232</v>
      </c>
      <c r="B1" s="87" t="s">
        <v>233</v>
      </c>
      <c r="C1" s="87" t="s">
        <v>234</v>
      </c>
      <c r="D1" s="87" t="s">
        <v>235</v>
      </c>
      <c r="E1" s="87" t="s">
        <v>287</v>
      </c>
      <c r="F1" s="87" t="s">
        <v>288</v>
      </c>
      <c r="G1" s="87" t="s">
        <v>289</v>
      </c>
      <c r="H1" s="87" t="s">
        <v>236</v>
      </c>
      <c r="I1" s="87" t="s">
        <v>292</v>
      </c>
      <c r="J1" s="87" t="s">
        <v>293</v>
      </c>
      <c r="K1" s="87" t="s">
        <v>237</v>
      </c>
      <c r="L1" s="87" t="s">
        <v>290</v>
      </c>
      <c r="M1" s="87" t="s">
        <v>291</v>
      </c>
      <c r="N1" s="88" t="s">
        <v>238</v>
      </c>
      <c r="O1" s="88" t="s">
        <v>286</v>
      </c>
      <c r="P1" s="88" t="s">
        <v>239</v>
      </c>
      <c r="Q1" s="88" t="s">
        <v>299</v>
      </c>
      <c r="R1" s="88" t="s">
        <v>294</v>
      </c>
      <c r="S1" s="88" t="s">
        <v>273</v>
      </c>
      <c r="T1" s="88" t="s">
        <v>14</v>
      </c>
      <c r="U1" s="87" t="s">
        <v>274</v>
      </c>
      <c r="V1" s="88" t="s">
        <v>242</v>
      </c>
      <c r="W1" s="87" t="s">
        <v>247</v>
      </c>
      <c r="X1" s="87" t="s">
        <v>275</v>
      </c>
      <c r="Y1" s="87" t="s">
        <v>276</v>
      </c>
      <c r="Z1" s="87" t="s">
        <v>277</v>
      </c>
      <c r="AA1" s="87" t="s">
        <v>278</v>
      </c>
      <c r="AB1" s="87" t="s">
        <v>279</v>
      </c>
      <c r="AC1" s="87" t="s">
        <v>280</v>
      </c>
      <c r="AD1" s="87" t="s">
        <v>277</v>
      </c>
      <c r="AE1" s="87" t="s">
        <v>281</v>
      </c>
      <c r="AF1" s="87" t="s">
        <v>282</v>
      </c>
      <c r="AG1" s="89" t="s">
        <v>104</v>
      </c>
      <c r="AH1" s="89" t="s">
        <v>106</v>
      </c>
      <c r="AI1" s="89" t="s">
        <v>105</v>
      </c>
      <c r="AJ1" s="89" t="s">
        <v>301</v>
      </c>
      <c r="AK1" s="89" t="s">
        <v>283</v>
      </c>
      <c r="AL1" s="89" t="s">
        <v>108</v>
      </c>
      <c r="AM1" s="89" t="s">
        <v>109</v>
      </c>
      <c r="AN1" s="89" t="s">
        <v>110</v>
      </c>
      <c r="AO1" s="89" t="s">
        <v>111</v>
      </c>
      <c r="AP1" s="89" t="s">
        <v>284</v>
      </c>
      <c r="AQ1" s="89" t="s">
        <v>118</v>
      </c>
      <c r="AR1" s="89" t="s">
        <v>119</v>
      </c>
      <c r="AS1" s="89" t="s">
        <v>120</v>
      </c>
      <c r="AT1" s="89" t="s">
        <v>121</v>
      </c>
      <c r="AU1" s="89" t="s">
        <v>122</v>
      </c>
      <c r="AV1" s="89" t="s">
        <v>123</v>
      </c>
      <c r="AW1" s="90"/>
      <c r="AX1" s="91" t="s">
        <v>112</v>
      </c>
      <c r="AY1" s="91" t="s">
        <v>115</v>
      </c>
      <c r="AZ1" s="91" t="s">
        <v>116</v>
      </c>
      <c r="BA1" s="91" t="s">
        <v>117</v>
      </c>
      <c r="BB1" s="91" t="s">
        <v>285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92"/>
  <sheetViews>
    <sheetView topLeftCell="A19" workbookViewId="0">
      <selection activeCell="A18" sqref="A18:J34"/>
    </sheetView>
  </sheetViews>
  <sheetFormatPr defaultRowHeight="14.4" x14ac:dyDescent="0.3"/>
  <cols>
    <col min="1" max="1" width="15" customWidth="1"/>
  </cols>
  <sheetData>
    <row r="1" spans="1:10" ht="15" customHeight="1" x14ac:dyDescent="0.3">
      <c r="A1" s="202" t="s">
        <v>37</v>
      </c>
      <c r="B1" s="203"/>
      <c r="C1" s="203"/>
      <c r="D1" s="203"/>
      <c r="E1" s="203"/>
      <c r="F1" s="203"/>
      <c r="G1" s="203"/>
      <c r="H1" s="203"/>
      <c r="I1" s="203"/>
      <c r="J1" s="204"/>
    </row>
    <row r="2" spans="1:10" ht="15" customHeight="1" x14ac:dyDescent="0.3">
      <c r="A2" s="205"/>
      <c r="B2" s="206"/>
      <c r="C2" s="206"/>
      <c r="D2" s="206"/>
      <c r="E2" s="206"/>
      <c r="F2" s="206"/>
      <c r="G2" s="206"/>
      <c r="H2" s="206"/>
      <c r="I2" s="206"/>
      <c r="J2" s="207"/>
    </row>
    <row r="3" spans="1:10" ht="15" customHeight="1" x14ac:dyDescent="0.3">
      <c r="A3" s="312"/>
      <c r="B3" s="313"/>
      <c r="C3" s="313"/>
      <c r="D3" s="313"/>
      <c r="E3" s="313"/>
      <c r="F3" s="313"/>
      <c r="G3" s="313"/>
      <c r="H3" s="313"/>
      <c r="I3" s="313"/>
      <c r="J3" s="314"/>
    </row>
    <row r="4" spans="1:10" x14ac:dyDescent="0.3">
      <c r="A4" s="71" t="s">
        <v>1</v>
      </c>
      <c r="B4" s="323" t="s">
        <v>67</v>
      </c>
      <c r="C4" s="217"/>
      <c r="D4" s="217"/>
      <c r="E4" s="324"/>
      <c r="F4" s="220" t="s">
        <v>2</v>
      </c>
      <c r="G4" s="221"/>
      <c r="H4" s="315" t="s">
        <v>68</v>
      </c>
      <c r="I4" s="316"/>
      <c r="J4" s="317"/>
    </row>
    <row r="5" spans="1:10" ht="15" customHeight="1" x14ac:dyDescent="0.3">
      <c r="A5" s="10" t="s">
        <v>3</v>
      </c>
      <c r="B5" s="165" t="s">
        <v>69</v>
      </c>
      <c r="C5" s="165"/>
      <c r="D5" s="165"/>
      <c r="E5" s="165"/>
      <c r="F5" s="168" t="s">
        <v>4</v>
      </c>
      <c r="G5" s="168"/>
      <c r="H5" s="165" t="s">
        <v>70</v>
      </c>
      <c r="I5" s="165"/>
      <c r="J5" s="212"/>
    </row>
    <row r="6" spans="1:10" ht="15" customHeight="1" x14ac:dyDescent="0.3">
      <c r="A6" s="11" t="s">
        <v>5</v>
      </c>
      <c r="B6" s="138" t="s">
        <v>71</v>
      </c>
      <c r="C6" s="138"/>
      <c r="D6" s="138"/>
      <c r="E6" s="138"/>
      <c r="F6" s="137" t="s">
        <v>6</v>
      </c>
      <c r="G6" s="137"/>
      <c r="H6" s="138" t="s">
        <v>72</v>
      </c>
      <c r="I6" s="138"/>
      <c r="J6" s="140"/>
    </row>
    <row r="7" spans="1:10" ht="14.25" customHeight="1" x14ac:dyDescent="0.3">
      <c r="A7" s="11" t="s">
        <v>7</v>
      </c>
      <c r="B7" s="138" t="s">
        <v>73</v>
      </c>
      <c r="C7" s="138"/>
      <c r="D7" s="138"/>
      <c r="E7" s="138"/>
      <c r="F7" s="137" t="s">
        <v>8</v>
      </c>
      <c r="G7" s="137"/>
      <c r="H7" s="138" t="s">
        <v>74</v>
      </c>
      <c r="I7" s="138"/>
      <c r="J7" s="140"/>
    </row>
    <row r="8" spans="1:10" ht="15" customHeight="1" x14ac:dyDescent="0.3">
      <c r="A8" s="11" t="s">
        <v>208</v>
      </c>
      <c r="B8" s="138" t="s">
        <v>76</v>
      </c>
      <c r="C8" s="138"/>
      <c r="D8" s="138"/>
      <c r="E8" s="138"/>
      <c r="F8" s="137" t="s">
        <v>207</v>
      </c>
      <c r="G8" s="137"/>
      <c r="H8" s="138" t="s">
        <v>76</v>
      </c>
      <c r="I8" s="138"/>
      <c r="J8" s="140"/>
    </row>
    <row r="9" spans="1:10" x14ac:dyDescent="0.3">
      <c r="A9" s="11" t="s">
        <v>9</v>
      </c>
      <c r="B9" s="138" t="s">
        <v>75</v>
      </c>
      <c r="C9" s="138"/>
      <c r="D9" s="138"/>
      <c r="E9" s="138"/>
      <c r="F9" s="162" t="s">
        <v>10</v>
      </c>
      <c r="G9" s="162"/>
      <c r="H9" s="163">
        <v>44792</v>
      </c>
      <c r="I9" s="163"/>
      <c r="J9" s="213"/>
    </row>
    <row r="10" spans="1:10" ht="15" customHeight="1" x14ac:dyDescent="0.3">
      <c r="A10" s="12" t="s">
        <v>11</v>
      </c>
      <c r="B10" s="135" t="s">
        <v>76</v>
      </c>
      <c r="C10" s="135"/>
      <c r="D10" s="135"/>
      <c r="E10" s="135"/>
      <c r="F10" s="137" t="s">
        <v>77</v>
      </c>
      <c r="G10" s="137"/>
      <c r="H10" s="157">
        <v>44792</v>
      </c>
      <c r="I10" s="157"/>
      <c r="J10" s="201"/>
    </row>
    <row r="11" spans="1:10" x14ac:dyDescent="0.3">
      <c r="A11" s="13" t="s">
        <v>13</v>
      </c>
      <c r="B11" s="266">
        <v>350</v>
      </c>
      <c r="C11" s="266"/>
      <c r="D11" s="266"/>
      <c r="E11" s="266"/>
      <c r="F11" s="295" t="s">
        <v>209</v>
      </c>
      <c r="G11" s="295"/>
      <c r="H11" s="266">
        <v>0</v>
      </c>
      <c r="I11" s="266"/>
      <c r="J11" s="269"/>
    </row>
    <row r="12" spans="1:10" x14ac:dyDescent="0.3">
      <c r="A12" s="3" t="s">
        <v>210</v>
      </c>
      <c r="B12" s="92"/>
      <c r="C12" s="92"/>
      <c r="D12" s="92"/>
      <c r="E12" s="92"/>
      <c r="F12" s="92"/>
      <c r="G12" s="92"/>
      <c r="H12" s="92"/>
      <c r="I12" s="92"/>
      <c r="J12" s="141"/>
    </row>
    <row r="13" spans="1:10" x14ac:dyDescent="0.3">
      <c r="A13" s="318" t="s">
        <v>181</v>
      </c>
      <c r="B13" s="319"/>
      <c r="C13" s="319"/>
      <c r="D13" s="319"/>
      <c r="E13" s="319"/>
      <c r="F13" s="319"/>
      <c r="G13" s="319"/>
      <c r="H13" s="319"/>
      <c r="I13" s="319"/>
      <c r="J13" s="320"/>
    </row>
    <row r="14" spans="1:10" x14ac:dyDescent="0.3">
      <c r="A14" s="321"/>
      <c r="B14" s="135"/>
      <c r="C14" s="135"/>
      <c r="D14" s="135"/>
      <c r="E14" s="135"/>
      <c r="F14" s="135"/>
      <c r="G14" s="135"/>
      <c r="H14" s="135"/>
      <c r="I14" s="135"/>
      <c r="J14" s="322"/>
    </row>
    <row r="15" spans="1:10" x14ac:dyDescent="0.3">
      <c r="A15" s="321"/>
      <c r="B15" s="135"/>
      <c r="C15" s="135"/>
      <c r="D15" s="135"/>
      <c r="E15" s="135"/>
      <c r="F15" s="135"/>
      <c r="G15" s="135"/>
      <c r="H15" s="135"/>
      <c r="I15" s="135"/>
      <c r="J15" s="322"/>
    </row>
    <row r="16" spans="1:10" x14ac:dyDescent="0.3">
      <c r="A16" s="321"/>
      <c r="B16" s="135"/>
      <c r="C16" s="135"/>
      <c r="D16" s="135"/>
      <c r="E16" s="135"/>
      <c r="F16" s="135"/>
      <c r="G16" s="135"/>
      <c r="H16" s="135"/>
      <c r="I16" s="135"/>
      <c r="J16" s="322"/>
    </row>
    <row r="17" spans="1:14" x14ac:dyDescent="0.3">
      <c r="A17" s="309" t="s">
        <v>15</v>
      </c>
      <c r="B17" s="310"/>
      <c r="C17" s="310"/>
      <c r="D17" s="310"/>
      <c r="E17" s="310"/>
      <c r="F17" s="310"/>
      <c r="G17" s="310"/>
      <c r="H17" s="310"/>
      <c r="I17" s="310"/>
      <c r="J17" s="311"/>
    </row>
    <row r="18" spans="1:14" x14ac:dyDescent="0.3">
      <c r="A18" s="300" t="s">
        <v>1</v>
      </c>
      <c r="B18" s="301"/>
      <c r="C18" s="301"/>
      <c r="D18" s="301"/>
      <c r="E18" s="301"/>
      <c r="F18" s="301"/>
      <c r="G18" s="301"/>
      <c r="H18" s="301"/>
      <c r="I18" s="307"/>
      <c r="J18" s="308"/>
    </row>
    <row r="19" spans="1:14" x14ac:dyDescent="0.3">
      <c r="A19" s="300" t="s">
        <v>10</v>
      </c>
      <c r="B19" s="301"/>
      <c r="C19" s="301"/>
      <c r="D19" s="301"/>
      <c r="E19" s="301"/>
      <c r="F19" s="301"/>
      <c r="G19" s="301"/>
      <c r="H19" s="301"/>
      <c r="I19" s="307"/>
      <c r="J19" s="308"/>
    </row>
    <row r="20" spans="1:14" ht="27" customHeight="1" x14ac:dyDescent="0.3">
      <c r="A20" s="229" t="s">
        <v>160</v>
      </c>
      <c r="B20" s="230"/>
      <c r="C20" s="230" t="s">
        <v>161</v>
      </c>
      <c r="D20" s="230"/>
      <c r="E20" s="230" t="s">
        <v>162</v>
      </c>
      <c r="F20" s="230"/>
      <c r="G20" s="230" t="s">
        <v>163</v>
      </c>
      <c r="H20" s="230"/>
      <c r="I20" s="230" t="s">
        <v>20</v>
      </c>
      <c r="J20" s="236"/>
    </row>
    <row r="21" spans="1:14" x14ac:dyDescent="0.3">
      <c r="A21" s="229" t="s">
        <v>164</v>
      </c>
      <c r="B21" s="230"/>
      <c r="C21" s="230" t="s">
        <v>141</v>
      </c>
      <c r="D21" s="230"/>
      <c r="E21" s="230" t="s">
        <v>55</v>
      </c>
      <c r="F21" s="230"/>
      <c r="G21" s="230" t="s">
        <v>180</v>
      </c>
      <c r="H21" s="230"/>
      <c r="I21" s="230">
        <v>47.32</v>
      </c>
      <c r="J21" s="236"/>
      <c r="M21" s="229"/>
      <c r="N21" s="230"/>
    </row>
    <row r="22" spans="1:14" x14ac:dyDescent="0.3">
      <c r="A22" s="229" t="s">
        <v>165</v>
      </c>
      <c r="B22" s="230"/>
      <c r="C22" s="230" t="s">
        <v>144</v>
      </c>
      <c r="D22" s="230"/>
      <c r="E22" s="230" t="s">
        <v>143</v>
      </c>
      <c r="F22" s="230"/>
      <c r="G22" s="230" t="s">
        <v>142</v>
      </c>
      <c r="H22" s="230"/>
      <c r="I22" s="230">
        <v>0.02</v>
      </c>
      <c r="J22" s="236"/>
      <c r="M22" s="229"/>
      <c r="N22" s="230"/>
    </row>
    <row r="23" spans="1:14" ht="24.75" customHeight="1" x14ac:dyDescent="0.3">
      <c r="A23" s="233" t="s">
        <v>166</v>
      </c>
      <c r="B23" s="299"/>
      <c r="C23" s="299" t="s">
        <v>167</v>
      </c>
      <c r="D23" s="299"/>
      <c r="E23" s="230" t="s">
        <v>55</v>
      </c>
      <c r="F23" s="230"/>
      <c r="G23" s="230" t="s">
        <v>145</v>
      </c>
      <c r="H23" s="230"/>
      <c r="I23" s="230" t="s">
        <v>220</v>
      </c>
      <c r="J23" s="236"/>
      <c r="M23" s="233"/>
      <c r="N23" s="299"/>
    </row>
    <row r="24" spans="1:14" ht="15.75" customHeight="1" x14ac:dyDescent="0.3">
      <c r="A24" s="231" t="s">
        <v>168</v>
      </c>
      <c r="B24" s="232"/>
      <c r="C24" s="230" t="s">
        <v>25</v>
      </c>
      <c r="D24" s="230"/>
      <c r="E24" s="230" t="s">
        <v>26</v>
      </c>
      <c r="F24" s="230"/>
      <c r="G24" s="230" t="s">
        <v>146</v>
      </c>
      <c r="H24" s="230"/>
      <c r="I24" s="230">
        <v>2</v>
      </c>
      <c r="J24" s="236"/>
      <c r="M24" s="231"/>
      <c r="N24" s="232"/>
    </row>
    <row r="25" spans="1:14" x14ac:dyDescent="0.3">
      <c r="A25" s="229" t="s">
        <v>169</v>
      </c>
      <c r="B25" s="230"/>
      <c r="C25" s="230" t="s">
        <v>147</v>
      </c>
      <c r="D25" s="230"/>
      <c r="E25" s="230" t="s">
        <v>29</v>
      </c>
      <c r="F25" s="230"/>
      <c r="G25" s="230">
        <v>10</v>
      </c>
      <c r="H25" s="230"/>
      <c r="I25" s="230"/>
      <c r="J25" s="236"/>
      <c r="M25" s="229"/>
      <c r="N25" s="230"/>
    </row>
    <row r="26" spans="1:14" x14ac:dyDescent="0.3">
      <c r="A26" s="229" t="s">
        <v>172</v>
      </c>
      <c r="B26" s="230"/>
      <c r="C26" s="230" t="s">
        <v>170</v>
      </c>
      <c r="D26" s="230"/>
      <c r="E26" s="230" t="s">
        <v>149</v>
      </c>
      <c r="F26" s="230"/>
      <c r="G26" s="230" t="s">
        <v>148</v>
      </c>
      <c r="H26" s="230"/>
      <c r="I26" s="230"/>
      <c r="J26" s="236"/>
      <c r="M26" s="229"/>
      <c r="N26" s="230"/>
    </row>
    <row r="27" spans="1:14" x14ac:dyDescent="0.3">
      <c r="A27" s="229" t="s">
        <v>173</v>
      </c>
      <c r="B27" s="230"/>
      <c r="C27" s="230" t="s">
        <v>152</v>
      </c>
      <c r="D27" s="230"/>
      <c r="E27" s="230" t="s">
        <v>151</v>
      </c>
      <c r="F27" s="230"/>
      <c r="G27" s="230" t="s">
        <v>150</v>
      </c>
      <c r="H27" s="230"/>
      <c r="I27" s="230"/>
      <c r="J27" s="236"/>
      <c r="M27" s="229"/>
      <c r="N27" s="230"/>
    </row>
    <row r="28" spans="1:14" x14ac:dyDescent="0.3">
      <c r="A28" s="229" t="s">
        <v>21</v>
      </c>
      <c r="B28" s="230"/>
      <c r="C28" s="230" t="s">
        <v>155</v>
      </c>
      <c r="D28" s="230"/>
      <c r="E28" s="230" t="s">
        <v>154</v>
      </c>
      <c r="F28" s="230"/>
      <c r="G28" s="230" t="s">
        <v>153</v>
      </c>
      <c r="H28" s="230"/>
      <c r="I28" s="230"/>
      <c r="J28" s="236"/>
      <c r="M28" s="229"/>
      <c r="N28" s="230"/>
    </row>
    <row r="29" spans="1:14" x14ac:dyDescent="0.3">
      <c r="A29" s="229" t="s">
        <v>174</v>
      </c>
      <c r="B29" s="230"/>
      <c r="C29" s="230" t="s">
        <v>28</v>
      </c>
      <c r="D29" s="230"/>
      <c r="E29" s="230" t="s">
        <v>29</v>
      </c>
      <c r="F29" s="230"/>
      <c r="G29" s="230">
        <v>200</v>
      </c>
      <c r="H29" s="230"/>
      <c r="I29" s="230"/>
      <c r="J29" s="236"/>
      <c r="M29" s="229"/>
      <c r="N29" s="230"/>
    </row>
    <row r="30" spans="1:14" x14ac:dyDescent="0.3">
      <c r="A30" s="229" t="s">
        <v>175</v>
      </c>
      <c r="B30" s="230"/>
      <c r="C30" s="230" t="s">
        <v>157</v>
      </c>
      <c r="D30" s="230"/>
      <c r="E30" s="230" t="s">
        <v>55</v>
      </c>
      <c r="F30" s="230"/>
      <c r="G30" s="230" t="s">
        <v>156</v>
      </c>
      <c r="H30" s="230"/>
      <c r="I30" s="230"/>
      <c r="J30" s="236"/>
      <c r="M30" s="229"/>
      <c r="N30" s="230"/>
    </row>
    <row r="31" spans="1:14" x14ac:dyDescent="0.3">
      <c r="A31" s="286" t="s">
        <v>176</v>
      </c>
      <c r="B31" s="296"/>
      <c r="C31" s="230" t="s">
        <v>36</v>
      </c>
      <c r="D31" s="230"/>
      <c r="E31" s="230" t="s">
        <v>55</v>
      </c>
      <c r="F31" s="230"/>
      <c r="G31" s="230" t="s">
        <v>179</v>
      </c>
      <c r="H31" s="230"/>
      <c r="I31" s="230"/>
      <c r="J31" s="236"/>
      <c r="M31" s="286"/>
      <c r="N31" s="296"/>
    </row>
    <row r="32" spans="1:14" x14ac:dyDescent="0.3">
      <c r="A32" s="297"/>
      <c r="B32" s="298"/>
      <c r="C32" s="230" t="s">
        <v>34</v>
      </c>
      <c r="D32" s="230"/>
      <c r="E32" s="230" t="s">
        <v>55</v>
      </c>
      <c r="F32" s="230"/>
      <c r="G32" s="230">
        <v>7</v>
      </c>
      <c r="H32" s="230"/>
      <c r="I32" s="230"/>
      <c r="J32" s="236"/>
      <c r="M32" s="297"/>
      <c r="N32" s="298"/>
    </row>
    <row r="33" spans="1:14" x14ac:dyDescent="0.3">
      <c r="A33" s="229" t="s">
        <v>177</v>
      </c>
      <c r="B33" s="230"/>
      <c r="C33" s="230" t="s">
        <v>159</v>
      </c>
      <c r="D33" s="230"/>
      <c r="E33" s="230" t="s">
        <v>171</v>
      </c>
      <c r="F33" s="230"/>
      <c r="G33" s="230" t="s">
        <v>55</v>
      </c>
      <c r="H33" s="230"/>
      <c r="I33" s="230"/>
      <c r="J33" s="236"/>
      <c r="M33" s="229"/>
      <c r="N33" s="230"/>
    </row>
    <row r="34" spans="1:14" x14ac:dyDescent="0.3">
      <c r="A34" s="229" t="s">
        <v>178</v>
      </c>
      <c r="B34" s="230"/>
      <c r="C34" s="230" t="s">
        <v>159</v>
      </c>
      <c r="D34" s="230"/>
      <c r="E34" s="230" t="s">
        <v>171</v>
      </c>
      <c r="F34" s="230"/>
      <c r="G34" s="230" t="s">
        <v>55</v>
      </c>
      <c r="H34" s="230"/>
      <c r="I34" s="230"/>
      <c r="J34" s="236"/>
      <c r="M34" s="229"/>
      <c r="N34" s="230"/>
    </row>
    <row r="35" spans="1:14" x14ac:dyDescent="0.3">
      <c r="A35" s="286"/>
      <c r="B35" s="287"/>
      <c r="C35" s="287"/>
      <c r="D35" s="287"/>
      <c r="E35" s="287"/>
      <c r="F35" s="287"/>
      <c r="G35" s="287"/>
      <c r="H35" s="287"/>
      <c r="I35" s="287"/>
      <c r="J35" s="288"/>
    </row>
    <row r="36" spans="1:14" x14ac:dyDescent="0.3">
      <c r="A36" s="289"/>
      <c r="B36" s="290"/>
      <c r="C36" s="290"/>
      <c r="D36" s="290"/>
      <c r="E36" s="290"/>
      <c r="F36" s="290"/>
      <c r="G36" s="290"/>
      <c r="H36" s="290"/>
      <c r="I36" s="290"/>
      <c r="J36" s="291"/>
    </row>
    <row r="37" spans="1:14" x14ac:dyDescent="0.3">
      <c r="A37" s="229" t="s">
        <v>183</v>
      </c>
      <c r="B37" s="132"/>
      <c r="C37" s="132"/>
      <c r="D37" s="132"/>
      <c r="E37" s="132"/>
      <c r="F37" s="132"/>
      <c r="G37" s="132"/>
      <c r="H37" s="132"/>
      <c r="I37" s="132"/>
      <c r="J37" s="225"/>
    </row>
    <row r="38" spans="1:14" x14ac:dyDescent="0.3">
      <c r="A38" s="46" t="s">
        <v>182</v>
      </c>
      <c r="B38" s="44">
        <v>5</v>
      </c>
      <c r="C38" s="44">
        <v>10</v>
      </c>
      <c r="D38" s="44">
        <v>15</v>
      </c>
      <c r="E38" s="44">
        <v>20</v>
      </c>
      <c r="F38" s="44">
        <v>25</v>
      </c>
      <c r="G38" s="44">
        <v>30</v>
      </c>
      <c r="H38" s="44">
        <v>35</v>
      </c>
      <c r="I38" s="44">
        <v>40</v>
      </c>
      <c r="J38" s="47">
        <v>45</v>
      </c>
    </row>
    <row r="39" spans="1:14" x14ac:dyDescent="0.3">
      <c r="A39" s="46" t="s">
        <v>158</v>
      </c>
      <c r="B39" s="45">
        <v>178.28</v>
      </c>
      <c r="C39" s="45">
        <v>194.29</v>
      </c>
      <c r="D39" s="45">
        <v>207.3</v>
      </c>
      <c r="E39" s="45">
        <v>219.3</v>
      </c>
      <c r="F39" s="45">
        <v>229.31</v>
      </c>
      <c r="G39" s="45">
        <v>238.32</v>
      </c>
      <c r="H39" s="45">
        <v>245.32</v>
      </c>
      <c r="I39" s="45">
        <v>254.33</v>
      </c>
      <c r="J39" s="48">
        <v>261.33</v>
      </c>
    </row>
    <row r="40" spans="1:14" x14ac:dyDescent="0.3">
      <c r="A40" s="46" t="s">
        <v>182</v>
      </c>
      <c r="B40" s="44">
        <v>50</v>
      </c>
      <c r="C40" s="44">
        <v>55</v>
      </c>
      <c r="D40" s="44">
        <v>60</v>
      </c>
      <c r="E40" s="44">
        <v>65</v>
      </c>
      <c r="F40" s="44">
        <v>70</v>
      </c>
      <c r="G40" s="44">
        <v>75</v>
      </c>
      <c r="H40" s="44">
        <v>80</v>
      </c>
      <c r="I40" s="44">
        <v>85</v>
      </c>
      <c r="J40" s="47">
        <v>90</v>
      </c>
    </row>
    <row r="41" spans="1:14" x14ac:dyDescent="0.3">
      <c r="A41" s="46" t="s">
        <v>158</v>
      </c>
      <c r="B41" s="45">
        <v>270.33999999999997</v>
      </c>
      <c r="C41" s="45">
        <v>277.33999999999997</v>
      </c>
      <c r="D41" s="45">
        <v>285.35000000000002</v>
      </c>
      <c r="E41" s="45">
        <v>294.35000000000002</v>
      </c>
      <c r="F41" s="45">
        <v>301.36</v>
      </c>
      <c r="G41" s="45">
        <v>310.37</v>
      </c>
      <c r="H41" s="45">
        <v>320.38</v>
      </c>
      <c r="I41" s="45">
        <v>331.38</v>
      </c>
      <c r="J41" s="48">
        <v>346.38</v>
      </c>
    </row>
    <row r="42" spans="1:14" x14ac:dyDescent="0.3">
      <c r="A42" s="46" t="s">
        <v>182</v>
      </c>
      <c r="B42" s="44">
        <v>95</v>
      </c>
      <c r="C42" s="23"/>
      <c r="D42" s="23"/>
      <c r="E42" s="23"/>
      <c r="F42" s="23"/>
      <c r="G42" s="23"/>
      <c r="H42" s="23"/>
      <c r="I42" s="23"/>
      <c r="J42" s="49"/>
    </row>
    <row r="43" spans="1:14" x14ac:dyDescent="0.3">
      <c r="A43" s="46" t="s">
        <v>158</v>
      </c>
      <c r="B43" s="45">
        <v>360.39</v>
      </c>
      <c r="C43" s="23"/>
      <c r="D43" s="23"/>
      <c r="E43" s="23"/>
      <c r="F43" s="23"/>
      <c r="G43" s="23"/>
      <c r="H43" s="23"/>
      <c r="I43" s="23"/>
      <c r="J43" s="49"/>
    </row>
    <row r="44" spans="1:14" x14ac:dyDescent="0.3">
      <c r="A44" s="286"/>
      <c r="B44" s="287"/>
      <c r="C44" s="287"/>
      <c r="D44" s="287"/>
      <c r="E44" s="287"/>
      <c r="F44" s="287"/>
      <c r="G44" s="287"/>
      <c r="H44" s="287"/>
      <c r="I44" s="287"/>
      <c r="J44" s="288"/>
    </row>
    <row r="45" spans="1:14" ht="15" thickBot="1" x14ac:dyDescent="0.35">
      <c r="A45" s="292"/>
      <c r="B45" s="293"/>
      <c r="C45" s="293"/>
      <c r="D45" s="293"/>
      <c r="E45" s="293"/>
      <c r="F45" s="293"/>
      <c r="G45" s="293"/>
      <c r="H45" s="293"/>
      <c r="I45" s="293"/>
      <c r="J45" s="294"/>
    </row>
    <row r="46" spans="1:14" ht="15" thickBot="1" x14ac:dyDescent="0.35"/>
    <row r="47" spans="1:14" x14ac:dyDescent="0.3">
      <c r="A47" s="146" t="s">
        <v>37</v>
      </c>
      <c r="B47" s="147"/>
      <c r="C47" s="147"/>
      <c r="D47" s="147"/>
      <c r="E47" s="147"/>
      <c r="F47" s="147"/>
      <c r="G47" s="147"/>
      <c r="H47" s="147"/>
      <c r="I47" s="147"/>
      <c r="J47" s="148"/>
    </row>
    <row r="48" spans="1:14" x14ac:dyDescent="0.3">
      <c r="A48" s="149"/>
      <c r="B48" s="150"/>
      <c r="C48" s="150"/>
      <c r="D48" s="150"/>
      <c r="E48" s="150"/>
      <c r="F48" s="150"/>
      <c r="G48" s="150"/>
      <c r="H48" s="150"/>
      <c r="I48" s="150"/>
      <c r="J48" s="151"/>
    </row>
    <row r="49" spans="1:10" x14ac:dyDescent="0.3">
      <c r="A49" s="152"/>
      <c r="B49" s="153"/>
      <c r="C49" s="153"/>
      <c r="D49" s="153"/>
      <c r="E49" s="153"/>
      <c r="F49" s="153"/>
      <c r="G49" s="153"/>
      <c r="H49" s="153"/>
      <c r="I49" s="153"/>
      <c r="J49" s="154"/>
    </row>
    <row r="50" spans="1:10" ht="15" customHeight="1" x14ac:dyDescent="0.3">
      <c r="A50" s="10" t="s">
        <v>3</v>
      </c>
      <c r="B50" s="165" t="s">
        <v>69</v>
      </c>
      <c r="C50" s="165"/>
      <c r="D50" s="166"/>
      <c r="E50" s="18"/>
      <c r="F50" s="168" t="s">
        <v>4</v>
      </c>
      <c r="G50" s="168"/>
      <c r="H50" s="165" t="s">
        <v>70</v>
      </c>
      <c r="I50" s="165"/>
      <c r="J50" s="212"/>
    </row>
    <row r="51" spans="1:10" ht="15" customHeight="1" x14ac:dyDescent="0.3">
      <c r="A51" s="11" t="s">
        <v>5</v>
      </c>
      <c r="B51" s="138" t="s">
        <v>71</v>
      </c>
      <c r="C51" s="138"/>
      <c r="D51" s="139"/>
      <c r="E51" s="19"/>
      <c r="F51" s="137" t="s">
        <v>6</v>
      </c>
      <c r="G51" s="137"/>
      <c r="H51" s="138" t="s">
        <v>72</v>
      </c>
      <c r="I51" s="138"/>
      <c r="J51" s="140"/>
    </row>
    <row r="52" spans="1:10" ht="15" customHeight="1" x14ac:dyDescent="0.3">
      <c r="A52" s="11" t="s">
        <v>7</v>
      </c>
      <c r="B52" s="138" t="s">
        <v>73</v>
      </c>
      <c r="C52" s="138"/>
      <c r="D52" s="139"/>
      <c r="E52" s="19"/>
      <c r="F52" s="137" t="s">
        <v>8</v>
      </c>
      <c r="G52" s="137"/>
      <c r="H52" s="138" t="s">
        <v>74</v>
      </c>
      <c r="I52" s="138"/>
      <c r="J52" s="140"/>
    </row>
    <row r="53" spans="1:10" ht="15" customHeight="1" x14ac:dyDescent="0.3">
      <c r="A53" s="11" t="s">
        <v>208</v>
      </c>
      <c r="B53" s="138" t="s">
        <v>76</v>
      </c>
      <c r="C53" s="138"/>
      <c r="D53" s="139"/>
      <c r="E53" s="19"/>
      <c r="F53" s="137" t="s">
        <v>207</v>
      </c>
      <c r="G53" s="137"/>
      <c r="H53" s="138" t="s">
        <v>76</v>
      </c>
      <c r="I53" s="138"/>
      <c r="J53" s="140"/>
    </row>
    <row r="54" spans="1:10" x14ac:dyDescent="0.3">
      <c r="A54" s="11" t="s">
        <v>9</v>
      </c>
      <c r="B54" s="138" t="s">
        <v>75</v>
      </c>
      <c r="C54" s="138"/>
      <c r="D54" s="139"/>
      <c r="E54" s="19"/>
      <c r="F54" s="162" t="s">
        <v>10</v>
      </c>
      <c r="G54" s="162"/>
      <c r="H54" s="163">
        <v>44792</v>
      </c>
      <c r="I54" s="163"/>
      <c r="J54" s="213"/>
    </row>
    <row r="55" spans="1:10" ht="15" customHeight="1" x14ac:dyDescent="0.3">
      <c r="A55" s="12" t="s">
        <v>11</v>
      </c>
      <c r="B55" s="135" t="s">
        <v>76</v>
      </c>
      <c r="C55" s="135"/>
      <c r="D55" s="136"/>
      <c r="E55" s="20"/>
      <c r="F55" s="137" t="s">
        <v>77</v>
      </c>
      <c r="G55" s="137"/>
      <c r="H55" s="157">
        <v>44792</v>
      </c>
      <c r="I55" s="157"/>
      <c r="J55" s="201"/>
    </row>
    <row r="56" spans="1:10" x14ac:dyDescent="0.3">
      <c r="A56" s="13" t="s">
        <v>13</v>
      </c>
      <c r="B56" s="266">
        <v>350</v>
      </c>
      <c r="C56" s="266"/>
      <c r="D56" s="267"/>
      <c r="E56" s="21"/>
      <c r="F56" s="295" t="s">
        <v>209</v>
      </c>
      <c r="G56" s="295"/>
      <c r="H56" s="266">
        <v>0</v>
      </c>
      <c r="I56" s="266"/>
      <c r="J56" s="269"/>
    </row>
    <row r="57" spans="1:10" x14ac:dyDescent="0.3">
      <c r="A57" s="5" t="s">
        <v>210</v>
      </c>
      <c r="B57" s="92"/>
      <c r="C57" s="92"/>
      <c r="D57" s="92"/>
      <c r="E57" s="92"/>
      <c r="F57" s="92"/>
      <c r="G57" s="92"/>
      <c r="H57" s="92"/>
      <c r="I57" s="92"/>
      <c r="J57" s="141"/>
    </row>
    <row r="58" spans="1:10" x14ac:dyDescent="0.3">
      <c r="A58" s="283" t="s">
        <v>197</v>
      </c>
      <c r="B58" s="284"/>
      <c r="C58" s="284"/>
      <c r="D58" s="284"/>
      <c r="E58" s="284"/>
      <c r="F58" s="284"/>
      <c r="G58" s="284"/>
      <c r="H58" s="284"/>
      <c r="I58" s="284"/>
      <c r="J58" s="285"/>
    </row>
    <row r="59" spans="1:10" x14ac:dyDescent="0.3">
      <c r="A59" s="305" t="s">
        <v>1</v>
      </c>
      <c r="B59" s="306"/>
      <c r="C59" s="306"/>
      <c r="D59" s="306"/>
      <c r="E59" s="306"/>
      <c r="F59" s="306"/>
      <c r="G59" s="306"/>
      <c r="H59" s="306"/>
      <c r="I59" s="307"/>
      <c r="J59" s="308"/>
    </row>
    <row r="60" spans="1:10" x14ac:dyDescent="0.3">
      <c r="A60" s="305" t="s">
        <v>10</v>
      </c>
      <c r="B60" s="306"/>
      <c r="C60" s="306"/>
      <c r="D60" s="306"/>
      <c r="E60" s="306"/>
      <c r="F60" s="306"/>
      <c r="G60" s="306"/>
      <c r="H60" s="306"/>
      <c r="I60" s="307"/>
      <c r="J60" s="308"/>
    </row>
    <row r="61" spans="1:10" x14ac:dyDescent="0.3">
      <c r="A61" s="280" t="s">
        <v>194</v>
      </c>
      <c r="B61" s="281"/>
      <c r="C61" s="281"/>
      <c r="D61" s="281"/>
      <c r="E61" s="281"/>
      <c r="F61" s="281"/>
      <c r="G61" s="281"/>
      <c r="H61" s="281"/>
      <c r="I61" s="281"/>
      <c r="J61" s="282"/>
    </row>
    <row r="62" spans="1:10" ht="20.25" customHeight="1" x14ac:dyDescent="0.3">
      <c r="A62" s="302" t="s">
        <v>160</v>
      </c>
      <c r="B62" s="303"/>
      <c r="C62" s="303" t="s">
        <v>161</v>
      </c>
      <c r="D62" s="303"/>
      <c r="E62" s="303" t="s">
        <v>162</v>
      </c>
      <c r="F62" s="303"/>
      <c r="G62" s="303" t="s">
        <v>163</v>
      </c>
      <c r="H62" s="303"/>
      <c r="I62" s="303" t="s">
        <v>20</v>
      </c>
      <c r="J62" s="304"/>
    </row>
    <row r="63" spans="1:10" x14ac:dyDescent="0.3">
      <c r="A63" s="300" t="s">
        <v>40</v>
      </c>
      <c r="B63" s="301"/>
      <c r="C63" s="230" t="s">
        <v>147</v>
      </c>
      <c r="D63" s="230"/>
      <c r="E63" s="230" t="s">
        <v>29</v>
      </c>
      <c r="F63" s="230"/>
      <c r="G63" s="128">
        <v>45</v>
      </c>
      <c r="H63" s="128"/>
      <c r="I63" s="230"/>
      <c r="J63" s="236"/>
    </row>
    <row r="64" spans="1:10" x14ac:dyDescent="0.3">
      <c r="A64" s="300" t="s">
        <v>41</v>
      </c>
      <c r="B64" s="301"/>
      <c r="C64" s="230" t="s">
        <v>147</v>
      </c>
      <c r="D64" s="230"/>
      <c r="E64" s="230" t="s">
        <v>29</v>
      </c>
      <c r="F64" s="230"/>
      <c r="G64" s="128">
        <v>5</v>
      </c>
      <c r="H64" s="128"/>
      <c r="I64" s="230"/>
      <c r="J64" s="236"/>
    </row>
    <row r="65" spans="1:10" ht="15" customHeight="1" x14ac:dyDescent="0.3">
      <c r="A65" s="300" t="s">
        <v>42</v>
      </c>
      <c r="B65" s="301"/>
      <c r="C65" s="230" t="s">
        <v>147</v>
      </c>
      <c r="D65" s="230"/>
      <c r="E65" s="230" t="s">
        <v>29</v>
      </c>
      <c r="F65" s="230"/>
      <c r="G65" s="128">
        <v>10</v>
      </c>
      <c r="H65" s="128"/>
      <c r="I65" s="230"/>
      <c r="J65" s="236"/>
    </row>
    <row r="66" spans="1:10" ht="15" customHeight="1" x14ac:dyDescent="0.3">
      <c r="A66" s="300" t="s">
        <v>43</v>
      </c>
      <c r="B66" s="301"/>
      <c r="C66" s="230" t="s">
        <v>147</v>
      </c>
      <c r="D66" s="230"/>
      <c r="E66" s="230" t="s">
        <v>29</v>
      </c>
      <c r="F66" s="230"/>
      <c r="G66" s="128">
        <v>10</v>
      </c>
      <c r="H66" s="128"/>
      <c r="I66" s="230"/>
      <c r="J66" s="236"/>
    </row>
    <row r="67" spans="1:10" x14ac:dyDescent="0.3">
      <c r="A67" s="300" t="s">
        <v>44</v>
      </c>
      <c r="B67" s="301"/>
      <c r="C67" s="230" t="s">
        <v>147</v>
      </c>
      <c r="D67" s="230"/>
      <c r="E67" s="230" t="s">
        <v>29</v>
      </c>
      <c r="F67" s="230"/>
      <c r="G67" s="128">
        <v>10</v>
      </c>
      <c r="H67" s="128"/>
      <c r="I67" s="230"/>
      <c r="J67" s="236"/>
    </row>
    <row r="68" spans="1:10" x14ac:dyDescent="0.3">
      <c r="A68" s="300" t="s">
        <v>45</v>
      </c>
      <c r="B68" s="301"/>
      <c r="C68" s="230" t="s">
        <v>147</v>
      </c>
      <c r="D68" s="230"/>
      <c r="E68" s="230" t="s">
        <v>29</v>
      </c>
      <c r="F68" s="230"/>
      <c r="G68" s="128" t="s">
        <v>46</v>
      </c>
      <c r="H68" s="128"/>
      <c r="I68" s="230"/>
      <c r="J68" s="236"/>
    </row>
    <row r="69" spans="1:10" x14ac:dyDescent="0.3">
      <c r="A69" s="300" t="s">
        <v>47</v>
      </c>
      <c r="B69" s="301"/>
      <c r="C69" s="230" t="s">
        <v>147</v>
      </c>
      <c r="D69" s="230"/>
      <c r="E69" s="230" t="s">
        <v>29</v>
      </c>
      <c r="F69" s="230"/>
      <c r="G69" s="128">
        <v>15</v>
      </c>
      <c r="H69" s="128"/>
      <c r="I69" s="230"/>
      <c r="J69" s="236"/>
    </row>
    <row r="70" spans="1:10" x14ac:dyDescent="0.3">
      <c r="A70" s="300" t="s">
        <v>48</v>
      </c>
      <c r="B70" s="301"/>
      <c r="C70" s="230" t="s">
        <v>147</v>
      </c>
      <c r="D70" s="230"/>
      <c r="E70" s="230" t="s">
        <v>29</v>
      </c>
      <c r="F70" s="230"/>
      <c r="G70" s="128">
        <v>20</v>
      </c>
      <c r="H70" s="128"/>
      <c r="I70" s="230"/>
      <c r="J70" s="236"/>
    </row>
    <row r="71" spans="1:10" x14ac:dyDescent="0.3">
      <c r="A71" s="300" t="s">
        <v>49</v>
      </c>
      <c r="B71" s="301"/>
      <c r="C71" s="230" t="s">
        <v>147</v>
      </c>
      <c r="D71" s="230"/>
      <c r="E71" s="230" t="s">
        <v>29</v>
      </c>
      <c r="F71" s="230"/>
      <c r="G71" s="128" t="s">
        <v>46</v>
      </c>
      <c r="H71" s="128"/>
      <c r="I71" s="230"/>
      <c r="J71" s="236"/>
    </row>
    <row r="72" spans="1:10" x14ac:dyDescent="0.3">
      <c r="A72" s="300" t="s">
        <v>50</v>
      </c>
      <c r="B72" s="301"/>
      <c r="C72" s="230" t="s">
        <v>147</v>
      </c>
      <c r="D72" s="230"/>
      <c r="E72" s="230" t="s">
        <v>29</v>
      </c>
      <c r="F72" s="230"/>
      <c r="G72" s="128" t="s">
        <v>46</v>
      </c>
      <c r="H72" s="128"/>
      <c r="I72" s="230"/>
      <c r="J72" s="236"/>
    </row>
    <row r="73" spans="1:10" x14ac:dyDescent="0.3">
      <c r="A73" s="300" t="s">
        <v>51</v>
      </c>
      <c r="B73" s="301"/>
      <c r="C73" s="230" t="s">
        <v>147</v>
      </c>
      <c r="D73" s="230"/>
      <c r="E73" s="230" t="s">
        <v>29</v>
      </c>
      <c r="F73" s="230"/>
      <c r="G73" s="128" t="s">
        <v>46</v>
      </c>
      <c r="H73" s="128"/>
      <c r="I73" s="230"/>
      <c r="J73" s="236"/>
    </row>
    <row r="74" spans="1:10" x14ac:dyDescent="0.3">
      <c r="A74" s="277" t="s">
        <v>195</v>
      </c>
      <c r="B74" s="278"/>
      <c r="C74" s="278"/>
      <c r="D74" s="278"/>
      <c r="E74" s="278"/>
      <c r="F74" s="278"/>
      <c r="G74" s="278"/>
      <c r="H74" s="278"/>
      <c r="I74" s="278"/>
      <c r="J74" s="279"/>
    </row>
    <row r="75" spans="1:10" x14ac:dyDescent="0.3">
      <c r="A75" s="300" t="s">
        <v>53</v>
      </c>
      <c r="B75" s="301"/>
      <c r="C75" s="230" t="s">
        <v>147</v>
      </c>
      <c r="D75" s="230"/>
      <c r="E75" s="230" t="s">
        <v>29</v>
      </c>
      <c r="F75" s="230"/>
      <c r="G75" s="230">
        <v>20</v>
      </c>
      <c r="H75" s="230"/>
      <c r="I75" s="230"/>
      <c r="J75" s="236"/>
    </row>
    <row r="76" spans="1:10" x14ac:dyDescent="0.3">
      <c r="A76" s="300" t="s">
        <v>54</v>
      </c>
      <c r="B76" s="301"/>
      <c r="C76" s="230" t="s">
        <v>184</v>
      </c>
      <c r="D76" s="230"/>
      <c r="E76" s="230" t="s">
        <v>29</v>
      </c>
      <c r="F76" s="230"/>
      <c r="G76" s="230" t="s">
        <v>55</v>
      </c>
      <c r="H76" s="230"/>
      <c r="I76" s="230"/>
      <c r="J76" s="236"/>
    </row>
    <row r="77" spans="1:10" x14ac:dyDescent="0.3">
      <c r="A77" s="300" t="s">
        <v>56</v>
      </c>
      <c r="B77" s="301"/>
      <c r="C77" s="230" t="s">
        <v>147</v>
      </c>
      <c r="D77" s="230"/>
      <c r="E77" s="230" t="s">
        <v>29</v>
      </c>
      <c r="F77" s="230"/>
      <c r="G77" s="230">
        <v>50</v>
      </c>
      <c r="H77" s="230"/>
      <c r="I77" s="132"/>
      <c r="J77" s="225"/>
    </row>
    <row r="78" spans="1:10" x14ac:dyDescent="0.3">
      <c r="A78" s="277" t="s">
        <v>196</v>
      </c>
      <c r="B78" s="278"/>
      <c r="C78" s="278"/>
      <c r="D78" s="278"/>
      <c r="E78" s="278"/>
      <c r="F78" s="278"/>
      <c r="G78" s="278"/>
      <c r="H78" s="278"/>
      <c r="I78" s="278"/>
      <c r="J78" s="279"/>
    </row>
    <row r="79" spans="1:10" x14ac:dyDescent="0.3">
      <c r="A79" s="300" t="s">
        <v>58</v>
      </c>
      <c r="B79" s="301"/>
      <c r="C79" s="230" t="s">
        <v>185</v>
      </c>
      <c r="D79" s="230"/>
      <c r="E79" s="230" t="s">
        <v>29</v>
      </c>
      <c r="F79" s="230"/>
      <c r="G79" s="230" t="s">
        <v>55</v>
      </c>
      <c r="H79" s="230"/>
      <c r="I79" s="132"/>
      <c r="J79" s="225"/>
    </row>
    <row r="80" spans="1:10" x14ac:dyDescent="0.3">
      <c r="A80" s="300" t="s">
        <v>59</v>
      </c>
      <c r="B80" s="301"/>
      <c r="C80" s="230" t="s">
        <v>186</v>
      </c>
      <c r="D80" s="230"/>
      <c r="E80" s="230" t="s">
        <v>29</v>
      </c>
      <c r="F80" s="230"/>
      <c r="G80" s="230" t="s">
        <v>55</v>
      </c>
      <c r="H80" s="230"/>
      <c r="I80" s="132"/>
      <c r="J80" s="225"/>
    </row>
    <row r="81" spans="1:10" x14ac:dyDescent="0.3">
      <c r="A81" s="300" t="s">
        <v>60</v>
      </c>
      <c r="B81" s="301"/>
      <c r="C81" s="230" t="s">
        <v>187</v>
      </c>
      <c r="D81" s="230"/>
      <c r="E81" s="230" t="s">
        <v>29</v>
      </c>
      <c r="F81" s="230"/>
      <c r="G81" s="230" t="s">
        <v>55</v>
      </c>
      <c r="H81" s="230"/>
      <c r="I81" s="132"/>
      <c r="J81" s="225"/>
    </row>
    <row r="82" spans="1:10" x14ac:dyDescent="0.3">
      <c r="A82" s="300" t="s">
        <v>61</v>
      </c>
      <c r="B82" s="301"/>
      <c r="C82" s="230" t="s">
        <v>188</v>
      </c>
      <c r="D82" s="230"/>
      <c r="E82" s="230" t="s">
        <v>29</v>
      </c>
      <c r="F82" s="230"/>
      <c r="G82" s="230" t="s">
        <v>55</v>
      </c>
      <c r="H82" s="230"/>
      <c r="I82" s="132"/>
      <c r="J82" s="225"/>
    </row>
    <row r="83" spans="1:10" x14ac:dyDescent="0.3">
      <c r="A83" s="300" t="s">
        <v>62</v>
      </c>
      <c r="B83" s="301"/>
      <c r="C83" s="230" t="s">
        <v>189</v>
      </c>
      <c r="D83" s="230"/>
      <c r="E83" s="230" t="s">
        <v>29</v>
      </c>
      <c r="F83" s="230"/>
      <c r="G83" s="230" t="s">
        <v>55</v>
      </c>
      <c r="H83" s="230"/>
      <c r="I83" s="132"/>
      <c r="J83" s="225"/>
    </row>
    <row r="84" spans="1:10" x14ac:dyDescent="0.3">
      <c r="A84" s="300" t="s">
        <v>63</v>
      </c>
      <c r="B84" s="301"/>
      <c r="C84" s="230" t="s">
        <v>190</v>
      </c>
      <c r="D84" s="230"/>
      <c r="E84" s="230" t="s">
        <v>29</v>
      </c>
      <c r="F84" s="230"/>
      <c r="G84" s="230" t="s">
        <v>55</v>
      </c>
      <c r="H84" s="230"/>
      <c r="I84" s="132"/>
      <c r="J84" s="225"/>
    </row>
    <row r="85" spans="1:10" x14ac:dyDescent="0.3">
      <c r="A85" s="300" t="s">
        <v>64</v>
      </c>
      <c r="B85" s="301"/>
      <c r="C85" s="230" t="s">
        <v>191</v>
      </c>
      <c r="D85" s="230"/>
      <c r="E85" s="230" t="s">
        <v>29</v>
      </c>
      <c r="F85" s="230"/>
      <c r="G85" s="230" t="s">
        <v>55</v>
      </c>
      <c r="H85" s="230"/>
      <c r="I85" s="132"/>
      <c r="J85" s="225"/>
    </row>
    <row r="86" spans="1:10" x14ac:dyDescent="0.3">
      <c r="A86" s="300" t="s">
        <v>65</v>
      </c>
      <c r="B86" s="301"/>
      <c r="C86" s="230" t="s">
        <v>192</v>
      </c>
      <c r="D86" s="230"/>
      <c r="E86" s="230" t="s">
        <v>29</v>
      </c>
      <c r="F86" s="230"/>
      <c r="G86" s="230" t="s">
        <v>55</v>
      </c>
      <c r="H86" s="230"/>
      <c r="I86" s="132"/>
      <c r="J86" s="225"/>
    </row>
    <row r="87" spans="1:10" x14ac:dyDescent="0.3">
      <c r="A87" s="300" t="s">
        <v>66</v>
      </c>
      <c r="B87" s="301"/>
      <c r="C87" s="230" t="s">
        <v>193</v>
      </c>
      <c r="D87" s="230"/>
      <c r="E87" s="230" t="s">
        <v>29</v>
      </c>
      <c r="F87" s="230"/>
      <c r="G87" s="230" t="s">
        <v>55</v>
      </c>
      <c r="H87" s="230"/>
      <c r="I87" s="132"/>
      <c r="J87" s="225"/>
    </row>
    <row r="88" spans="1:10" ht="12.75" customHeight="1" x14ac:dyDescent="0.3">
      <c r="A88" s="274" t="s">
        <v>224</v>
      </c>
      <c r="B88" s="275"/>
      <c r="C88" s="275"/>
      <c r="D88" s="275"/>
      <c r="E88" s="275"/>
      <c r="F88" s="275"/>
      <c r="G88" s="275"/>
      <c r="H88" s="275"/>
      <c r="I88" s="275"/>
      <c r="J88" s="276"/>
    </row>
    <row r="89" spans="1:10" x14ac:dyDescent="0.3">
      <c r="A89" s="274"/>
      <c r="B89" s="275"/>
      <c r="C89" s="275"/>
      <c r="D89" s="275"/>
      <c r="E89" s="275"/>
      <c r="F89" s="275"/>
      <c r="G89" s="275"/>
      <c r="H89" s="275"/>
      <c r="I89" s="275"/>
      <c r="J89" s="276"/>
    </row>
    <row r="90" spans="1:10" ht="21" customHeight="1" x14ac:dyDescent="0.3">
      <c r="A90" s="274"/>
      <c r="B90" s="275"/>
      <c r="C90" s="275"/>
      <c r="D90" s="275"/>
      <c r="E90" s="275"/>
      <c r="F90" s="275"/>
      <c r="G90" s="275"/>
      <c r="H90" s="275"/>
      <c r="I90" s="275"/>
      <c r="J90" s="276"/>
    </row>
    <row r="91" spans="1:10" x14ac:dyDescent="0.3">
      <c r="A91" s="271" t="s">
        <v>221</v>
      </c>
      <c r="B91" s="272"/>
      <c r="C91" s="272"/>
      <c r="D91" s="272"/>
      <c r="E91" s="272"/>
      <c r="F91" s="272" t="s">
        <v>222</v>
      </c>
      <c r="G91" s="272"/>
      <c r="H91" s="272"/>
      <c r="I91" s="272"/>
      <c r="J91" s="273"/>
    </row>
    <row r="92" spans="1:10" ht="15" thickBot="1" x14ac:dyDescent="0.35">
      <c r="A92" s="96"/>
      <c r="B92" s="97"/>
      <c r="C92" s="97"/>
      <c r="D92" s="97"/>
      <c r="E92" s="97"/>
      <c r="F92" s="97"/>
      <c r="G92" s="97"/>
      <c r="H92" s="97"/>
      <c r="I92" s="97"/>
      <c r="J92" s="99"/>
    </row>
  </sheetData>
  <mergeCells count="277">
    <mergeCell ref="B8:E8"/>
    <mergeCell ref="B9:E9"/>
    <mergeCell ref="E23:F23"/>
    <mergeCell ref="E24:F24"/>
    <mergeCell ref="A1:J3"/>
    <mergeCell ref="H4:J4"/>
    <mergeCell ref="F5:G5"/>
    <mergeCell ref="H5:J5"/>
    <mergeCell ref="A13:J13"/>
    <mergeCell ref="A14:J16"/>
    <mergeCell ref="F9:G9"/>
    <mergeCell ref="H9:J9"/>
    <mergeCell ref="F10:G10"/>
    <mergeCell ref="H10:J10"/>
    <mergeCell ref="F6:G6"/>
    <mergeCell ref="H6:J6"/>
    <mergeCell ref="F7:G7"/>
    <mergeCell ref="H7:J7"/>
    <mergeCell ref="F8:G8"/>
    <mergeCell ref="H8:J8"/>
    <mergeCell ref="B12:J12"/>
    <mergeCell ref="F4:G4"/>
    <mergeCell ref="B4:E4"/>
    <mergeCell ref="B5:E5"/>
    <mergeCell ref="B6:E6"/>
    <mergeCell ref="B7:E7"/>
    <mergeCell ref="G26:H26"/>
    <mergeCell ref="E29:F29"/>
    <mergeCell ref="A28:B28"/>
    <mergeCell ref="A29:B29"/>
    <mergeCell ref="A30:B30"/>
    <mergeCell ref="A33:B33"/>
    <mergeCell ref="G20:H20"/>
    <mergeCell ref="I20:J20"/>
    <mergeCell ref="A21:B21"/>
    <mergeCell ref="A22:B22"/>
    <mergeCell ref="A23:B23"/>
    <mergeCell ref="A24:B24"/>
    <mergeCell ref="C21:D21"/>
    <mergeCell ref="C22:D22"/>
    <mergeCell ref="C23:D23"/>
    <mergeCell ref="C24:D24"/>
    <mergeCell ref="A20:B20"/>
    <mergeCell ref="C20:D20"/>
    <mergeCell ref="E20:F20"/>
    <mergeCell ref="A25:B25"/>
    <mergeCell ref="A26:B26"/>
    <mergeCell ref="A27:B27"/>
    <mergeCell ref="E21:F21"/>
    <mergeCell ref="E22:F22"/>
    <mergeCell ref="C32:D32"/>
    <mergeCell ref="C33:D33"/>
    <mergeCell ref="C28:D28"/>
    <mergeCell ref="C29:D29"/>
    <mergeCell ref="C30:D30"/>
    <mergeCell ref="E25:F25"/>
    <mergeCell ref="E26:F26"/>
    <mergeCell ref="E27:F27"/>
    <mergeCell ref="C25:D25"/>
    <mergeCell ref="C26:D26"/>
    <mergeCell ref="C27:D27"/>
    <mergeCell ref="E28:F28"/>
    <mergeCell ref="A17:J17"/>
    <mergeCell ref="A37:J37"/>
    <mergeCell ref="A18:H18"/>
    <mergeCell ref="A19:H19"/>
    <mergeCell ref="I18:J18"/>
    <mergeCell ref="I19:J19"/>
    <mergeCell ref="I30:J30"/>
    <mergeCell ref="I31:J31"/>
    <mergeCell ref="I32:J32"/>
    <mergeCell ref="I33:J33"/>
    <mergeCell ref="C34:D34"/>
    <mergeCell ref="E34:F34"/>
    <mergeCell ref="G34:H34"/>
    <mergeCell ref="G33:H33"/>
    <mergeCell ref="I21:J21"/>
    <mergeCell ref="I22:J22"/>
    <mergeCell ref="I23:J23"/>
    <mergeCell ref="I24:J24"/>
    <mergeCell ref="I25:J25"/>
    <mergeCell ref="I26:J26"/>
    <mergeCell ref="I27:J27"/>
    <mergeCell ref="I28:J28"/>
    <mergeCell ref="E30:F30"/>
    <mergeCell ref="E31:F31"/>
    <mergeCell ref="B56:D56"/>
    <mergeCell ref="F56:G56"/>
    <mergeCell ref="H56:J56"/>
    <mergeCell ref="A59:H59"/>
    <mergeCell ref="I59:J59"/>
    <mergeCell ref="A60:H60"/>
    <mergeCell ref="I60:J60"/>
    <mergeCell ref="B54:D54"/>
    <mergeCell ref="F54:G54"/>
    <mergeCell ref="H54:J54"/>
    <mergeCell ref="B55:D55"/>
    <mergeCell ref="F55:G55"/>
    <mergeCell ref="H55:J55"/>
    <mergeCell ref="B57:J57"/>
    <mergeCell ref="A62:B62"/>
    <mergeCell ref="C62:D62"/>
    <mergeCell ref="E62:F62"/>
    <mergeCell ref="G62:H62"/>
    <mergeCell ref="I62:J62"/>
    <mergeCell ref="A63:B63"/>
    <mergeCell ref="C63:D63"/>
    <mergeCell ref="E63:F63"/>
    <mergeCell ref="G63:H63"/>
    <mergeCell ref="I63:J63"/>
    <mergeCell ref="A64:B64"/>
    <mergeCell ref="C64:D64"/>
    <mergeCell ref="E64:F64"/>
    <mergeCell ref="G64:H64"/>
    <mergeCell ref="I64:J64"/>
    <mergeCell ref="A65:B65"/>
    <mergeCell ref="C65:D65"/>
    <mergeCell ref="E65:F65"/>
    <mergeCell ref="G65:H65"/>
    <mergeCell ref="I65:J65"/>
    <mergeCell ref="A66:B66"/>
    <mergeCell ref="C66:D66"/>
    <mergeCell ref="E66:F66"/>
    <mergeCell ref="G66:H66"/>
    <mergeCell ref="I66:J66"/>
    <mergeCell ref="A67:B67"/>
    <mergeCell ref="C67:D67"/>
    <mergeCell ref="E67:F67"/>
    <mergeCell ref="G67:H67"/>
    <mergeCell ref="I67:J67"/>
    <mergeCell ref="A68:B68"/>
    <mergeCell ref="C68:D68"/>
    <mergeCell ref="E68:F68"/>
    <mergeCell ref="G68:H68"/>
    <mergeCell ref="I68:J68"/>
    <mergeCell ref="A69:B69"/>
    <mergeCell ref="C69:D69"/>
    <mergeCell ref="E69:F69"/>
    <mergeCell ref="G69:H69"/>
    <mergeCell ref="I69:J69"/>
    <mergeCell ref="A70:B70"/>
    <mergeCell ref="C70:D70"/>
    <mergeCell ref="E70:F70"/>
    <mergeCell ref="G70:H70"/>
    <mergeCell ref="I70:J70"/>
    <mergeCell ref="A71:B71"/>
    <mergeCell ref="C71:D71"/>
    <mergeCell ref="E71:F71"/>
    <mergeCell ref="G71:H71"/>
    <mergeCell ref="I71:J71"/>
    <mergeCell ref="A74:J74"/>
    <mergeCell ref="A75:B75"/>
    <mergeCell ref="C75:D75"/>
    <mergeCell ref="E75:F75"/>
    <mergeCell ref="G75:H75"/>
    <mergeCell ref="I75:J75"/>
    <mergeCell ref="A72:B72"/>
    <mergeCell ref="C72:D72"/>
    <mergeCell ref="E72:F72"/>
    <mergeCell ref="G72:H72"/>
    <mergeCell ref="I72:J72"/>
    <mergeCell ref="A73:B73"/>
    <mergeCell ref="C73:D73"/>
    <mergeCell ref="E73:F73"/>
    <mergeCell ref="G73:H73"/>
    <mergeCell ref="I73:J73"/>
    <mergeCell ref="A77:B77"/>
    <mergeCell ref="C77:D77"/>
    <mergeCell ref="G77:H77"/>
    <mergeCell ref="E77:F77"/>
    <mergeCell ref="I77:J77"/>
    <mergeCell ref="A76:B76"/>
    <mergeCell ref="C76:D76"/>
    <mergeCell ref="E76:F76"/>
    <mergeCell ref="G76:H76"/>
    <mergeCell ref="I76:J76"/>
    <mergeCell ref="C79:D79"/>
    <mergeCell ref="C80:D80"/>
    <mergeCell ref="C81:D81"/>
    <mergeCell ref="C82:D82"/>
    <mergeCell ref="A79:B79"/>
    <mergeCell ref="A80:B80"/>
    <mergeCell ref="A81:B81"/>
    <mergeCell ref="A82:B82"/>
    <mergeCell ref="A83:B83"/>
    <mergeCell ref="E85:F85"/>
    <mergeCell ref="E86:F86"/>
    <mergeCell ref="C83:D83"/>
    <mergeCell ref="C84:D84"/>
    <mergeCell ref="C85:D85"/>
    <mergeCell ref="C86:D86"/>
    <mergeCell ref="C87:D87"/>
    <mergeCell ref="A85:B85"/>
    <mergeCell ref="A86:B86"/>
    <mergeCell ref="A87:B87"/>
    <mergeCell ref="A84:B84"/>
    <mergeCell ref="G82:H82"/>
    <mergeCell ref="G83:H83"/>
    <mergeCell ref="G84:H84"/>
    <mergeCell ref="E79:F79"/>
    <mergeCell ref="E80:F80"/>
    <mergeCell ref="E81:F81"/>
    <mergeCell ref="E82:F82"/>
    <mergeCell ref="E83:F83"/>
    <mergeCell ref="E84:F84"/>
    <mergeCell ref="B10:E10"/>
    <mergeCell ref="B11:E11"/>
    <mergeCell ref="F11:G11"/>
    <mergeCell ref="H11:J11"/>
    <mergeCell ref="A31:B32"/>
    <mergeCell ref="M21:N21"/>
    <mergeCell ref="M22:N22"/>
    <mergeCell ref="M23:N23"/>
    <mergeCell ref="M24:N24"/>
    <mergeCell ref="M25:N25"/>
    <mergeCell ref="M26:N26"/>
    <mergeCell ref="M27:N27"/>
    <mergeCell ref="M28:N28"/>
    <mergeCell ref="M29:N29"/>
    <mergeCell ref="M30:N30"/>
    <mergeCell ref="M31:N32"/>
    <mergeCell ref="I29:J29"/>
    <mergeCell ref="G27:H27"/>
    <mergeCell ref="G28:H28"/>
    <mergeCell ref="G29:H29"/>
    <mergeCell ref="G30:H30"/>
    <mergeCell ref="G31:H31"/>
    <mergeCell ref="G32:H32"/>
    <mergeCell ref="G21:H21"/>
    <mergeCell ref="G22:H22"/>
    <mergeCell ref="G23:H23"/>
    <mergeCell ref="G24:H24"/>
    <mergeCell ref="G25:H25"/>
    <mergeCell ref="M33:N33"/>
    <mergeCell ref="M34:N34"/>
    <mergeCell ref="F53:G53"/>
    <mergeCell ref="B53:D53"/>
    <mergeCell ref="H53:J53"/>
    <mergeCell ref="B51:D51"/>
    <mergeCell ref="F51:G51"/>
    <mergeCell ref="H51:J51"/>
    <mergeCell ref="B52:D52"/>
    <mergeCell ref="F52:G52"/>
    <mergeCell ref="H52:J52"/>
    <mergeCell ref="A47:J49"/>
    <mergeCell ref="B50:D50"/>
    <mergeCell ref="F50:G50"/>
    <mergeCell ref="H50:J50"/>
    <mergeCell ref="A34:B34"/>
    <mergeCell ref="I34:J34"/>
    <mergeCell ref="E32:F32"/>
    <mergeCell ref="E33:F33"/>
    <mergeCell ref="C31:D31"/>
    <mergeCell ref="A91:E92"/>
    <mergeCell ref="F91:J92"/>
    <mergeCell ref="A88:J90"/>
    <mergeCell ref="A78:J78"/>
    <mergeCell ref="A61:J61"/>
    <mergeCell ref="A58:J58"/>
    <mergeCell ref="A35:J36"/>
    <mergeCell ref="A44:J45"/>
    <mergeCell ref="I83:J83"/>
    <mergeCell ref="I84:J84"/>
    <mergeCell ref="I85:J85"/>
    <mergeCell ref="I86:J86"/>
    <mergeCell ref="I87:J87"/>
    <mergeCell ref="G85:H85"/>
    <mergeCell ref="G86:H86"/>
    <mergeCell ref="G87:H87"/>
    <mergeCell ref="I79:J79"/>
    <mergeCell ref="I80:J80"/>
    <mergeCell ref="I81:J81"/>
    <mergeCell ref="I82:J82"/>
    <mergeCell ref="E87:F87"/>
    <mergeCell ref="G79:H79"/>
    <mergeCell ref="G80:H80"/>
    <mergeCell ref="G81:H81"/>
  </mergeCells>
  <pageMargins left="0.25" right="0.25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8"/>
  <sheetViews>
    <sheetView tabSelected="1" workbookViewId="0">
      <selection sqref="A1:J3"/>
    </sheetView>
  </sheetViews>
  <sheetFormatPr defaultRowHeight="14.4" x14ac:dyDescent="0.3"/>
  <cols>
    <col min="1" max="1" width="16.44140625" customWidth="1"/>
  </cols>
  <sheetData>
    <row r="1" spans="1:10" x14ac:dyDescent="0.3">
      <c r="A1" s="202" t="s">
        <v>0</v>
      </c>
      <c r="B1" s="203"/>
      <c r="C1" s="203"/>
      <c r="D1" s="203"/>
      <c r="E1" s="203"/>
      <c r="F1" s="203"/>
      <c r="G1" s="203"/>
      <c r="H1" s="203"/>
      <c r="I1" s="203"/>
      <c r="J1" s="204"/>
    </row>
    <row r="2" spans="1:10" x14ac:dyDescent="0.3">
      <c r="A2" s="205"/>
      <c r="B2" s="206"/>
      <c r="C2" s="206"/>
      <c r="D2" s="206"/>
      <c r="E2" s="206"/>
      <c r="F2" s="206"/>
      <c r="G2" s="206"/>
      <c r="H2" s="206"/>
      <c r="I2" s="206"/>
      <c r="J2" s="207"/>
    </row>
    <row r="3" spans="1:10" x14ac:dyDescent="0.3">
      <c r="A3" s="205"/>
      <c r="B3" s="206"/>
      <c r="C3" s="206"/>
      <c r="D3" s="206"/>
      <c r="E3" s="206"/>
      <c r="F3" s="206"/>
      <c r="G3" s="206"/>
      <c r="H3" s="206"/>
      <c r="I3" s="206"/>
      <c r="J3" s="207"/>
    </row>
    <row r="4" spans="1:10" x14ac:dyDescent="0.3">
      <c r="A4" s="1" t="s">
        <v>1</v>
      </c>
      <c r="B4" s="208" t="str">
        <f>'[1]DATA SHEET HY'!B3</f>
        <v>GTS162039</v>
      </c>
      <c r="C4" s="208"/>
      <c r="D4" s="208"/>
      <c r="E4" s="208"/>
      <c r="F4" s="209" t="s">
        <v>2</v>
      </c>
      <c r="G4" s="209"/>
      <c r="H4" s="210" t="str">
        <f>'[1]DATA SHEET HY'!O3</f>
        <v>NORMAL</v>
      </c>
      <c r="I4" s="210"/>
      <c r="J4" s="211"/>
    </row>
    <row r="5" spans="1:10" x14ac:dyDescent="0.3">
      <c r="A5" s="81" t="s">
        <v>228</v>
      </c>
      <c r="B5" s="342"/>
      <c r="C5" s="342"/>
      <c r="D5" s="342"/>
      <c r="E5" s="342"/>
      <c r="F5" s="342"/>
      <c r="G5" s="342"/>
      <c r="H5" s="342"/>
      <c r="I5" s="342"/>
      <c r="J5" s="343"/>
    </row>
    <row r="6" spans="1:10" ht="15" customHeight="1" x14ac:dyDescent="0.3">
      <c r="A6" s="168" t="s">
        <v>4</v>
      </c>
      <c r="B6" s="168"/>
      <c r="C6" s="165" t="str">
        <f>'[1]DATA SHEET HY'!C3</f>
        <v>ULTRATECH CEMENT LTD.</v>
      </c>
      <c r="D6" s="165"/>
      <c r="E6" s="212"/>
      <c r="F6" s="3" t="s">
        <v>5</v>
      </c>
      <c r="G6" s="19"/>
      <c r="H6" s="346"/>
      <c r="I6" s="346"/>
      <c r="J6" s="347"/>
    </row>
    <row r="7" spans="1:10" ht="18.75" customHeight="1" x14ac:dyDescent="0.3">
      <c r="A7" s="3" t="s">
        <v>7</v>
      </c>
      <c r="B7" s="344" t="str">
        <f>'[1]DATA SHEET HY'!H3</f>
        <v>COAL MILL CL-701 HYDRAULIC SYSTEM</v>
      </c>
      <c r="C7" s="344"/>
      <c r="D7" s="344"/>
      <c r="E7" s="345"/>
      <c r="F7" s="137" t="s">
        <v>6</v>
      </c>
      <c r="G7" s="137"/>
      <c r="H7" s="138" t="str">
        <f>'[1]DATA SHEET HY'!D3</f>
        <v>ADITYA CEMENT PLANT</v>
      </c>
      <c r="I7" s="138"/>
      <c r="J7" s="140"/>
    </row>
    <row r="8" spans="1:10" ht="13.5" customHeight="1" x14ac:dyDescent="0.3">
      <c r="A8" s="3" t="s">
        <v>229</v>
      </c>
      <c r="B8" s="53"/>
      <c r="C8" s="53"/>
      <c r="D8" s="53"/>
      <c r="E8" s="54"/>
      <c r="F8" s="137" t="s">
        <v>8</v>
      </c>
      <c r="G8" s="137"/>
      <c r="H8" s="138" t="str">
        <f>'[1]DATA SHEET HY'!I3</f>
        <v>Hydraulic system</v>
      </c>
      <c r="I8" s="138"/>
      <c r="J8" s="140"/>
    </row>
    <row r="9" spans="1:10" ht="12.75" customHeight="1" x14ac:dyDescent="0.3">
      <c r="A9" s="4" t="s">
        <v>230</v>
      </c>
      <c r="B9" s="135"/>
      <c r="C9" s="135"/>
      <c r="D9" s="135"/>
      <c r="E9" s="136"/>
      <c r="F9" s="161" t="s">
        <v>10</v>
      </c>
      <c r="G9" s="162"/>
      <c r="H9" s="199">
        <f>'[1]DATA SHEET HY'!N3</f>
        <v>44834</v>
      </c>
      <c r="I9" s="199"/>
      <c r="J9" s="200"/>
    </row>
    <row r="10" spans="1:10" x14ac:dyDescent="0.3">
      <c r="A10" s="82" t="s">
        <v>231</v>
      </c>
      <c r="B10" s="341"/>
      <c r="C10" s="341"/>
      <c r="D10" s="341"/>
      <c r="E10" s="341"/>
      <c r="F10" s="137" t="s">
        <v>12</v>
      </c>
      <c r="G10" s="137"/>
      <c r="H10" s="157">
        <f>'[1]DATA SHEET HY'!M3</f>
        <v>44832</v>
      </c>
      <c r="I10" s="157"/>
      <c r="J10" s="201"/>
    </row>
    <row r="11" spans="1:10" x14ac:dyDescent="0.3">
      <c r="A11" s="61" t="s">
        <v>210</v>
      </c>
      <c r="B11" s="92"/>
      <c r="C11" s="92"/>
      <c r="D11" s="92"/>
      <c r="E11" s="92"/>
      <c r="F11" s="92"/>
      <c r="G11" s="92"/>
      <c r="H11" s="92"/>
      <c r="I11" s="92"/>
      <c r="J11" s="141"/>
    </row>
    <row r="12" spans="1:10" x14ac:dyDescent="0.3">
      <c r="A12" s="191" t="s">
        <v>15</v>
      </c>
      <c r="B12" s="192"/>
      <c r="C12" s="192"/>
      <c r="D12" s="192"/>
      <c r="E12" s="192"/>
      <c r="F12" s="192"/>
      <c r="G12" s="192"/>
      <c r="H12" s="192"/>
      <c r="I12" s="192"/>
      <c r="J12" s="193"/>
    </row>
    <row r="13" spans="1:10" x14ac:dyDescent="0.3">
      <c r="A13" s="194" t="s">
        <v>1</v>
      </c>
      <c r="B13" s="195"/>
      <c r="C13" s="195"/>
      <c r="D13" s="195"/>
      <c r="E13" s="195"/>
      <c r="F13" s="195"/>
      <c r="G13" s="195"/>
      <c r="H13" s="6" t="str">
        <f>B4</f>
        <v>GTS162039</v>
      </c>
      <c r="I13" s="6"/>
      <c r="J13" s="7"/>
    </row>
    <row r="14" spans="1:10" x14ac:dyDescent="0.3">
      <c r="A14" s="194" t="s">
        <v>10</v>
      </c>
      <c r="B14" s="195"/>
      <c r="C14" s="195"/>
      <c r="D14" s="195"/>
      <c r="E14" s="195"/>
      <c r="F14" s="195"/>
      <c r="G14" s="195"/>
      <c r="H14" s="8">
        <f>H9</f>
        <v>44834</v>
      </c>
      <c r="I14" s="8"/>
      <c r="J14" s="7"/>
    </row>
    <row r="15" spans="1:10" x14ac:dyDescent="0.3">
      <c r="A15" s="196" t="s">
        <v>16</v>
      </c>
      <c r="B15" s="197"/>
      <c r="C15" s="197"/>
      <c r="D15" s="197" t="s">
        <v>17</v>
      </c>
      <c r="E15" s="197"/>
      <c r="F15" s="56" t="s">
        <v>18</v>
      </c>
      <c r="G15" s="56" t="s">
        <v>19</v>
      </c>
      <c r="H15" s="197" t="s">
        <v>20</v>
      </c>
      <c r="I15" s="197"/>
      <c r="J15" s="198"/>
    </row>
    <row r="16" spans="1:10" x14ac:dyDescent="0.3">
      <c r="A16" s="155"/>
      <c r="B16" s="156"/>
      <c r="C16" s="156"/>
      <c r="D16" s="156"/>
      <c r="E16" s="156"/>
      <c r="F16" s="9"/>
      <c r="G16" s="55"/>
      <c r="H16" s="6"/>
      <c r="I16" s="58"/>
      <c r="J16" s="59"/>
    </row>
    <row r="17" spans="1:10" x14ac:dyDescent="0.3">
      <c r="A17" s="155"/>
      <c r="B17" s="156"/>
      <c r="C17" s="156"/>
      <c r="D17" s="156"/>
      <c r="E17" s="156"/>
      <c r="F17" s="55"/>
      <c r="G17" s="9"/>
      <c r="H17" s="6"/>
      <c r="I17" s="58"/>
      <c r="J17" s="59"/>
    </row>
    <row r="18" spans="1:10" x14ac:dyDescent="0.3">
      <c r="A18" s="155"/>
      <c r="B18" s="156"/>
      <c r="C18" s="156"/>
      <c r="D18" s="156"/>
      <c r="E18" s="156"/>
      <c r="F18" s="55"/>
      <c r="G18" s="55"/>
      <c r="H18" s="6"/>
      <c r="I18" s="58"/>
      <c r="J18" s="59"/>
    </row>
    <row r="19" spans="1:10" x14ac:dyDescent="0.3">
      <c r="A19" s="155"/>
      <c r="B19" s="156"/>
      <c r="C19" s="156"/>
      <c r="D19" s="156"/>
      <c r="E19" s="156"/>
      <c r="F19" s="9"/>
      <c r="G19" s="55"/>
      <c r="H19" s="6"/>
      <c r="I19" s="58"/>
      <c r="J19" s="59"/>
    </row>
    <row r="20" spans="1:10" x14ac:dyDescent="0.3">
      <c r="A20" s="155"/>
      <c r="B20" s="156"/>
      <c r="C20" s="156"/>
      <c r="D20" s="169"/>
      <c r="E20" s="169"/>
      <c r="F20" s="55"/>
      <c r="G20" s="55"/>
      <c r="H20" s="58"/>
      <c r="I20" s="58"/>
      <c r="J20" s="59"/>
    </row>
    <row r="21" spans="1:10" ht="15" thickBot="1" x14ac:dyDescent="0.35">
      <c r="A21" s="170"/>
      <c r="B21" s="171"/>
      <c r="C21" s="171"/>
      <c r="D21" s="172"/>
      <c r="E21" s="172"/>
      <c r="F21" s="75"/>
      <c r="G21" s="75"/>
      <c r="H21" s="75"/>
      <c r="I21" s="76"/>
      <c r="J21" s="77"/>
    </row>
    <row r="22" spans="1:10" x14ac:dyDescent="0.3">
      <c r="A22" s="331" t="s">
        <v>225</v>
      </c>
      <c r="B22" s="332"/>
      <c r="C22" s="332"/>
      <c r="D22" s="332"/>
      <c r="E22" s="332"/>
      <c r="F22" s="332" t="s">
        <v>226</v>
      </c>
      <c r="G22" s="332"/>
      <c r="H22" s="332"/>
      <c r="I22" s="332"/>
      <c r="J22" s="335"/>
    </row>
    <row r="23" spans="1:10" x14ac:dyDescent="0.3">
      <c r="A23" s="333"/>
      <c r="B23" s="334"/>
      <c r="C23" s="334"/>
      <c r="D23" s="334"/>
      <c r="E23" s="334"/>
      <c r="F23" s="334"/>
      <c r="G23" s="334"/>
      <c r="H23" s="334"/>
      <c r="I23" s="334"/>
      <c r="J23" s="336"/>
    </row>
    <row r="24" spans="1:10" x14ac:dyDescent="0.3">
      <c r="A24" s="333"/>
      <c r="B24" s="334"/>
      <c r="C24" s="334"/>
      <c r="D24" s="334"/>
      <c r="E24" s="334"/>
      <c r="F24" s="334"/>
      <c r="G24" s="334"/>
      <c r="H24" s="334"/>
      <c r="I24" s="334"/>
      <c r="J24" s="336"/>
    </row>
    <row r="25" spans="1:10" x14ac:dyDescent="0.3">
      <c r="A25" s="333"/>
      <c r="B25" s="334"/>
      <c r="C25" s="334"/>
      <c r="D25" s="334"/>
      <c r="E25" s="334"/>
      <c r="F25" s="334"/>
      <c r="G25" s="334"/>
      <c r="H25" s="334"/>
      <c r="I25" s="334"/>
      <c r="J25" s="336"/>
    </row>
    <row r="26" spans="1:10" x14ac:dyDescent="0.3">
      <c r="A26" s="333"/>
      <c r="B26" s="334"/>
      <c r="C26" s="334"/>
      <c r="D26" s="334"/>
      <c r="E26" s="334"/>
      <c r="F26" s="334"/>
      <c r="G26" s="334"/>
      <c r="H26" s="334"/>
      <c r="I26" s="334"/>
      <c r="J26" s="336"/>
    </row>
    <row r="27" spans="1:10" x14ac:dyDescent="0.3">
      <c r="A27" s="333"/>
      <c r="B27" s="334"/>
      <c r="C27" s="334"/>
      <c r="D27" s="334"/>
      <c r="E27" s="334"/>
      <c r="F27" s="334"/>
      <c r="G27" s="334"/>
      <c r="H27" s="334"/>
      <c r="I27" s="334"/>
      <c r="J27" s="336"/>
    </row>
    <row r="28" spans="1:10" x14ac:dyDescent="0.3">
      <c r="A28" s="333"/>
      <c r="B28" s="334"/>
      <c r="C28" s="334"/>
      <c r="D28" s="334"/>
      <c r="E28" s="334"/>
      <c r="F28" s="334"/>
      <c r="G28" s="334"/>
      <c r="H28" s="334"/>
      <c r="I28" s="334"/>
      <c r="J28" s="336"/>
    </row>
    <row r="29" spans="1:10" x14ac:dyDescent="0.3">
      <c r="A29" s="337" t="s">
        <v>227</v>
      </c>
      <c r="B29" s="338"/>
      <c r="C29" s="338"/>
      <c r="D29" s="338"/>
      <c r="E29" s="338"/>
      <c r="F29" s="338" t="s">
        <v>227</v>
      </c>
      <c r="G29" s="338"/>
      <c r="H29" s="338"/>
      <c r="I29" s="338"/>
      <c r="J29" s="339"/>
    </row>
    <row r="30" spans="1:10" x14ac:dyDescent="0.3">
      <c r="A30" s="340" t="s">
        <v>14</v>
      </c>
      <c r="B30" s="340"/>
      <c r="C30" s="340"/>
      <c r="D30" s="340"/>
      <c r="E30" s="340"/>
      <c r="F30" s="340"/>
      <c r="G30" s="340"/>
      <c r="H30" s="340"/>
      <c r="I30" s="340"/>
      <c r="J30" s="340"/>
    </row>
    <row r="31" spans="1:10" x14ac:dyDescent="0.3">
      <c r="A31" s="176"/>
      <c r="B31" s="177"/>
      <c r="C31" s="177"/>
      <c r="D31" s="177"/>
      <c r="E31" s="177"/>
      <c r="F31" s="177"/>
      <c r="G31" s="177"/>
      <c r="H31" s="177"/>
      <c r="I31" s="177"/>
      <c r="J31" s="178"/>
    </row>
    <row r="32" spans="1:10" x14ac:dyDescent="0.3">
      <c r="A32" s="176"/>
      <c r="B32" s="177"/>
      <c r="C32" s="177"/>
      <c r="D32" s="177"/>
      <c r="E32" s="177"/>
      <c r="F32" s="177"/>
      <c r="G32" s="177"/>
      <c r="H32" s="177"/>
      <c r="I32" s="177"/>
      <c r="J32" s="178"/>
    </row>
    <row r="33" spans="1:10" x14ac:dyDescent="0.3">
      <c r="A33" s="176"/>
      <c r="B33" s="177"/>
      <c r="C33" s="177"/>
      <c r="D33" s="177"/>
      <c r="E33" s="177"/>
      <c r="F33" s="177"/>
      <c r="G33" s="177"/>
      <c r="H33" s="177"/>
      <c r="I33" s="177"/>
      <c r="J33" s="178"/>
    </row>
    <row r="34" spans="1:10" x14ac:dyDescent="0.3">
      <c r="A34" s="176"/>
      <c r="B34" s="177"/>
      <c r="C34" s="177"/>
      <c r="D34" s="177"/>
      <c r="E34" s="177"/>
      <c r="F34" s="177"/>
      <c r="G34" s="177"/>
      <c r="H34" s="177"/>
      <c r="I34" s="177"/>
      <c r="J34" s="178"/>
    </row>
    <row r="35" spans="1:10" x14ac:dyDescent="0.3">
      <c r="A35" s="176"/>
      <c r="B35" s="177"/>
      <c r="C35" s="177"/>
      <c r="D35" s="177"/>
      <c r="E35" s="177"/>
      <c r="F35" s="177"/>
      <c r="G35" s="177"/>
      <c r="H35" s="177"/>
      <c r="I35" s="177"/>
      <c r="J35" s="178"/>
    </row>
    <row r="36" spans="1:10" ht="54" customHeight="1" x14ac:dyDescent="0.3">
      <c r="A36" s="143" t="s">
        <v>224</v>
      </c>
      <c r="B36" s="144"/>
      <c r="C36" s="144"/>
      <c r="D36" s="144"/>
      <c r="E36" s="144"/>
      <c r="F36" s="144"/>
      <c r="G36" s="144"/>
      <c r="H36" s="144"/>
      <c r="I36" s="144"/>
      <c r="J36" s="145"/>
    </row>
    <row r="37" spans="1:10" x14ac:dyDescent="0.3">
      <c r="A37" s="325" t="s">
        <v>221</v>
      </c>
      <c r="B37" s="326"/>
      <c r="C37" s="326"/>
      <c r="D37" s="326"/>
      <c r="E37" s="326"/>
      <c r="F37" s="326" t="s">
        <v>222</v>
      </c>
      <c r="G37" s="326"/>
      <c r="H37" s="326"/>
      <c r="I37" s="326"/>
      <c r="J37" s="329"/>
    </row>
    <row r="38" spans="1:10" ht="15" thickBot="1" x14ac:dyDescent="0.35">
      <c r="A38" s="327"/>
      <c r="B38" s="328"/>
      <c r="C38" s="328"/>
      <c r="D38" s="328"/>
      <c r="E38" s="328"/>
      <c r="F38" s="328"/>
      <c r="G38" s="328"/>
      <c r="H38" s="328"/>
      <c r="I38" s="328"/>
      <c r="J38" s="330"/>
    </row>
  </sheetData>
  <mergeCells count="47">
    <mergeCell ref="F7:G7"/>
    <mergeCell ref="H7:J7"/>
    <mergeCell ref="F8:G8"/>
    <mergeCell ref="H8:J8"/>
    <mergeCell ref="A1:J3"/>
    <mergeCell ref="B4:E4"/>
    <mergeCell ref="F4:G4"/>
    <mergeCell ref="H4:J4"/>
    <mergeCell ref="A6:B6"/>
    <mergeCell ref="C6:E6"/>
    <mergeCell ref="B5:J5"/>
    <mergeCell ref="B7:E7"/>
    <mergeCell ref="H6:J6"/>
    <mergeCell ref="B11:J11"/>
    <mergeCell ref="A12:J12"/>
    <mergeCell ref="A13:G13"/>
    <mergeCell ref="A14:G14"/>
    <mergeCell ref="B9:E9"/>
    <mergeCell ref="F10:G10"/>
    <mergeCell ref="H10:J10"/>
    <mergeCell ref="F9:G9"/>
    <mergeCell ref="H9:J9"/>
    <mergeCell ref="B10:E10"/>
    <mergeCell ref="D15:E15"/>
    <mergeCell ref="H15:J15"/>
    <mergeCell ref="A16:C16"/>
    <mergeCell ref="D16:E16"/>
    <mergeCell ref="A17:C17"/>
    <mergeCell ref="D17:E17"/>
    <mergeCell ref="A15:C15"/>
    <mergeCell ref="A36:J36"/>
    <mergeCell ref="A37:E38"/>
    <mergeCell ref="F37:J38"/>
    <mergeCell ref="A22:E28"/>
    <mergeCell ref="F22:J28"/>
    <mergeCell ref="A29:E29"/>
    <mergeCell ref="F29:J29"/>
    <mergeCell ref="A30:J30"/>
    <mergeCell ref="A31:J35"/>
    <mergeCell ref="A21:C21"/>
    <mergeCell ref="D21:E21"/>
    <mergeCell ref="A18:C18"/>
    <mergeCell ref="D18:E18"/>
    <mergeCell ref="A19:C19"/>
    <mergeCell ref="D19:E19"/>
    <mergeCell ref="A20:C20"/>
    <mergeCell ref="D20:E20"/>
  </mergeCells>
  <pageMargins left="0.25" right="0.25" top="0.25" bottom="0.2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G1"/>
  <sheetViews>
    <sheetView workbookViewId="0">
      <selection activeCell="L30" sqref="L30"/>
    </sheetView>
  </sheetViews>
  <sheetFormatPr defaultRowHeight="14.4" x14ac:dyDescent="0.3"/>
  <cols>
    <col min="20" max="20" width="31.44140625" customWidth="1"/>
    <col min="21" max="21" width="13.33203125" customWidth="1"/>
  </cols>
  <sheetData>
    <row r="1" spans="1:85" s="83" customFormat="1" ht="42.75" customHeight="1" x14ac:dyDescent="0.3">
      <c r="A1" s="87" t="s">
        <v>232</v>
      </c>
      <c r="B1" s="87" t="s">
        <v>233</v>
      </c>
      <c r="C1" s="87" t="s">
        <v>234</v>
      </c>
      <c r="D1" s="87" t="s">
        <v>235</v>
      </c>
      <c r="E1" s="87" t="s">
        <v>287</v>
      </c>
      <c r="F1" s="87" t="s">
        <v>288</v>
      </c>
      <c r="G1" s="87" t="s">
        <v>289</v>
      </c>
      <c r="H1" s="87" t="s">
        <v>236</v>
      </c>
      <c r="I1" s="87" t="s">
        <v>292</v>
      </c>
      <c r="J1" s="87" t="s">
        <v>293</v>
      </c>
      <c r="K1" s="87" t="s">
        <v>237</v>
      </c>
      <c r="L1" s="87" t="s">
        <v>290</v>
      </c>
      <c r="M1" s="87" t="s">
        <v>291</v>
      </c>
      <c r="N1" s="88" t="s">
        <v>238</v>
      </c>
      <c r="O1" s="88" t="s">
        <v>286</v>
      </c>
      <c r="P1" s="88" t="s">
        <v>239</v>
      </c>
      <c r="Q1" s="88" t="s">
        <v>302</v>
      </c>
      <c r="R1" s="88" t="s">
        <v>294</v>
      </c>
      <c r="S1" s="88" t="s">
        <v>20</v>
      </c>
      <c r="T1" s="88" t="s">
        <v>14</v>
      </c>
      <c r="U1" s="88" t="s">
        <v>303</v>
      </c>
      <c r="V1" s="85" t="s">
        <v>240</v>
      </c>
      <c r="W1" s="85" t="s">
        <v>241</v>
      </c>
      <c r="X1" s="85" t="s">
        <v>242</v>
      </c>
      <c r="Y1" s="85" t="s">
        <v>243</v>
      </c>
      <c r="Z1" s="84" t="s">
        <v>244</v>
      </c>
      <c r="AA1" s="86" t="s">
        <v>245</v>
      </c>
      <c r="AB1" s="84" t="s">
        <v>246</v>
      </c>
      <c r="AC1" s="84" t="s">
        <v>247</v>
      </c>
      <c r="AD1" s="84" t="s">
        <v>248</v>
      </c>
      <c r="AE1" s="84" t="s">
        <v>249</v>
      </c>
      <c r="AF1" s="84" t="s">
        <v>250</v>
      </c>
      <c r="AG1" s="84" t="s">
        <v>251</v>
      </c>
      <c r="AH1" s="84" t="s">
        <v>252</v>
      </c>
      <c r="AI1" s="84" t="s">
        <v>253</v>
      </c>
      <c r="AJ1" s="84" t="s">
        <v>254</v>
      </c>
      <c r="AK1" s="84" t="s">
        <v>255</v>
      </c>
      <c r="AL1" s="84" t="s">
        <v>256</v>
      </c>
      <c r="AM1" s="84" t="s">
        <v>257</v>
      </c>
      <c r="AN1" s="84" t="s">
        <v>258</v>
      </c>
      <c r="AO1" s="84" t="s">
        <v>259</v>
      </c>
      <c r="AP1" s="84" t="s">
        <v>260</v>
      </c>
      <c r="AQ1" s="84" t="s">
        <v>261</v>
      </c>
      <c r="AR1" s="84" t="s">
        <v>262</v>
      </c>
      <c r="AS1" s="84" t="s">
        <v>263</v>
      </c>
      <c r="AT1" s="84" t="s">
        <v>264</v>
      </c>
      <c r="AU1" s="84" t="s">
        <v>265</v>
      </c>
      <c r="AV1" s="84" t="s">
        <v>266</v>
      </c>
      <c r="AW1" s="84" t="s">
        <v>267</v>
      </c>
      <c r="AX1" s="84" t="s">
        <v>268</v>
      </c>
      <c r="AY1" s="84" t="s">
        <v>269</v>
      </c>
      <c r="AZ1" s="84" t="s">
        <v>270</v>
      </c>
      <c r="BA1" s="84" t="s">
        <v>271</v>
      </c>
      <c r="BB1" s="84" t="s">
        <v>272</v>
      </c>
      <c r="BC1" s="83" t="s">
        <v>295</v>
      </c>
      <c r="BD1" s="83" t="s">
        <v>296</v>
      </c>
      <c r="BE1" s="83" t="s">
        <v>244</v>
      </c>
      <c r="BF1" s="83" t="s">
        <v>24</v>
      </c>
      <c r="BG1" s="83" t="s">
        <v>27</v>
      </c>
      <c r="BH1" s="83" t="s">
        <v>297</v>
      </c>
      <c r="BI1" s="83" t="s">
        <v>298</v>
      </c>
      <c r="BJ1" s="83" t="s">
        <v>249</v>
      </c>
      <c r="BK1" s="84" t="s">
        <v>250</v>
      </c>
      <c r="BL1" s="84" t="s">
        <v>251</v>
      </c>
      <c r="BM1" s="84" t="s">
        <v>252</v>
      </c>
      <c r="BN1" s="84" t="s">
        <v>253</v>
      </c>
      <c r="BO1" s="84" t="s">
        <v>254</v>
      </c>
      <c r="BP1" s="84" t="s">
        <v>255</v>
      </c>
      <c r="BQ1" s="84" t="s">
        <v>256</v>
      </c>
      <c r="BR1" s="84" t="s">
        <v>257</v>
      </c>
      <c r="BS1" s="84" t="s">
        <v>258</v>
      </c>
      <c r="BT1" s="84" t="s">
        <v>259</v>
      </c>
      <c r="BU1" s="84" t="s">
        <v>260</v>
      </c>
      <c r="BV1" s="84" t="s">
        <v>261</v>
      </c>
      <c r="BW1" s="84" t="s">
        <v>262</v>
      </c>
      <c r="BX1" s="84" t="s">
        <v>263</v>
      </c>
      <c r="BY1" s="84" t="s">
        <v>264</v>
      </c>
      <c r="BZ1" s="84" t="s">
        <v>265</v>
      </c>
      <c r="CA1" s="84" t="s">
        <v>266</v>
      </c>
      <c r="CB1" s="84" t="s">
        <v>267</v>
      </c>
      <c r="CC1" s="84" t="s">
        <v>268</v>
      </c>
      <c r="CD1" s="84" t="s">
        <v>269</v>
      </c>
      <c r="CE1" s="84" t="s">
        <v>270</v>
      </c>
      <c r="CF1" s="84" t="s">
        <v>271</v>
      </c>
      <c r="CG1" s="84" t="s">
        <v>272</v>
      </c>
    </row>
  </sheetData>
  <conditionalFormatting sqref="B1">
    <cfRule type="duplicateValues" dxfId="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R58"/>
  <sheetViews>
    <sheetView workbookViewId="0">
      <selection activeCell="O25" sqref="O25"/>
    </sheetView>
  </sheetViews>
  <sheetFormatPr defaultRowHeight="14.4" x14ac:dyDescent="0.3"/>
  <cols>
    <col min="1" max="1" width="15.5546875" customWidth="1"/>
  </cols>
  <sheetData>
    <row r="1" spans="1:10" x14ac:dyDescent="0.3">
      <c r="A1" s="202" t="s">
        <v>37</v>
      </c>
      <c r="B1" s="203"/>
      <c r="C1" s="203"/>
      <c r="D1" s="203"/>
      <c r="E1" s="203"/>
      <c r="F1" s="203"/>
      <c r="G1" s="203"/>
      <c r="H1" s="203"/>
      <c r="I1" s="203"/>
      <c r="J1" s="204"/>
    </row>
    <row r="2" spans="1:10" x14ac:dyDescent="0.3">
      <c r="A2" s="205"/>
      <c r="B2" s="206"/>
      <c r="C2" s="206"/>
      <c r="D2" s="206"/>
      <c r="E2" s="206"/>
      <c r="F2" s="206"/>
      <c r="G2" s="206"/>
      <c r="H2" s="206"/>
      <c r="I2" s="206"/>
      <c r="J2" s="207"/>
    </row>
    <row r="3" spans="1:10" x14ac:dyDescent="0.3">
      <c r="A3" s="312"/>
      <c r="B3" s="313"/>
      <c r="C3" s="313"/>
      <c r="D3" s="313"/>
      <c r="E3" s="313"/>
      <c r="F3" s="313"/>
      <c r="G3" s="313"/>
      <c r="H3" s="313"/>
      <c r="I3" s="313"/>
      <c r="J3" s="314"/>
    </row>
    <row r="4" spans="1:10" x14ac:dyDescent="0.3">
      <c r="A4" s="17" t="s">
        <v>1</v>
      </c>
      <c r="B4" s="216" t="s">
        <v>67</v>
      </c>
      <c r="C4" s="217"/>
      <c r="D4" s="218"/>
      <c r="E4" s="219" t="s">
        <v>2</v>
      </c>
      <c r="F4" s="220"/>
      <c r="G4" s="221"/>
      <c r="H4" s="379" t="s">
        <v>68</v>
      </c>
      <c r="I4" s="380"/>
      <c r="J4" s="381"/>
    </row>
    <row r="5" spans="1:10" ht="13.5" customHeight="1" x14ac:dyDescent="0.3">
      <c r="A5" s="10" t="s">
        <v>3</v>
      </c>
      <c r="B5" s="165" t="s">
        <v>69</v>
      </c>
      <c r="C5" s="165"/>
      <c r="D5" s="166"/>
      <c r="E5" s="18"/>
      <c r="F5" s="270" t="s">
        <v>4</v>
      </c>
      <c r="G5" s="270"/>
      <c r="H5" s="165" t="s">
        <v>70</v>
      </c>
      <c r="I5" s="165"/>
      <c r="J5" s="212"/>
    </row>
    <row r="6" spans="1:10" ht="13.5" customHeight="1" x14ac:dyDescent="0.3">
      <c r="A6" s="11" t="s">
        <v>5</v>
      </c>
      <c r="B6" s="138" t="s">
        <v>71</v>
      </c>
      <c r="C6" s="138"/>
      <c r="D6" s="139"/>
      <c r="E6" s="19"/>
      <c r="F6" s="246" t="s">
        <v>6</v>
      </c>
      <c r="G6" s="246"/>
      <c r="H6" s="138" t="s">
        <v>72</v>
      </c>
      <c r="I6" s="138"/>
      <c r="J6" s="140"/>
    </row>
    <row r="7" spans="1:10" ht="12" customHeight="1" x14ac:dyDescent="0.3">
      <c r="A7" s="11" t="s">
        <v>7</v>
      </c>
      <c r="B7" s="138" t="s">
        <v>73</v>
      </c>
      <c r="C7" s="138"/>
      <c r="D7" s="139"/>
      <c r="E7" s="19"/>
      <c r="F7" s="246" t="s">
        <v>8</v>
      </c>
      <c r="G7" s="246"/>
      <c r="H7" s="138" t="s">
        <v>74</v>
      </c>
      <c r="I7" s="138"/>
      <c r="J7" s="140"/>
    </row>
    <row r="8" spans="1:10" ht="12" customHeight="1" x14ac:dyDescent="0.3">
      <c r="A8" s="11" t="s">
        <v>217</v>
      </c>
      <c r="B8" s="138" t="s">
        <v>76</v>
      </c>
      <c r="C8" s="138"/>
      <c r="D8" s="139"/>
      <c r="E8" s="53"/>
      <c r="F8" s="162" t="s">
        <v>218</v>
      </c>
      <c r="G8" s="162"/>
      <c r="H8" s="163" t="s">
        <v>76</v>
      </c>
      <c r="I8" s="163"/>
      <c r="J8" s="213"/>
    </row>
    <row r="9" spans="1:10" x14ac:dyDescent="0.3">
      <c r="A9" s="11" t="s">
        <v>9</v>
      </c>
      <c r="B9" s="138" t="s">
        <v>198</v>
      </c>
      <c r="C9" s="138"/>
      <c r="D9" s="139"/>
      <c r="E9" s="19"/>
      <c r="F9" s="265" t="s">
        <v>10</v>
      </c>
      <c r="G9" s="265"/>
      <c r="H9" s="163">
        <v>44792</v>
      </c>
      <c r="I9" s="163"/>
      <c r="J9" s="213"/>
    </row>
    <row r="10" spans="1:10" x14ac:dyDescent="0.3">
      <c r="A10" s="12" t="s">
        <v>11</v>
      </c>
      <c r="B10" s="135" t="s">
        <v>76</v>
      </c>
      <c r="C10" s="135"/>
      <c r="D10" s="136"/>
      <c r="E10" s="20"/>
      <c r="F10" s="246" t="s">
        <v>77</v>
      </c>
      <c r="G10" s="246"/>
      <c r="H10" s="157">
        <v>44792</v>
      </c>
      <c r="I10" s="157"/>
      <c r="J10" s="201"/>
    </row>
    <row r="11" spans="1:10" x14ac:dyDescent="0.3">
      <c r="A11" s="11" t="s">
        <v>13</v>
      </c>
      <c r="B11" s="138">
        <v>350</v>
      </c>
      <c r="C11" s="138"/>
      <c r="D11" s="139"/>
      <c r="E11" s="19"/>
      <c r="F11" s="375" t="s">
        <v>209</v>
      </c>
      <c r="G11" s="375"/>
      <c r="H11" s="138">
        <v>0</v>
      </c>
      <c r="I11" s="138"/>
      <c r="J11" s="140"/>
    </row>
    <row r="12" spans="1:10" x14ac:dyDescent="0.3">
      <c r="A12" s="60" t="s">
        <v>210</v>
      </c>
      <c r="B12" s="67"/>
      <c r="C12" s="67"/>
      <c r="D12" s="67"/>
      <c r="E12" s="68"/>
      <c r="F12" s="69"/>
      <c r="G12" s="69"/>
      <c r="H12" s="67"/>
      <c r="I12" s="67"/>
      <c r="J12" s="70"/>
    </row>
    <row r="13" spans="1:10" x14ac:dyDescent="0.3">
      <c r="A13" s="376" t="s">
        <v>181</v>
      </c>
      <c r="B13" s="377"/>
      <c r="C13" s="377"/>
      <c r="D13" s="377"/>
      <c r="E13" s="377"/>
      <c r="F13" s="377"/>
      <c r="G13" s="377"/>
      <c r="H13" s="377"/>
      <c r="I13" s="377"/>
      <c r="J13" s="378"/>
    </row>
    <row r="14" spans="1:10" x14ac:dyDescent="0.3">
      <c r="A14" s="176"/>
      <c r="B14" s="177"/>
      <c r="C14" s="177"/>
      <c r="D14" s="177"/>
      <c r="E14" s="177"/>
      <c r="F14" s="177"/>
      <c r="G14" s="177"/>
      <c r="H14" s="177"/>
      <c r="I14" s="177"/>
      <c r="J14" s="178"/>
    </row>
    <row r="15" spans="1:10" x14ac:dyDescent="0.3">
      <c r="A15" s="176"/>
      <c r="B15" s="177"/>
      <c r="C15" s="177"/>
      <c r="D15" s="177"/>
      <c r="E15" s="177"/>
      <c r="F15" s="177"/>
      <c r="G15" s="177"/>
      <c r="H15" s="177"/>
      <c r="I15" s="177"/>
      <c r="J15" s="178"/>
    </row>
    <row r="16" spans="1:10" x14ac:dyDescent="0.3">
      <c r="A16" s="176"/>
      <c r="B16" s="177"/>
      <c r="C16" s="177"/>
      <c r="D16" s="177"/>
      <c r="E16" s="177"/>
      <c r="F16" s="177"/>
      <c r="G16" s="177"/>
      <c r="H16" s="177"/>
      <c r="I16" s="177"/>
      <c r="J16" s="178"/>
    </row>
    <row r="17" spans="1:18" x14ac:dyDescent="0.3">
      <c r="A17" s="191" t="s">
        <v>15</v>
      </c>
      <c r="B17" s="192"/>
      <c r="C17" s="192"/>
      <c r="D17" s="192"/>
      <c r="E17" s="192"/>
      <c r="F17" s="192"/>
      <c r="G17" s="192"/>
      <c r="H17" s="192"/>
      <c r="I17" s="192"/>
      <c r="J17" s="193"/>
    </row>
    <row r="18" spans="1:18" x14ac:dyDescent="0.3">
      <c r="A18" s="305" t="s">
        <v>1</v>
      </c>
      <c r="B18" s="306"/>
      <c r="C18" s="306"/>
      <c r="D18" s="306"/>
      <c r="E18" s="306"/>
      <c r="F18" s="306"/>
      <c r="G18" s="306"/>
      <c r="H18" s="306"/>
      <c r="I18" s="307"/>
      <c r="J18" s="308"/>
    </row>
    <row r="19" spans="1:18" x14ac:dyDescent="0.3">
      <c r="A19" s="305" t="s">
        <v>10</v>
      </c>
      <c r="B19" s="306"/>
      <c r="C19" s="306"/>
      <c r="D19" s="306"/>
      <c r="E19" s="306"/>
      <c r="F19" s="306"/>
      <c r="G19" s="306"/>
      <c r="H19" s="306"/>
      <c r="I19" s="307"/>
      <c r="J19" s="308"/>
    </row>
    <row r="20" spans="1:18" x14ac:dyDescent="0.3">
      <c r="A20" s="359" t="s">
        <v>160</v>
      </c>
      <c r="B20" s="360"/>
      <c r="C20" s="360" t="s">
        <v>161</v>
      </c>
      <c r="D20" s="360"/>
      <c r="E20" s="360" t="s">
        <v>162</v>
      </c>
      <c r="F20" s="360"/>
      <c r="G20" s="360" t="s">
        <v>163</v>
      </c>
      <c r="H20" s="360"/>
      <c r="I20" s="303" t="s">
        <v>20</v>
      </c>
      <c r="J20" s="304"/>
    </row>
    <row r="21" spans="1:18" x14ac:dyDescent="0.3">
      <c r="A21" s="374" t="s">
        <v>201</v>
      </c>
      <c r="B21" s="357"/>
      <c r="C21" s="357"/>
      <c r="D21" s="357"/>
      <c r="E21" s="357"/>
      <c r="F21" s="357"/>
      <c r="G21" s="357"/>
      <c r="H21" s="357"/>
      <c r="I21" s="363"/>
      <c r="J21" s="364"/>
      <c r="P21" s="155"/>
      <c r="Q21" s="156"/>
      <c r="R21" s="156"/>
    </row>
    <row r="22" spans="1:18" x14ac:dyDescent="0.3">
      <c r="A22" s="374" t="s">
        <v>199</v>
      </c>
      <c r="B22" s="357"/>
      <c r="C22" s="357"/>
      <c r="D22" s="357"/>
      <c r="E22" s="357"/>
      <c r="F22" s="357"/>
      <c r="G22" s="357"/>
      <c r="H22" s="357"/>
      <c r="I22" s="363"/>
      <c r="J22" s="364"/>
      <c r="P22" s="155"/>
      <c r="Q22" s="156"/>
      <c r="R22" s="156"/>
    </row>
    <row r="23" spans="1:18" ht="15" customHeight="1" x14ac:dyDescent="0.3">
      <c r="A23" s="372" t="s">
        <v>202</v>
      </c>
      <c r="B23" s="373"/>
      <c r="C23" s="373"/>
      <c r="D23" s="373"/>
      <c r="E23" s="357"/>
      <c r="F23" s="357"/>
      <c r="G23" s="357"/>
      <c r="H23" s="357"/>
      <c r="I23" s="363"/>
      <c r="J23" s="364"/>
      <c r="P23" s="155"/>
      <c r="Q23" s="156"/>
      <c r="R23" s="156"/>
    </row>
    <row r="24" spans="1:18" ht="15" customHeight="1" x14ac:dyDescent="0.3">
      <c r="A24" s="365" t="s">
        <v>200</v>
      </c>
      <c r="B24" s="366"/>
      <c r="C24" s="357"/>
      <c r="D24" s="357"/>
      <c r="E24" s="357"/>
      <c r="F24" s="357"/>
      <c r="G24" s="357"/>
      <c r="H24" s="357"/>
      <c r="I24" s="363"/>
      <c r="J24" s="364"/>
      <c r="P24" s="155"/>
      <c r="Q24" s="156"/>
      <c r="R24" s="156"/>
    </row>
    <row r="25" spans="1:18" ht="15" customHeight="1" x14ac:dyDescent="0.3">
      <c r="A25" s="352" t="s">
        <v>203</v>
      </c>
      <c r="B25" s="353"/>
      <c r="C25" s="354"/>
      <c r="D25" s="354"/>
      <c r="E25" s="354"/>
      <c r="F25" s="354"/>
      <c r="G25" s="354"/>
      <c r="H25" s="354"/>
      <c r="I25" s="370"/>
      <c r="J25" s="371"/>
      <c r="P25" s="50"/>
      <c r="Q25" s="9"/>
      <c r="R25" s="9"/>
    </row>
    <row r="26" spans="1:18" x14ac:dyDescent="0.3">
      <c r="A26" s="367" t="s">
        <v>197</v>
      </c>
      <c r="B26" s="368"/>
      <c r="C26" s="368"/>
      <c r="D26" s="368"/>
      <c r="E26" s="368"/>
      <c r="F26" s="368"/>
      <c r="G26" s="368"/>
      <c r="H26" s="368"/>
      <c r="I26" s="368"/>
      <c r="J26" s="369"/>
      <c r="P26" s="155"/>
      <c r="Q26" s="156"/>
      <c r="R26" s="156"/>
    </row>
    <row r="27" spans="1:18" x14ac:dyDescent="0.3">
      <c r="A27" s="280" t="s">
        <v>206</v>
      </c>
      <c r="B27" s="281"/>
      <c r="C27" s="281"/>
      <c r="D27" s="281"/>
      <c r="E27" s="281"/>
      <c r="F27" s="281"/>
      <c r="G27" s="281"/>
      <c r="H27" s="281"/>
      <c r="I27" s="281"/>
      <c r="J27" s="282"/>
    </row>
    <row r="28" spans="1:18" x14ac:dyDescent="0.3">
      <c r="A28" s="359" t="s">
        <v>160</v>
      </c>
      <c r="B28" s="360"/>
      <c r="C28" s="360" t="s">
        <v>161</v>
      </c>
      <c r="D28" s="360"/>
      <c r="E28" s="360" t="s">
        <v>162</v>
      </c>
      <c r="F28" s="360"/>
      <c r="G28" s="360" t="s">
        <v>163</v>
      </c>
      <c r="H28" s="360"/>
      <c r="I28" s="361" t="s">
        <v>20</v>
      </c>
      <c r="J28" s="362"/>
    </row>
    <row r="29" spans="1:18" x14ac:dyDescent="0.3">
      <c r="A29" s="355" t="s">
        <v>40</v>
      </c>
      <c r="B29" s="356"/>
      <c r="C29" s="357" t="s">
        <v>147</v>
      </c>
      <c r="D29" s="357"/>
      <c r="E29" s="357" t="s">
        <v>29</v>
      </c>
      <c r="F29" s="357"/>
      <c r="G29" s="358">
        <v>45</v>
      </c>
      <c r="H29" s="358"/>
      <c r="I29" s="230"/>
      <c r="J29" s="236"/>
    </row>
    <row r="30" spans="1:18" x14ac:dyDescent="0.3">
      <c r="A30" s="355" t="s">
        <v>41</v>
      </c>
      <c r="B30" s="356"/>
      <c r="C30" s="357" t="s">
        <v>147</v>
      </c>
      <c r="D30" s="357"/>
      <c r="E30" s="357" t="s">
        <v>29</v>
      </c>
      <c r="F30" s="357"/>
      <c r="G30" s="358">
        <v>5</v>
      </c>
      <c r="H30" s="358"/>
      <c r="I30" s="230"/>
      <c r="J30" s="236"/>
    </row>
    <row r="31" spans="1:18" x14ac:dyDescent="0.3">
      <c r="A31" s="355" t="s">
        <v>42</v>
      </c>
      <c r="B31" s="356"/>
      <c r="C31" s="357" t="s">
        <v>147</v>
      </c>
      <c r="D31" s="357"/>
      <c r="E31" s="357" t="s">
        <v>29</v>
      </c>
      <c r="F31" s="357"/>
      <c r="G31" s="358">
        <v>10</v>
      </c>
      <c r="H31" s="358"/>
      <c r="I31" s="230"/>
      <c r="J31" s="236"/>
    </row>
    <row r="32" spans="1:18" x14ac:dyDescent="0.3">
      <c r="A32" s="355" t="s">
        <v>43</v>
      </c>
      <c r="B32" s="356"/>
      <c r="C32" s="357" t="s">
        <v>147</v>
      </c>
      <c r="D32" s="357"/>
      <c r="E32" s="357" t="s">
        <v>29</v>
      </c>
      <c r="F32" s="357"/>
      <c r="G32" s="358">
        <v>10</v>
      </c>
      <c r="H32" s="358"/>
      <c r="I32" s="230"/>
      <c r="J32" s="236"/>
    </row>
    <row r="33" spans="1:10" x14ac:dyDescent="0.3">
      <c r="A33" s="355" t="s">
        <v>44</v>
      </c>
      <c r="B33" s="356"/>
      <c r="C33" s="357" t="s">
        <v>147</v>
      </c>
      <c r="D33" s="357"/>
      <c r="E33" s="357" t="s">
        <v>29</v>
      </c>
      <c r="F33" s="357"/>
      <c r="G33" s="358">
        <v>10</v>
      </c>
      <c r="H33" s="358"/>
      <c r="I33" s="230"/>
      <c r="J33" s="236"/>
    </row>
    <row r="34" spans="1:10" x14ac:dyDescent="0.3">
      <c r="A34" s="355" t="s">
        <v>45</v>
      </c>
      <c r="B34" s="356"/>
      <c r="C34" s="357" t="s">
        <v>147</v>
      </c>
      <c r="D34" s="357"/>
      <c r="E34" s="357" t="s">
        <v>29</v>
      </c>
      <c r="F34" s="357"/>
      <c r="G34" s="358" t="s">
        <v>46</v>
      </c>
      <c r="H34" s="358"/>
      <c r="I34" s="230"/>
      <c r="J34" s="236"/>
    </row>
    <row r="35" spans="1:10" x14ac:dyDescent="0.3">
      <c r="A35" s="355" t="s">
        <v>47</v>
      </c>
      <c r="B35" s="356"/>
      <c r="C35" s="357" t="s">
        <v>147</v>
      </c>
      <c r="D35" s="357"/>
      <c r="E35" s="357" t="s">
        <v>29</v>
      </c>
      <c r="F35" s="357"/>
      <c r="G35" s="358">
        <v>15</v>
      </c>
      <c r="H35" s="358"/>
      <c r="I35" s="230"/>
      <c r="J35" s="236"/>
    </row>
    <row r="36" spans="1:10" x14ac:dyDescent="0.3">
      <c r="A36" s="355" t="s">
        <v>48</v>
      </c>
      <c r="B36" s="356"/>
      <c r="C36" s="357" t="s">
        <v>147</v>
      </c>
      <c r="D36" s="357"/>
      <c r="E36" s="357" t="s">
        <v>29</v>
      </c>
      <c r="F36" s="357"/>
      <c r="G36" s="358">
        <v>20</v>
      </c>
      <c r="H36" s="358"/>
      <c r="I36" s="230"/>
      <c r="J36" s="236"/>
    </row>
    <row r="37" spans="1:10" x14ac:dyDescent="0.3">
      <c r="A37" s="355" t="s">
        <v>49</v>
      </c>
      <c r="B37" s="356"/>
      <c r="C37" s="357" t="s">
        <v>147</v>
      </c>
      <c r="D37" s="357"/>
      <c r="E37" s="357" t="s">
        <v>29</v>
      </c>
      <c r="F37" s="357"/>
      <c r="G37" s="358" t="s">
        <v>46</v>
      </c>
      <c r="H37" s="358"/>
      <c r="I37" s="230"/>
      <c r="J37" s="236"/>
    </row>
    <row r="38" spans="1:10" x14ac:dyDescent="0.3">
      <c r="A38" s="355" t="s">
        <v>50</v>
      </c>
      <c r="B38" s="356"/>
      <c r="C38" s="357" t="s">
        <v>147</v>
      </c>
      <c r="D38" s="357"/>
      <c r="E38" s="357" t="s">
        <v>29</v>
      </c>
      <c r="F38" s="357"/>
      <c r="G38" s="358" t="s">
        <v>46</v>
      </c>
      <c r="H38" s="358"/>
      <c r="I38" s="230"/>
      <c r="J38" s="236"/>
    </row>
    <row r="39" spans="1:10" x14ac:dyDescent="0.3">
      <c r="A39" s="355" t="s">
        <v>51</v>
      </c>
      <c r="B39" s="356"/>
      <c r="C39" s="357" t="s">
        <v>147</v>
      </c>
      <c r="D39" s="357"/>
      <c r="E39" s="357" t="s">
        <v>29</v>
      </c>
      <c r="F39" s="357"/>
      <c r="G39" s="358" t="s">
        <v>46</v>
      </c>
      <c r="H39" s="358"/>
      <c r="I39" s="230"/>
      <c r="J39" s="236"/>
    </row>
    <row r="40" spans="1:10" x14ac:dyDescent="0.3">
      <c r="A40" s="277" t="s">
        <v>204</v>
      </c>
      <c r="B40" s="278"/>
      <c r="C40" s="278"/>
      <c r="D40" s="278"/>
      <c r="E40" s="278"/>
      <c r="F40" s="278"/>
      <c r="G40" s="278"/>
      <c r="H40" s="278"/>
      <c r="I40" s="278"/>
      <c r="J40" s="279"/>
    </row>
    <row r="41" spans="1:10" x14ac:dyDescent="0.3">
      <c r="A41" s="355" t="s">
        <v>53</v>
      </c>
      <c r="B41" s="356"/>
      <c r="C41" s="357" t="s">
        <v>147</v>
      </c>
      <c r="D41" s="357"/>
      <c r="E41" s="357" t="s">
        <v>29</v>
      </c>
      <c r="F41" s="357"/>
      <c r="G41" s="357">
        <v>20</v>
      </c>
      <c r="H41" s="357"/>
      <c r="I41" s="230"/>
      <c r="J41" s="236"/>
    </row>
    <row r="42" spans="1:10" x14ac:dyDescent="0.3">
      <c r="A42" s="355" t="s">
        <v>54</v>
      </c>
      <c r="B42" s="356"/>
      <c r="C42" s="357" t="s">
        <v>184</v>
      </c>
      <c r="D42" s="357"/>
      <c r="E42" s="357" t="s">
        <v>29</v>
      </c>
      <c r="F42" s="357"/>
      <c r="G42" s="357" t="s">
        <v>55</v>
      </c>
      <c r="H42" s="357"/>
      <c r="I42" s="230"/>
      <c r="J42" s="236"/>
    </row>
    <row r="43" spans="1:10" x14ac:dyDescent="0.3">
      <c r="A43" s="355" t="s">
        <v>56</v>
      </c>
      <c r="B43" s="356"/>
      <c r="C43" s="357" t="s">
        <v>147</v>
      </c>
      <c r="D43" s="357"/>
      <c r="E43" s="357" t="s">
        <v>29</v>
      </c>
      <c r="F43" s="357"/>
      <c r="G43" s="357">
        <v>50</v>
      </c>
      <c r="H43" s="357"/>
      <c r="I43" s="132"/>
      <c r="J43" s="225"/>
    </row>
    <row r="44" spans="1:10" x14ac:dyDescent="0.3">
      <c r="A44" s="277" t="s">
        <v>205</v>
      </c>
      <c r="B44" s="278"/>
      <c r="C44" s="278"/>
      <c r="D44" s="278"/>
      <c r="E44" s="278"/>
      <c r="F44" s="278"/>
      <c r="G44" s="278"/>
      <c r="H44" s="278"/>
      <c r="I44" s="278"/>
      <c r="J44" s="279"/>
    </row>
    <row r="45" spans="1:10" x14ac:dyDescent="0.3">
      <c r="A45" s="355" t="s">
        <v>58</v>
      </c>
      <c r="B45" s="356"/>
      <c r="C45" s="357" t="s">
        <v>185</v>
      </c>
      <c r="D45" s="357"/>
      <c r="E45" s="357" t="s">
        <v>29</v>
      </c>
      <c r="F45" s="357"/>
      <c r="G45" s="357" t="s">
        <v>55</v>
      </c>
      <c r="H45" s="357"/>
      <c r="I45" s="132"/>
      <c r="J45" s="225"/>
    </row>
    <row r="46" spans="1:10" x14ac:dyDescent="0.3">
      <c r="A46" s="355" t="s">
        <v>59</v>
      </c>
      <c r="B46" s="356"/>
      <c r="C46" s="357" t="s">
        <v>186</v>
      </c>
      <c r="D46" s="357"/>
      <c r="E46" s="357" t="s">
        <v>29</v>
      </c>
      <c r="F46" s="357"/>
      <c r="G46" s="357" t="s">
        <v>55</v>
      </c>
      <c r="H46" s="357"/>
      <c r="I46" s="132"/>
      <c r="J46" s="225"/>
    </row>
    <row r="47" spans="1:10" x14ac:dyDescent="0.3">
      <c r="A47" s="355" t="s">
        <v>60</v>
      </c>
      <c r="B47" s="356"/>
      <c r="C47" s="357" t="s">
        <v>187</v>
      </c>
      <c r="D47" s="357"/>
      <c r="E47" s="357" t="s">
        <v>29</v>
      </c>
      <c r="F47" s="357"/>
      <c r="G47" s="357" t="s">
        <v>55</v>
      </c>
      <c r="H47" s="357"/>
      <c r="I47" s="132"/>
      <c r="J47" s="225"/>
    </row>
    <row r="48" spans="1:10" x14ac:dyDescent="0.3">
      <c r="A48" s="355" t="s">
        <v>61</v>
      </c>
      <c r="B48" s="356"/>
      <c r="C48" s="357" t="s">
        <v>188</v>
      </c>
      <c r="D48" s="357"/>
      <c r="E48" s="357" t="s">
        <v>29</v>
      </c>
      <c r="F48" s="357"/>
      <c r="G48" s="357" t="s">
        <v>55</v>
      </c>
      <c r="H48" s="357"/>
      <c r="I48" s="132"/>
      <c r="J48" s="225"/>
    </row>
    <row r="49" spans="1:10" x14ac:dyDescent="0.3">
      <c r="A49" s="355" t="s">
        <v>62</v>
      </c>
      <c r="B49" s="356"/>
      <c r="C49" s="357" t="s">
        <v>189</v>
      </c>
      <c r="D49" s="357"/>
      <c r="E49" s="357" t="s">
        <v>29</v>
      </c>
      <c r="F49" s="357"/>
      <c r="G49" s="357" t="s">
        <v>55</v>
      </c>
      <c r="H49" s="357"/>
      <c r="I49" s="132"/>
      <c r="J49" s="225"/>
    </row>
    <row r="50" spans="1:10" x14ac:dyDescent="0.3">
      <c r="A50" s="355" t="s">
        <v>63</v>
      </c>
      <c r="B50" s="356"/>
      <c r="C50" s="357" t="s">
        <v>190</v>
      </c>
      <c r="D50" s="357"/>
      <c r="E50" s="357" t="s">
        <v>29</v>
      </c>
      <c r="F50" s="357"/>
      <c r="G50" s="357" t="s">
        <v>55</v>
      </c>
      <c r="H50" s="357"/>
      <c r="I50" s="132"/>
      <c r="J50" s="225"/>
    </row>
    <row r="51" spans="1:10" x14ac:dyDescent="0.3">
      <c r="A51" s="355" t="s">
        <v>64</v>
      </c>
      <c r="B51" s="356"/>
      <c r="C51" s="357" t="s">
        <v>191</v>
      </c>
      <c r="D51" s="357"/>
      <c r="E51" s="357" t="s">
        <v>29</v>
      </c>
      <c r="F51" s="357"/>
      <c r="G51" s="357" t="s">
        <v>55</v>
      </c>
      <c r="H51" s="357"/>
      <c r="I51" s="132"/>
      <c r="J51" s="225"/>
    </row>
    <row r="52" spans="1:10" x14ac:dyDescent="0.3">
      <c r="A52" s="355" t="s">
        <v>65</v>
      </c>
      <c r="B52" s="356"/>
      <c r="C52" s="357" t="s">
        <v>192</v>
      </c>
      <c r="D52" s="357"/>
      <c r="E52" s="357" t="s">
        <v>29</v>
      </c>
      <c r="F52" s="357"/>
      <c r="G52" s="357" t="s">
        <v>55</v>
      </c>
      <c r="H52" s="357"/>
      <c r="I52" s="132"/>
      <c r="J52" s="225"/>
    </row>
    <row r="53" spans="1:10" ht="15" thickBot="1" x14ac:dyDescent="0.35">
      <c r="A53" s="348" t="s">
        <v>66</v>
      </c>
      <c r="B53" s="349"/>
      <c r="C53" s="350" t="s">
        <v>193</v>
      </c>
      <c r="D53" s="350"/>
      <c r="E53" s="350" t="s">
        <v>29</v>
      </c>
      <c r="F53" s="350"/>
      <c r="G53" s="350" t="s">
        <v>55</v>
      </c>
      <c r="H53" s="350"/>
      <c r="I53" s="134"/>
      <c r="J53" s="351"/>
    </row>
    <row r="54" spans="1:10" x14ac:dyDescent="0.3">
      <c r="A54" s="274" t="s">
        <v>224</v>
      </c>
      <c r="B54" s="275"/>
      <c r="C54" s="275"/>
      <c r="D54" s="275"/>
      <c r="E54" s="275"/>
      <c r="F54" s="275"/>
      <c r="G54" s="275"/>
      <c r="H54" s="275"/>
      <c r="I54" s="275"/>
      <c r="J54" s="276"/>
    </row>
    <row r="55" spans="1:10" x14ac:dyDescent="0.3">
      <c r="A55" s="274"/>
      <c r="B55" s="275"/>
      <c r="C55" s="275"/>
      <c r="D55" s="275"/>
      <c r="E55" s="275"/>
      <c r="F55" s="275"/>
      <c r="G55" s="275"/>
      <c r="H55" s="275"/>
      <c r="I55" s="275"/>
      <c r="J55" s="276"/>
    </row>
    <row r="56" spans="1:10" x14ac:dyDescent="0.3">
      <c r="A56" s="274"/>
      <c r="B56" s="275"/>
      <c r="C56" s="275"/>
      <c r="D56" s="275"/>
      <c r="E56" s="275"/>
      <c r="F56" s="275"/>
      <c r="G56" s="275"/>
      <c r="H56" s="275"/>
      <c r="I56" s="275"/>
      <c r="J56" s="276"/>
    </row>
    <row r="57" spans="1:10" x14ac:dyDescent="0.3">
      <c r="A57" s="271" t="s">
        <v>221</v>
      </c>
      <c r="B57" s="272"/>
      <c r="C57" s="272"/>
      <c r="D57" s="272"/>
      <c r="E57" s="272"/>
      <c r="F57" s="272" t="s">
        <v>222</v>
      </c>
      <c r="G57" s="272"/>
      <c r="H57" s="272"/>
      <c r="I57" s="272"/>
      <c r="J57" s="273"/>
    </row>
    <row r="58" spans="1:10" ht="15" thickBot="1" x14ac:dyDescent="0.35">
      <c r="A58" s="96"/>
      <c r="B58" s="97"/>
      <c r="C58" s="97"/>
      <c r="D58" s="97"/>
      <c r="E58" s="97"/>
      <c r="F58" s="97"/>
      <c r="G58" s="97"/>
      <c r="H58" s="97"/>
      <c r="I58" s="97"/>
      <c r="J58" s="99"/>
    </row>
  </sheetData>
  <mergeCells count="194">
    <mergeCell ref="A1:J3"/>
    <mergeCell ref="B4:D4"/>
    <mergeCell ref="E4:G4"/>
    <mergeCell ref="H4:J4"/>
    <mergeCell ref="B5:D5"/>
    <mergeCell ref="F5:G5"/>
    <mergeCell ref="H5:J5"/>
    <mergeCell ref="B8:D8"/>
    <mergeCell ref="F8:G8"/>
    <mergeCell ref="H8:J8"/>
    <mergeCell ref="B6:D6"/>
    <mergeCell ref="F6:G6"/>
    <mergeCell ref="H6:J6"/>
    <mergeCell ref="B7:D7"/>
    <mergeCell ref="F7:G7"/>
    <mergeCell ref="H7:J7"/>
    <mergeCell ref="B11:D11"/>
    <mergeCell ref="F11:G11"/>
    <mergeCell ref="H11:J11"/>
    <mergeCell ref="A13:J13"/>
    <mergeCell ref="A17:J17"/>
    <mergeCell ref="B9:D9"/>
    <mergeCell ref="F9:G9"/>
    <mergeCell ref="H9:J9"/>
    <mergeCell ref="B10:D10"/>
    <mergeCell ref="F10:G10"/>
    <mergeCell ref="H10:J10"/>
    <mergeCell ref="A18:H18"/>
    <mergeCell ref="I18:J18"/>
    <mergeCell ref="A19:H19"/>
    <mergeCell ref="I19:J19"/>
    <mergeCell ref="A20:B20"/>
    <mergeCell ref="I20:J20"/>
    <mergeCell ref="G20:H20"/>
    <mergeCell ref="G21:H21"/>
    <mergeCell ref="G22:H22"/>
    <mergeCell ref="C22:D22"/>
    <mergeCell ref="E22:F22"/>
    <mergeCell ref="I22:J22"/>
    <mergeCell ref="C20:D20"/>
    <mergeCell ref="E20:F20"/>
    <mergeCell ref="A21:B21"/>
    <mergeCell ref="C21:D21"/>
    <mergeCell ref="E21:F21"/>
    <mergeCell ref="I21:J21"/>
    <mergeCell ref="A22:B22"/>
    <mergeCell ref="P21:R21"/>
    <mergeCell ref="P22:R22"/>
    <mergeCell ref="A27:J27"/>
    <mergeCell ref="A28:B28"/>
    <mergeCell ref="C28:D28"/>
    <mergeCell ref="E28:F28"/>
    <mergeCell ref="G28:H28"/>
    <mergeCell ref="I28:J28"/>
    <mergeCell ref="I23:J23"/>
    <mergeCell ref="A24:B24"/>
    <mergeCell ref="C24:D24"/>
    <mergeCell ref="E24:F24"/>
    <mergeCell ref="I24:J24"/>
    <mergeCell ref="A26:J26"/>
    <mergeCell ref="I25:J25"/>
    <mergeCell ref="P23:R23"/>
    <mergeCell ref="P24:R24"/>
    <mergeCell ref="P26:R26"/>
    <mergeCell ref="G23:H23"/>
    <mergeCell ref="G24:H24"/>
    <mergeCell ref="A23:B23"/>
    <mergeCell ref="C23:D23"/>
    <mergeCell ref="E23:F23"/>
    <mergeCell ref="A29:B29"/>
    <mergeCell ref="C29:D29"/>
    <mergeCell ref="E29:F29"/>
    <mergeCell ref="G29:H29"/>
    <mergeCell ref="I29:J29"/>
    <mergeCell ref="A30:B30"/>
    <mergeCell ref="C30:D30"/>
    <mergeCell ref="E30:F30"/>
    <mergeCell ref="G30:H30"/>
    <mergeCell ref="I30:J30"/>
    <mergeCell ref="A31:B31"/>
    <mergeCell ref="C31:D31"/>
    <mergeCell ref="E31:F31"/>
    <mergeCell ref="G31:H31"/>
    <mergeCell ref="I31:J31"/>
    <mergeCell ref="A32:B32"/>
    <mergeCell ref="C32:D32"/>
    <mergeCell ref="E32:F32"/>
    <mergeCell ref="G32:H32"/>
    <mergeCell ref="I32:J32"/>
    <mergeCell ref="A33:B33"/>
    <mergeCell ref="C33:D33"/>
    <mergeCell ref="E33:F33"/>
    <mergeCell ref="G33:H33"/>
    <mergeCell ref="I33:J33"/>
    <mergeCell ref="A34:B34"/>
    <mergeCell ref="C34:D34"/>
    <mergeCell ref="E34:F34"/>
    <mergeCell ref="G34:H34"/>
    <mergeCell ref="I34:J34"/>
    <mergeCell ref="A35:B35"/>
    <mergeCell ref="C35:D35"/>
    <mergeCell ref="E35:F35"/>
    <mergeCell ref="G35:H35"/>
    <mergeCell ref="I35:J35"/>
    <mergeCell ref="A36:B36"/>
    <mergeCell ref="C36:D36"/>
    <mergeCell ref="E36:F36"/>
    <mergeCell ref="G36:H36"/>
    <mergeCell ref="I36:J36"/>
    <mergeCell ref="A39:B39"/>
    <mergeCell ref="C39:D39"/>
    <mergeCell ref="E39:F39"/>
    <mergeCell ref="G39:H39"/>
    <mergeCell ref="I39:J39"/>
    <mergeCell ref="A40:J40"/>
    <mergeCell ref="A37:B37"/>
    <mergeCell ref="C37:D37"/>
    <mergeCell ref="E37:F37"/>
    <mergeCell ref="G37:H37"/>
    <mergeCell ref="I37:J37"/>
    <mergeCell ref="A38:B38"/>
    <mergeCell ref="C38:D38"/>
    <mergeCell ref="E38:F38"/>
    <mergeCell ref="G38:H38"/>
    <mergeCell ref="I38:J38"/>
    <mergeCell ref="A43:B43"/>
    <mergeCell ref="C43:D43"/>
    <mergeCell ref="E43:F43"/>
    <mergeCell ref="G43:H43"/>
    <mergeCell ref="I43:J43"/>
    <mergeCell ref="A44:J44"/>
    <mergeCell ref="A41:B41"/>
    <mergeCell ref="C41:D41"/>
    <mergeCell ref="E41:F41"/>
    <mergeCell ref="G41:H41"/>
    <mergeCell ref="I41:J41"/>
    <mergeCell ref="A42:B42"/>
    <mergeCell ref="C42:D42"/>
    <mergeCell ref="E42:F42"/>
    <mergeCell ref="G42:H42"/>
    <mergeCell ref="I42:J42"/>
    <mergeCell ref="A45:B45"/>
    <mergeCell ref="C45:D45"/>
    <mergeCell ref="E45:F45"/>
    <mergeCell ref="G45:H45"/>
    <mergeCell ref="I45:J45"/>
    <mergeCell ref="A46:B46"/>
    <mergeCell ref="C46:D46"/>
    <mergeCell ref="E46:F46"/>
    <mergeCell ref="G46:H46"/>
    <mergeCell ref="I46:J46"/>
    <mergeCell ref="A47:B47"/>
    <mergeCell ref="C47:D47"/>
    <mergeCell ref="E47:F47"/>
    <mergeCell ref="G47:H47"/>
    <mergeCell ref="I47:J47"/>
    <mergeCell ref="A48:B48"/>
    <mergeCell ref="C48:D48"/>
    <mergeCell ref="E48:F48"/>
    <mergeCell ref="G48:H48"/>
    <mergeCell ref="I48:J48"/>
    <mergeCell ref="C49:D49"/>
    <mergeCell ref="E49:F49"/>
    <mergeCell ref="G49:H49"/>
    <mergeCell ref="I49:J49"/>
    <mergeCell ref="A50:B50"/>
    <mergeCell ref="C50:D50"/>
    <mergeCell ref="E50:F50"/>
    <mergeCell ref="G50:H50"/>
    <mergeCell ref="I50:J50"/>
    <mergeCell ref="A54:J56"/>
    <mergeCell ref="A57:E58"/>
    <mergeCell ref="F57:J58"/>
    <mergeCell ref="A53:B53"/>
    <mergeCell ref="C53:D53"/>
    <mergeCell ref="E53:F53"/>
    <mergeCell ref="G53:H53"/>
    <mergeCell ref="I53:J53"/>
    <mergeCell ref="A14:J16"/>
    <mergeCell ref="A25:B25"/>
    <mergeCell ref="C25:D25"/>
    <mergeCell ref="E25:F25"/>
    <mergeCell ref="G25:H25"/>
    <mergeCell ref="A51:B51"/>
    <mergeCell ref="C51:D51"/>
    <mergeCell ref="E51:F51"/>
    <mergeCell ref="G51:H51"/>
    <mergeCell ref="I51:J51"/>
    <mergeCell ref="A52:B52"/>
    <mergeCell ref="C52:D52"/>
    <mergeCell ref="E52:F52"/>
    <mergeCell ref="G52:H52"/>
    <mergeCell ref="I52:J52"/>
    <mergeCell ref="A49:B49"/>
  </mergeCells>
  <pageMargins left="0.25" right="0.25" top="0.25" bottom="0.25" header="0.3" footer="0.3"/>
  <pageSetup scale="90" fitToWidth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oil analysis report</vt:lpstr>
      <vt:lpstr>ferrography report</vt:lpstr>
      <vt:lpstr>FERROGRAPHY REPORT GREASE</vt:lpstr>
      <vt:lpstr>DATA SHEET FOR FERROGRAPHY</vt:lpstr>
      <vt:lpstr>DIESEL</vt:lpstr>
      <vt:lpstr>MATERIAL TESTING</vt:lpstr>
      <vt:lpstr>DATA FILE FOR OIL ANALYSIS</vt:lpstr>
      <vt:lpstr>COOLANT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GTS PRIYA</dc:creator>
  <cp:lastModifiedBy>sayed zaid</cp:lastModifiedBy>
  <cp:lastPrinted>2022-12-08T11:43:38Z</cp:lastPrinted>
  <dcterms:created xsi:type="dcterms:W3CDTF">2022-09-29T17:27:23Z</dcterms:created>
  <dcterms:modified xsi:type="dcterms:W3CDTF">2022-12-16T16:34:53Z</dcterms:modified>
</cp:coreProperties>
</file>