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HYS\Downloads\"/>
    </mc:Choice>
  </mc:AlternateContent>
  <xr:revisionPtr revIDLastSave="0" documentId="13_ncr:1_{1550FC16-74BE-4EFA-8420-185E3F3D33CA}" xr6:coauthVersionLast="45" xr6:coauthVersionMax="45" xr10:uidLastSave="{00000000-0000-0000-0000-000000000000}"/>
  <bookViews>
    <workbookView xWindow="-108" yWindow="-108" windowWidth="23256" windowHeight="12576" xr2:uid="{00000000-000D-0000-FFFF-FFFF00000000}"/>
  </bookViews>
  <sheets>
    <sheet name="시트1" sheetId="1" r:id="rId1"/>
  </sheets>
  <definedNames>
    <definedName name="SlicerCache_Table_1_Col_1">#N/A</definedName>
    <definedName name="Z_19704E38_1ABF_48AB_9470_BE82AFC94BE4_.wvu.FilterData" localSheetId="0" hidden="1">시트1!$A$1:$I$26</definedName>
    <definedName name="Z_F109BB8A_6436_45A1_A1C3_216B1B64CEC9_.wvu.FilterData" localSheetId="0" hidden="1">시트1!$F$1:$F$982</definedName>
  </definedNames>
  <calcPr calcId="191029"/>
  <customWorkbookViews>
    <customWorkbookView name="필터 1" guid="{19704E38-1ABF-48AB-9470-BE82AFC94BE4}" maximized="1" windowWidth="0" windowHeight="0" activeSheetId="0"/>
    <customWorkbookView name="필터 2" guid="{F109BB8A-6436-45A1-A1C3-216B1B64CEC9}"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0" i="1" l="1"/>
  <c r="J34" i="1"/>
  <c r="J8" i="1"/>
  <c r="J6" i="1"/>
</calcChain>
</file>

<file path=xl/sharedStrings.xml><?xml version="1.0" encoding="utf-8"?>
<sst xmlns="http://schemas.openxmlformats.org/spreadsheetml/2006/main" count="315" uniqueCount="94">
  <si>
    <t>도시재생 사업 명칭</t>
  </si>
  <si>
    <t>재생유형</t>
  </si>
  <si>
    <t>규모</t>
  </si>
  <si>
    <t>운영주체</t>
  </si>
  <si>
    <t>특화요소</t>
  </si>
  <si>
    <t xml:space="preserve">세부용도 </t>
  </si>
  <si>
    <t>리뷰갯수</t>
  </si>
  <si>
    <t>비고</t>
  </si>
  <si>
    <t>서울돈화문국악당</t>
  </si>
  <si>
    <t>역사재생</t>
  </si>
  <si>
    <t>중</t>
  </si>
  <si>
    <t>민관협력</t>
  </si>
  <si>
    <t>용도 변경</t>
  </si>
  <si>
    <t>박물관/역사유적</t>
  </si>
  <si>
    <t>정동1928아트센터</t>
  </si>
  <si>
    <t>다목적 문화공간</t>
  </si>
  <si>
    <t>대한성공회 서울주교좌성당</t>
  </si>
  <si>
    <t>기존용도 활용</t>
  </si>
  <si>
    <t>프로파일 겹침</t>
  </si>
  <si>
    <t>정동제일교회</t>
  </si>
  <si>
    <t>약현성당</t>
  </si>
  <si>
    <t>서울도시건축전시관</t>
  </si>
  <si>
    <t>공공기관</t>
  </si>
  <si>
    <t>옛 러시아공사관</t>
  </si>
  <si>
    <t>덕수궁 중명전</t>
  </si>
  <si>
    <t>국립극단</t>
  </si>
  <si>
    <t>정동 전망대</t>
  </si>
  <si>
    <t>소</t>
  </si>
  <si>
    <t>회현동 계단집(15)</t>
  </si>
  <si>
    <t>익선동 한옥거리</t>
  </si>
  <si>
    <t>대</t>
  </si>
  <si>
    <t>골목상권</t>
  </si>
  <si>
    <t>창덕궁 앞 돈화문로(0)</t>
  </si>
  <si>
    <t>서순라길(0)</t>
  </si>
  <si>
    <t>정동공원</t>
  </si>
  <si>
    <t>한양도성 순성길 정동 구간(3) x</t>
  </si>
  <si>
    <t>x</t>
  </si>
  <si>
    <t>종로귀금속거리</t>
  </si>
  <si>
    <t>낙원상가</t>
  </si>
  <si>
    <t>염천교 수제화거리 x</t>
  </si>
  <si>
    <t xml:space="preserve">성요셉아파트 x </t>
  </si>
  <si>
    <t>중림동 보행문화거리 x</t>
  </si>
  <si>
    <t xml:space="preserve">손기정 체육공원 x </t>
  </si>
  <si>
    <t>x(네이버 리뷰3개)</t>
  </si>
  <si>
    <t>o</t>
  </si>
  <si>
    <t>돈의문 전시관(</t>
  </si>
  <si>
    <t>서울로 7017</t>
  </si>
  <si>
    <t>세운상가</t>
  </si>
  <si>
    <t>산업 재생</t>
  </si>
  <si>
    <t>많음</t>
  </si>
  <si>
    <t xml:space="preserve"> - 다시세운광장</t>
  </si>
  <si>
    <t xml:space="preserve"> - 세운 옥상</t>
  </si>
  <si>
    <t xml:space="preserve"> - 세운 전자 박물관</t>
  </si>
  <si>
    <t xml:space="preserve"> - 세운 테크 북라운지</t>
  </si>
  <si>
    <t>장안평 중고차 매매 시장</t>
  </si>
  <si>
    <t>장안평 자동차 산업 통합 정보 센터</t>
  </si>
  <si>
    <t>이상함</t>
  </si>
  <si>
    <t>용산 전자 상가</t>
  </si>
  <si>
    <t>청계천 박물관</t>
  </si>
  <si>
    <t>서울 글로벌 창업 센터</t>
  </si>
  <si>
    <t>팹랩 서울</t>
  </si>
  <si>
    <t>용산 디지털 대장간</t>
  </si>
  <si>
    <t>문화비축기지</t>
  </si>
  <si>
    <t>문화재생</t>
  </si>
  <si>
    <t>노들섬 노들서가</t>
  </si>
  <si>
    <t>성수동 수제화거리 x</t>
  </si>
  <si>
    <t>삭제&gt; 블로그 리뷰만 유의미함</t>
  </si>
  <si>
    <t>노들섬</t>
  </si>
  <si>
    <t>60+18</t>
  </si>
  <si>
    <t>성수근린공원</t>
  </si>
  <si>
    <t>서울책보고</t>
  </si>
  <si>
    <t>성수동 언더스탠드 에비뉴</t>
  </si>
  <si>
    <t>창신골목시장</t>
  </si>
  <si>
    <t>창신숭인 백남준기념관</t>
  </si>
  <si>
    <t>주거재생</t>
  </si>
  <si>
    <t>산마루놀이터</t>
  </si>
  <si>
    <t>창신동소통공작소 삭제</t>
  </si>
  <si>
    <t>해방촌 108계단 경사형 승강기</t>
  </si>
  <si>
    <t>108계단</t>
  </si>
  <si>
    <t>이음피움 봉제역사관</t>
  </si>
  <si>
    <t>창신숭인채석장전망대</t>
  </si>
  <si>
    <t>행촌공터3호 x</t>
  </si>
  <si>
    <t>삭제 &gt; 리뷰, 블로그 글 둘다  조건 충족 불가</t>
  </si>
  <si>
    <t>금천예술공장</t>
  </si>
  <si>
    <t>한양도성 혜화동 전시안내 센터</t>
  </si>
  <si>
    <t>해방촌신흥시장</t>
  </si>
  <si>
    <t>재생유형 : [ 역사재생, 산업재생, 문화재생, 주거재생 ]</t>
  </si>
  <si>
    <t>규모 : [ 대, 중, 소 ]</t>
  </si>
  <si>
    <t>운영주체 : [ 공공기관, 민관협력 ]</t>
  </si>
  <si>
    <t>특화요소 : [ 기존용도 활용, 용도 변경 ]</t>
  </si>
  <si>
    <t>세부용도 : [ 다목적 문화공간, 골목상권, 박물관/역사유적 ]</t>
  </si>
  <si>
    <t>프로파일 : 40개</t>
  </si>
  <si>
    <t>사용할 프로파일 : 34개</t>
  </si>
  <si>
    <r>
      <t>Y</t>
    </r>
    <r>
      <rPr>
        <sz val="11"/>
        <color rgb="FFFFFFFF"/>
        <rFont val="맑은 고딕"/>
        <family val="3"/>
        <charset val="129"/>
      </rPr>
      <t>값</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</si>
</sst>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1"/>
      <color rgb="FFFFFFFF"/>
      <name val="Arial"/>
    </font>
    <font>
      <b/>
      <sz val="14"/>
      <color rgb="FFFFFFFF"/>
      <name val="Arial"/>
    </font>
    <font>
      <b/>
      <sz val="11"/>
      <color rgb="FF000000"/>
      <name val="Arial"/>
    </font>
    <font>
      <sz val="11"/>
      <color rgb="FF000000"/>
      <name val="Arial"/>
    </font>
    <font>
      <sz val="10"/>
      <color theme="1"/>
      <name val="Arial"/>
    </font>
    <font>
      <b/>
      <sz val="10"/>
      <color theme="1"/>
      <name val="Arial"/>
    </font>
    <font>
      <b/>
      <sz val="12"/>
      <color theme="1"/>
      <name val="Arial"/>
    </font>
    <font>
      <b/>
      <sz val="14"/>
      <color theme="1"/>
      <name val="Arial"/>
    </font>
    <font>
      <sz val="8"/>
      <name val="돋움"/>
      <family val="3"/>
      <charset val="129"/>
    </font>
    <font>
      <sz val="11"/>
      <color rgb="FFFFFFFF"/>
      <name val="맑은 고딕"/>
      <family val="3"/>
      <charset val="129"/>
    </font>
    <font>
      <sz val="11"/>
      <color rgb="FFFFFFFF"/>
      <name val="Arial"/>
      <family val="2"/>
    </font>
  </fonts>
  <fills count="12">
    <fill>
      <patternFill patternType="none"/>
    </fill>
    <fill>
      <patternFill patternType="gray125"/>
    </fill>
    <fill>
      <patternFill patternType="solid">
        <fgColor rgb="FF3D85C6"/>
        <bgColor rgb="FF3D85C6"/>
      </patternFill>
    </fill>
    <fill>
      <patternFill patternType="solid">
        <fgColor rgb="FFCC0000"/>
        <bgColor rgb="FFCC0000"/>
      </patternFill>
    </fill>
    <fill>
      <patternFill patternType="solid">
        <fgColor rgb="FFFFFFFF"/>
        <bgColor rgb="FFFFFFFF"/>
      </patternFill>
    </fill>
    <fill>
      <patternFill patternType="solid">
        <fgColor theme="0"/>
        <bgColor theme="0"/>
      </patternFill>
    </fill>
    <fill>
      <patternFill patternType="solid">
        <fgColor rgb="FFEAD1DC"/>
        <bgColor rgb="FFEAD1DC"/>
      </patternFill>
    </fill>
    <fill>
      <patternFill patternType="solid">
        <fgColor rgb="FF9FC5E8"/>
        <bgColor rgb="FF9FC5E8"/>
      </patternFill>
    </fill>
    <fill>
      <patternFill patternType="solid">
        <fgColor rgb="FFCFE2F3"/>
        <bgColor rgb="FFCFE2F3"/>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ck">
        <color rgb="FF000000"/>
      </right>
      <top/>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style="thick">
        <color rgb="FF000000"/>
      </bottom>
      <diagonal/>
    </border>
    <border>
      <left style="thin">
        <color rgb="FF000000"/>
      </left>
      <right style="thin">
        <color rgb="FF000000"/>
      </right>
      <top/>
      <bottom/>
      <diagonal/>
    </border>
    <border>
      <left/>
      <right style="thick">
        <color rgb="FF000000"/>
      </right>
      <top/>
      <bottom style="thin">
        <color rgb="FF000000"/>
      </bottom>
      <diagonal/>
    </border>
    <border>
      <left/>
      <right style="thick">
        <color rgb="FF000000"/>
      </right>
      <top style="thin">
        <color rgb="FF000000"/>
      </top>
      <bottom/>
      <diagonal/>
    </border>
    <border>
      <left/>
      <right style="thick">
        <color rgb="FF000000"/>
      </right>
      <top style="thick">
        <color rgb="FF000000"/>
      </top>
      <bottom style="thin">
        <color rgb="FF000000"/>
      </bottom>
      <diagonal/>
    </border>
    <border>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style="thick">
        <color rgb="FF000000"/>
      </top>
      <bottom style="thin">
        <color rgb="FF000000"/>
      </bottom>
      <diagonal/>
    </border>
    <border>
      <left/>
      <right style="thick">
        <color rgb="FF000000"/>
      </right>
      <top style="thick">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s>
  <cellStyleXfs count="1">
    <xf numFmtId="0" fontId="0" fillId="0" borderId="0"/>
  </cellStyleXfs>
  <cellXfs count="147">
    <xf numFmtId="0" fontId="0" fillId="0" borderId="0" xfId="0" applyFont="1" applyAlignment="1"/>
    <xf numFmtId="0" fontId="1" fillId="2" borderId="1" xfId="0" applyFont="1" applyFill="1" applyBorder="1" applyAlignment="1"/>
    <xf numFmtId="0" fontId="2" fillId="3" borderId="1" xfId="0" applyFont="1" applyFill="1" applyBorder="1" applyAlignment="1"/>
    <xf numFmtId="0" fontId="1" fillId="2" borderId="1" xfId="0" applyFont="1" applyFill="1" applyBorder="1" applyAlignment="1"/>
    <xf numFmtId="0" fontId="3" fillId="4" borderId="1" xfId="0" applyFont="1" applyFill="1" applyBorder="1" applyAlignment="1">
      <alignment horizontal="left"/>
    </xf>
    <xf numFmtId="0" fontId="4" fillId="0" borderId="1" xfId="0" applyFont="1" applyBorder="1" applyAlignment="1"/>
    <xf numFmtId="0" fontId="4" fillId="4" borderId="1" xfId="0" applyFont="1" applyFill="1" applyBorder="1" applyAlignment="1"/>
    <xf numFmtId="0" fontId="4" fillId="5" borderId="1" xfId="0" applyFont="1" applyFill="1" applyBorder="1" applyAlignment="1"/>
    <xf numFmtId="0" fontId="5" fillId="0" borderId="1" xfId="0" applyFont="1" applyBorder="1" applyAlignment="1"/>
    <xf numFmtId="0" fontId="5" fillId="0" borderId="1" xfId="0" applyFont="1" applyBorder="1"/>
    <xf numFmtId="0" fontId="4" fillId="0" borderId="0" xfId="0" applyFont="1" applyAlignment="1">
      <alignment horizontal="center"/>
    </xf>
    <xf numFmtId="0" fontId="3" fillId="4" borderId="2" xfId="0" applyFont="1" applyFill="1" applyBorder="1" applyAlignment="1">
      <alignment horizontal="left"/>
    </xf>
    <xf numFmtId="0" fontId="4" fillId="0" borderId="2" xfId="0" applyFont="1" applyBorder="1" applyAlignment="1"/>
    <xf numFmtId="0" fontId="4" fillId="4" borderId="2" xfId="0" applyFont="1" applyFill="1" applyBorder="1" applyAlignment="1"/>
    <xf numFmtId="0" fontId="5" fillId="0" borderId="2" xfId="0" applyFont="1" applyBorder="1" applyAlignment="1"/>
    <xf numFmtId="0" fontId="4" fillId="0" borderId="2" xfId="0" applyFont="1" applyBorder="1" applyAlignment="1">
      <alignment horizontal="center"/>
    </xf>
    <xf numFmtId="0" fontId="3" fillId="4" borderId="3" xfId="0" applyFont="1" applyFill="1" applyBorder="1" applyAlignment="1">
      <alignment horizontal="left"/>
    </xf>
    <xf numFmtId="0" fontId="4" fillId="6" borderId="4" xfId="0" applyFont="1" applyFill="1" applyBorder="1" applyAlignment="1"/>
    <xf numFmtId="3" fontId="4" fillId="6" borderId="4" xfId="0" applyNumberFormat="1" applyFont="1" applyFill="1" applyBorder="1" applyAlignment="1"/>
    <xf numFmtId="0" fontId="5" fillId="0" borderId="4" xfId="0" applyFont="1" applyBorder="1" applyAlignment="1"/>
    <xf numFmtId="0" fontId="4" fillId="0" borderId="4" xfId="0" applyFont="1" applyBorder="1" applyAlignment="1"/>
    <xf numFmtId="0" fontId="4" fillId="4" borderId="5" xfId="0" applyFont="1" applyFill="1" applyBorder="1" applyAlignment="1">
      <alignment horizontal="center"/>
    </xf>
    <xf numFmtId="0" fontId="3" fillId="4" borderId="6" xfId="0" applyFont="1" applyFill="1" applyBorder="1" applyAlignment="1">
      <alignment horizontal="left"/>
    </xf>
    <xf numFmtId="0" fontId="4" fillId="6" borderId="1" xfId="0" applyFont="1" applyFill="1" applyBorder="1" applyAlignment="1"/>
    <xf numFmtId="3" fontId="4" fillId="6" borderId="1" xfId="0" applyNumberFormat="1" applyFont="1" applyFill="1" applyBorder="1" applyAlignment="1"/>
    <xf numFmtId="0" fontId="4" fillId="0" borderId="7" xfId="0" applyFont="1" applyBorder="1" applyAlignment="1">
      <alignment horizontal="center"/>
    </xf>
    <xf numFmtId="0" fontId="3" fillId="4" borderId="8" xfId="0" applyFont="1" applyFill="1" applyBorder="1" applyAlignment="1">
      <alignment horizontal="left"/>
    </xf>
    <xf numFmtId="0" fontId="4" fillId="6" borderId="9" xfId="0" applyFont="1" applyFill="1" applyBorder="1" applyAlignment="1"/>
    <xf numFmtId="0" fontId="5" fillId="0" borderId="9" xfId="0" applyFont="1" applyBorder="1" applyAlignment="1"/>
    <xf numFmtId="0" fontId="4" fillId="0" borderId="9" xfId="0" applyFont="1" applyBorder="1" applyAlignment="1"/>
    <xf numFmtId="0" fontId="4" fillId="0" borderId="10" xfId="0" applyFont="1" applyBorder="1" applyAlignment="1">
      <alignment horizontal="center"/>
    </xf>
    <xf numFmtId="0" fontId="5" fillId="0" borderId="0" xfId="0" applyFont="1"/>
    <xf numFmtId="0" fontId="4" fillId="7" borderId="4" xfId="0" applyFont="1" applyFill="1" applyBorder="1" applyAlignment="1"/>
    <xf numFmtId="0" fontId="4" fillId="5" borderId="5" xfId="0" applyFont="1" applyFill="1" applyBorder="1" applyAlignment="1">
      <alignment horizontal="center"/>
    </xf>
    <xf numFmtId="0" fontId="4" fillId="7" borderId="9" xfId="0" applyFont="1" applyFill="1" applyBorder="1" applyAlignment="1"/>
    <xf numFmtId="0" fontId="3" fillId="4" borderId="11" xfId="0" applyFont="1" applyFill="1" applyBorder="1" applyAlignment="1">
      <alignment horizontal="left"/>
    </xf>
    <xf numFmtId="0" fontId="4" fillId="4" borderId="11" xfId="0" applyFont="1" applyFill="1" applyBorder="1" applyAlignment="1"/>
    <xf numFmtId="0" fontId="5" fillId="0" borderId="11" xfId="0" applyFont="1" applyBorder="1" applyAlignment="1"/>
    <xf numFmtId="0" fontId="4" fillId="0" borderId="11" xfId="0" applyFont="1" applyBorder="1" applyAlignment="1"/>
    <xf numFmtId="0" fontId="4" fillId="0" borderId="1" xfId="0" applyFont="1" applyBorder="1" applyAlignment="1">
      <alignment horizontal="center"/>
    </xf>
    <xf numFmtId="0" fontId="3" fillId="4" borderId="1" xfId="0" applyFont="1" applyFill="1" applyBorder="1" applyAlignment="1"/>
    <xf numFmtId="0" fontId="4" fillId="4" borderId="1" xfId="0" applyFont="1" applyFill="1" applyBorder="1" applyAlignment="1"/>
    <xf numFmtId="0" fontId="4" fillId="0" borderId="1" xfId="0" applyFont="1" applyBorder="1" applyAlignment="1"/>
    <xf numFmtId="0" fontId="5" fillId="0" borderId="1" xfId="0" applyFont="1" applyBorder="1" applyAlignment="1">
      <alignment horizontal="center"/>
    </xf>
    <xf numFmtId="0" fontId="3" fillId="4" borderId="2" xfId="0" applyFont="1" applyFill="1" applyBorder="1" applyAlignment="1"/>
    <xf numFmtId="0" fontId="4" fillId="0" borderId="2" xfId="0" applyFont="1" applyBorder="1" applyAlignment="1"/>
    <xf numFmtId="0" fontId="5" fillId="0" borderId="2" xfId="0" applyFont="1" applyBorder="1"/>
    <xf numFmtId="0" fontId="5" fillId="0" borderId="2" xfId="0" applyFont="1" applyBorder="1" applyAlignment="1">
      <alignment horizontal="center"/>
    </xf>
    <xf numFmtId="0" fontId="3" fillId="4" borderId="3" xfId="0" applyFont="1" applyFill="1" applyBorder="1" applyAlignment="1"/>
    <xf numFmtId="0" fontId="4" fillId="8" borderId="4" xfId="0" applyFont="1" applyFill="1" applyBorder="1" applyAlignment="1"/>
    <xf numFmtId="0" fontId="4" fillId="8" borderId="4" xfId="0" applyFont="1" applyFill="1" applyBorder="1" applyAlignment="1"/>
    <xf numFmtId="0" fontId="5" fillId="0" borderId="4" xfId="0" applyFont="1" applyBorder="1"/>
    <xf numFmtId="0" fontId="5" fillId="0" borderId="5" xfId="0" applyFont="1" applyBorder="1" applyAlignment="1">
      <alignment horizontal="center"/>
    </xf>
    <xf numFmtId="0" fontId="3" fillId="4" borderId="6" xfId="0" applyFont="1" applyFill="1" applyBorder="1" applyAlignment="1"/>
    <xf numFmtId="0" fontId="4" fillId="8" borderId="1" xfId="0" applyFont="1" applyFill="1" applyBorder="1" applyAlignment="1"/>
    <xf numFmtId="0" fontId="4" fillId="8" borderId="1" xfId="0" applyFont="1" applyFill="1" applyBorder="1" applyAlignment="1"/>
    <xf numFmtId="0" fontId="5" fillId="0" borderId="12" xfId="0" applyFont="1" applyBorder="1" applyAlignment="1">
      <alignment horizontal="center"/>
    </xf>
    <xf numFmtId="0" fontId="3" fillId="4" borderId="8" xfId="0" applyFont="1" applyFill="1" applyBorder="1" applyAlignment="1"/>
    <xf numFmtId="0" fontId="4" fillId="8" borderId="9" xfId="0" applyFont="1" applyFill="1" applyBorder="1" applyAlignment="1"/>
    <xf numFmtId="0" fontId="4" fillId="8" borderId="9" xfId="0" applyFont="1" applyFill="1" applyBorder="1" applyAlignment="1"/>
    <xf numFmtId="0" fontId="5" fillId="0" borderId="9" xfId="0" applyFont="1" applyBorder="1"/>
    <xf numFmtId="0" fontId="5" fillId="0" borderId="13" xfId="0" applyFont="1" applyBorder="1" applyAlignment="1">
      <alignment horizontal="center"/>
    </xf>
    <xf numFmtId="0" fontId="3" fillId="4" borderId="14" xfId="0" applyFont="1" applyFill="1" applyBorder="1" applyAlignment="1"/>
    <xf numFmtId="0" fontId="4" fillId="0" borderId="14" xfId="0" applyFont="1" applyBorder="1" applyAlignment="1"/>
    <xf numFmtId="0" fontId="4" fillId="0" borderId="14" xfId="0" applyFont="1" applyBorder="1" applyAlignment="1"/>
    <xf numFmtId="0" fontId="5" fillId="0" borderId="14" xfId="0" applyFont="1" applyBorder="1" applyAlignment="1"/>
    <xf numFmtId="0" fontId="5" fillId="0" borderId="14" xfId="0" applyFont="1" applyBorder="1"/>
    <xf numFmtId="0" fontId="5" fillId="0" borderId="14" xfId="0" applyFont="1" applyBorder="1" applyAlignment="1">
      <alignment horizontal="center"/>
    </xf>
    <xf numFmtId="0" fontId="4" fillId="9" borderId="4" xfId="0" applyFont="1" applyFill="1" applyBorder="1" applyAlignment="1"/>
    <xf numFmtId="0" fontId="4" fillId="9" borderId="4" xfId="0" applyFont="1" applyFill="1" applyBorder="1" applyAlignment="1"/>
    <xf numFmtId="0" fontId="4" fillId="9" borderId="9" xfId="0" applyFont="1" applyFill="1" applyBorder="1" applyAlignment="1"/>
    <xf numFmtId="0" fontId="4" fillId="9" borderId="9" xfId="0" applyFont="1" applyFill="1" applyBorder="1" applyAlignment="1"/>
    <xf numFmtId="0" fontId="3" fillId="4" borderId="11" xfId="0" applyFont="1" applyFill="1" applyBorder="1" applyAlignment="1"/>
    <xf numFmtId="0" fontId="4" fillId="0" borderId="11" xfId="0" applyFont="1" applyBorder="1" applyAlignment="1"/>
    <xf numFmtId="0" fontId="5" fillId="0" borderId="11" xfId="0" applyFont="1" applyBorder="1"/>
    <xf numFmtId="0" fontId="5" fillId="0" borderId="11" xfId="0" applyFont="1" applyBorder="1" applyAlignment="1">
      <alignment horizontal="center"/>
    </xf>
    <xf numFmtId="0" fontId="6" fillId="0" borderId="2" xfId="0" applyFont="1" applyBorder="1"/>
    <xf numFmtId="0" fontId="5" fillId="0" borderId="2" xfId="0" applyFont="1" applyBorder="1" applyAlignment="1">
      <alignment horizontal="center"/>
    </xf>
    <xf numFmtId="0" fontId="4" fillId="0" borderId="1" xfId="0" applyFont="1" applyBorder="1" applyAlignment="1"/>
    <xf numFmtId="0" fontId="4" fillId="0" borderId="1" xfId="0" applyFont="1" applyBorder="1" applyAlignment="1">
      <alignment horizontal="right"/>
    </xf>
    <xf numFmtId="0" fontId="4" fillId="0" borderId="15" xfId="0" applyFont="1" applyBorder="1" applyAlignment="1">
      <alignment horizontal="center"/>
    </xf>
    <xf numFmtId="0" fontId="4" fillId="0" borderId="16" xfId="0" applyFont="1" applyBorder="1" applyAlignment="1">
      <alignment horizontal="center"/>
    </xf>
    <xf numFmtId="0" fontId="5" fillId="0" borderId="12" xfId="0" applyFont="1" applyBorder="1" applyAlignment="1">
      <alignment horizontal="center"/>
    </xf>
    <xf numFmtId="0" fontId="4" fillId="0" borderId="9" xfId="0" applyFont="1" applyBorder="1" applyAlignment="1"/>
    <xf numFmtId="0" fontId="4" fillId="0" borderId="9" xfId="0" applyFont="1" applyBorder="1" applyAlignment="1">
      <alignment horizontal="right"/>
    </xf>
    <xf numFmtId="0" fontId="5" fillId="0" borderId="13" xfId="0" applyFont="1" applyBorder="1" applyAlignment="1">
      <alignment horizontal="center"/>
    </xf>
    <xf numFmtId="0" fontId="4" fillId="7" borderId="11" xfId="0" applyFont="1" applyFill="1" applyBorder="1" applyAlignment="1"/>
    <xf numFmtId="0" fontId="4" fillId="0" borderId="11" xfId="0" applyFont="1" applyBorder="1" applyAlignment="1">
      <alignment horizontal="right"/>
    </xf>
    <xf numFmtId="0" fontId="5" fillId="0" borderId="11" xfId="0" applyFont="1" applyBorder="1" applyAlignment="1">
      <alignment horizontal="center"/>
    </xf>
    <xf numFmtId="0" fontId="6" fillId="0" borderId="0" xfId="0" applyFont="1"/>
    <xf numFmtId="0" fontId="4" fillId="7" borderId="1" xfId="0" applyFont="1" applyFill="1" applyBorder="1" applyAlignment="1"/>
    <xf numFmtId="0" fontId="4" fillId="0" borderId="1" xfId="0" applyFont="1" applyBorder="1" applyAlignment="1">
      <alignment horizontal="center"/>
    </xf>
    <xf numFmtId="0" fontId="5" fillId="0" borderId="0" xfId="0" applyFont="1" applyAlignment="1"/>
    <xf numFmtId="0" fontId="4" fillId="10" borderId="1" xfId="0" applyFont="1" applyFill="1" applyBorder="1" applyAlignment="1"/>
    <xf numFmtId="0" fontId="4" fillId="0" borderId="2" xfId="0" applyFont="1" applyBorder="1" applyAlignment="1">
      <alignment horizontal="right"/>
    </xf>
    <xf numFmtId="0" fontId="3" fillId="4" borderId="3" xfId="0" applyFont="1" applyFill="1" applyBorder="1" applyAlignment="1"/>
    <xf numFmtId="0" fontId="4" fillId="11" borderId="4" xfId="0" applyFont="1" applyFill="1" applyBorder="1" applyAlignment="1"/>
    <xf numFmtId="0" fontId="4" fillId="11" borderId="4" xfId="0" applyFont="1" applyFill="1" applyBorder="1" applyAlignment="1"/>
    <xf numFmtId="0" fontId="4" fillId="0" borderId="4" xfId="0" applyFont="1" applyBorder="1" applyAlignment="1">
      <alignment horizontal="right"/>
    </xf>
    <xf numFmtId="0" fontId="4" fillId="0" borderId="17" xfId="0" applyFont="1" applyBorder="1" applyAlignment="1">
      <alignment horizontal="center"/>
    </xf>
    <xf numFmtId="0" fontId="5" fillId="0" borderId="0" xfId="0" applyFont="1" applyAlignment="1"/>
    <xf numFmtId="0" fontId="4" fillId="11" borderId="9" xfId="0" applyFont="1" applyFill="1" applyBorder="1" applyAlignment="1"/>
    <xf numFmtId="0" fontId="4" fillId="0" borderId="18" xfId="0" applyFont="1" applyBorder="1" applyAlignment="1">
      <alignment horizontal="center"/>
    </xf>
    <xf numFmtId="0" fontId="6" fillId="0" borderId="11" xfId="0" applyFont="1" applyBorder="1"/>
    <xf numFmtId="0" fontId="3" fillId="4" borderId="1" xfId="0" applyFont="1" applyFill="1" applyBorder="1" applyAlignment="1"/>
    <xf numFmtId="0" fontId="4" fillId="4" borderId="19" xfId="0" applyFont="1" applyFill="1" applyBorder="1" applyAlignment="1"/>
    <xf numFmtId="0" fontId="4" fillId="4" borderId="19" xfId="0" applyFont="1" applyFill="1" applyBorder="1" applyAlignment="1"/>
    <xf numFmtId="0" fontId="4" fillId="4" borderId="19" xfId="0" applyFont="1" applyFill="1" applyBorder="1" applyAlignment="1">
      <alignment horizontal="right"/>
    </xf>
    <xf numFmtId="0" fontId="5" fillId="4" borderId="19" xfId="0" applyFont="1" applyFill="1" applyBorder="1" applyAlignment="1"/>
    <xf numFmtId="0" fontId="4" fillId="4" borderId="0" xfId="0" applyFont="1" applyFill="1" applyAlignment="1"/>
    <xf numFmtId="0" fontId="3" fillId="4" borderId="11" xfId="0" applyFont="1" applyFill="1" applyBorder="1" applyAlignment="1"/>
    <xf numFmtId="0" fontId="4" fillId="4" borderId="20" xfId="0" applyFont="1" applyFill="1" applyBorder="1" applyAlignment="1"/>
    <xf numFmtId="0" fontId="4" fillId="4" borderId="20" xfId="0" applyFont="1" applyFill="1" applyBorder="1" applyAlignment="1">
      <alignment horizontal="right"/>
    </xf>
    <xf numFmtId="0" fontId="5" fillId="4" borderId="20" xfId="0" applyFont="1" applyFill="1" applyBorder="1" applyAlignment="1"/>
    <xf numFmtId="0" fontId="3" fillId="4" borderId="11" xfId="0" applyFont="1" applyFill="1" applyBorder="1" applyAlignment="1"/>
    <xf numFmtId="0" fontId="4" fillId="4" borderId="20" xfId="0" applyFont="1" applyFill="1" applyBorder="1" applyAlignment="1">
      <alignment horizontal="right"/>
    </xf>
    <xf numFmtId="0" fontId="5" fillId="4" borderId="21" xfId="0" applyFont="1" applyFill="1" applyBorder="1" applyAlignment="1"/>
    <xf numFmtId="0" fontId="4" fillId="4" borderId="20" xfId="0" applyFont="1" applyFill="1" applyBorder="1" applyAlignment="1"/>
    <xf numFmtId="0" fontId="3" fillId="4" borderId="14" xfId="0" applyFont="1" applyFill="1" applyBorder="1" applyAlignment="1"/>
    <xf numFmtId="0" fontId="4" fillId="4" borderId="22" xfId="0" applyFont="1" applyFill="1" applyBorder="1" applyAlignment="1"/>
    <xf numFmtId="0" fontId="4" fillId="4" borderId="22" xfId="0" applyFont="1" applyFill="1" applyBorder="1" applyAlignment="1"/>
    <xf numFmtId="0" fontId="4" fillId="4" borderId="22" xfId="0" applyFont="1" applyFill="1" applyBorder="1" applyAlignment="1">
      <alignment horizontal="right"/>
    </xf>
    <xf numFmtId="0" fontId="5" fillId="4" borderId="0" xfId="0" applyFont="1" applyFill="1" applyAlignment="1"/>
    <xf numFmtId="0" fontId="3" fillId="4" borderId="3" xfId="0" applyFont="1" applyFill="1" applyBorder="1" applyAlignment="1"/>
    <xf numFmtId="0" fontId="4" fillId="4" borderId="23" xfId="0" applyFont="1" applyFill="1" applyBorder="1" applyAlignment="1"/>
    <xf numFmtId="0" fontId="4" fillId="4" borderId="23" xfId="0" applyFont="1" applyFill="1" applyBorder="1" applyAlignment="1"/>
    <xf numFmtId="0" fontId="4" fillId="4" borderId="23" xfId="0" applyFont="1" applyFill="1" applyBorder="1" applyAlignment="1">
      <alignment horizontal="right"/>
    </xf>
    <xf numFmtId="0" fontId="4" fillId="0" borderId="24" xfId="0" applyFont="1" applyBorder="1" applyAlignment="1">
      <alignment horizontal="center"/>
    </xf>
    <xf numFmtId="0" fontId="3" fillId="4" borderId="25" xfId="0" applyFont="1" applyFill="1" applyBorder="1" applyAlignment="1"/>
    <xf numFmtId="0" fontId="4" fillId="4" borderId="26" xfId="0" applyFont="1" applyFill="1" applyBorder="1" applyAlignment="1"/>
    <xf numFmtId="0" fontId="5" fillId="4" borderId="26" xfId="0" applyFont="1" applyFill="1" applyBorder="1" applyAlignment="1"/>
    <xf numFmtId="0" fontId="4" fillId="4" borderId="26" xfId="0" applyFont="1" applyFill="1" applyBorder="1" applyAlignment="1">
      <alignment horizontal="right"/>
    </xf>
    <xf numFmtId="0" fontId="4" fillId="4" borderId="11" xfId="0" applyFont="1" applyFill="1" applyBorder="1" applyAlignment="1"/>
    <xf numFmtId="0" fontId="5" fillId="4" borderId="20" xfId="0" applyFont="1" applyFill="1" applyBorder="1" applyAlignment="1"/>
    <xf numFmtId="0" fontId="4" fillId="0" borderId="22" xfId="0" applyFont="1" applyBorder="1" applyAlignment="1">
      <alignment horizontal="center"/>
    </xf>
    <xf numFmtId="0" fontId="4" fillId="4" borderId="0" xfId="0" applyFont="1" applyFill="1" applyAlignment="1"/>
    <xf numFmtId="0" fontId="4" fillId="4" borderId="1" xfId="0" applyFont="1" applyFill="1" applyBorder="1" applyAlignment="1"/>
    <xf numFmtId="0" fontId="4" fillId="4" borderId="1" xfId="0" applyFont="1" applyFill="1" applyBorder="1" applyAlignment="1">
      <alignment horizontal="right"/>
    </xf>
    <xf numFmtId="0" fontId="5" fillId="4" borderId="1" xfId="0" applyFont="1" applyFill="1" applyBorder="1" applyAlignment="1"/>
    <xf numFmtId="0" fontId="7" fillId="4" borderId="0" xfId="0" applyFont="1" applyFill="1" applyAlignment="1"/>
    <xf numFmtId="0" fontId="8" fillId="0" borderId="0" xfId="0" applyFont="1" applyAlignment="1"/>
    <xf numFmtId="0" fontId="4" fillId="4" borderId="0" xfId="0" applyFont="1" applyFill="1" applyAlignment="1"/>
    <xf numFmtId="0" fontId="4" fillId="0" borderId="0" xfId="0" applyFont="1" applyAlignment="1"/>
    <xf numFmtId="0" fontId="3" fillId="0" borderId="0" xfId="0" applyFont="1" applyAlignment="1"/>
    <xf numFmtId="3" fontId="4" fillId="0" borderId="0" xfId="0" applyNumberFormat="1" applyFont="1" applyAlignment="1"/>
    <xf numFmtId="0" fontId="5" fillId="4" borderId="0" xfId="0" applyFont="1" applyFill="1"/>
    <xf numFmtId="0" fontId="11" fillId="2" borderId="1" xfId="0" applyFont="1" applyFill="1" applyBorder="1" applyAlignment="1"/>
  </cellXfs>
  <cellStyles count="1">
    <cellStyle name="표준" xfId="0" builtinId="0"/>
  </cellStyles>
  <dxfs count="1">
    <dxf>
      <font>
        <color rgb="FF00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9</xdr:col>
      <xdr:colOff>962025</xdr:colOff>
      <xdr:row>7</xdr:row>
      <xdr:rowOff>66675</xdr:rowOff>
    </xdr:from>
    <xdr:ext cx="2857500" cy="2857500"/>
    <mc:AlternateContent xmlns:mc="http://schemas.openxmlformats.org/markup-compatibility/2006" xmlns:sle15="http://schemas.microsoft.com/office/drawing/2012/slicer">
      <mc:Choice Requires="sle15">
        <xdr:graphicFrame macro="">
          <xdr:nvGraphicFramePr>
            <xdr:cNvPr id="2" name="도시재생 사업 명칭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도시재생 사업 명칭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1" xr10:uid="{00000000-0013-0000-FFFF-FFFF01000000}" sourceName="도시재생 사업 명칭">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도시재생 사업 명칭_1" xr10:uid="{00000000-0014-0000-FFFF-FFFF01000000}" cache="SlicerCache_Table_1_Col_1" caption="도시재생 사업 명칭"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I26">
  <autoFilter ref="A1:I26" xr:uid="{00000000-0009-0000-0100-000001000000}"/>
  <tableColumns count="9">
    <tableColumn id="1" xr3:uid="{00000000-0010-0000-0000-000001000000}" name="도시재생 사업 명칭"/>
    <tableColumn id="2" xr3:uid="{00000000-0010-0000-0000-000002000000}" name="재생유형"/>
    <tableColumn id="3" xr3:uid="{00000000-0010-0000-0000-000003000000}" name="규모"/>
    <tableColumn id="4" xr3:uid="{00000000-0010-0000-0000-000004000000}" name="운영주체"/>
    <tableColumn id="5" xr3:uid="{00000000-0010-0000-0000-000005000000}" name="특화요소"/>
    <tableColumn id="6" xr3:uid="{00000000-0010-0000-0000-000006000000}" name="세부용도 "/>
    <tableColumn id="7" xr3:uid="{00000000-0010-0000-0000-000007000000}" name="리뷰갯수"/>
    <tableColumn id="8" xr3:uid="{00000000-0010-0000-0000-000008000000}" name="비고"/>
    <tableColumn id="9" xr3:uid="{00000000-0010-0000-0000-000009000000}" name="Y값"/>
  </tableColumns>
  <tableStyleInfo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1"/>
  <sheetViews>
    <sheetView tabSelected="1" workbookViewId="0">
      <pane ySplit="1" topLeftCell="A2" activePane="bottomLeft" state="frozen"/>
      <selection pane="bottomLeft" activeCell="I2" sqref="I1:I26"/>
    </sheetView>
  </sheetViews>
  <sheetFormatPr defaultColWidth="14.44140625" defaultRowHeight="15.75" customHeight="1" x14ac:dyDescent="0.25"/>
  <cols>
    <col min="1" max="1" width="41.5546875" customWidth="1"/>
    <col min="2" max="2" width="15.109375" customWidth="1"/>
    <col min="3" max="3" width="10.5546875" customWidth="1"/>
    <col min="5" max="5" width="21.6640625" customWidth="1"/>
    <col min="6" max="6" width="18.6640625" customWidth="1"/>
    <col min="8" max="8" width="20.88671875" customWidth="1"/>
    <col min="9" max="9" width="47" customWidth="1"/>
  </cols>
  <sheetData>
    <row r="1" spans="1:10" ht="18.600000000000001" x14ac:dyDescent="0.4">
      <c r="A1" s="1" t="s">
        <v>0</v>
      </c>
      <c r="B1" s="2" t="s">
        <v>1</v>
      </c>
      <c r="C1" s="2" t="s">
        <v>2</v>
      </c>
      <c r="D1" s="2" t="s">
        <v>3</v>
      </c>
      <c r="E1" s="2" t="s">
        <v>4</v>
      </c>
      <c r="F1" s="2" t="s">
        <v>5</v>
      </c>
      <c r="G1" s="3" t="s">
        <v>6</v>
      </c>
      <c r="H1" s="1" t="s">
        <v>7</v>
      </c>
      <c r="I1" s="146" t="s">
        <v>93</v>
      </c>
    </row>
    <row r="2" spans="1:10" ht="13.8" x14ac:dyDescent="0.25">
      <c r="A2" s="4" t="s">
        <v>8</v>
      </c>
      <c r="B2" s="5" t="s">
        <v>9</v>
      </c>
      <c r="C2" s="6" t="s">
        <v>10</v>
      </c>
      <c r="D2" s="5" t="s">
        <v>11</v>
      </c>
      <c r="E2" s="5" t="s">
        <v>12</v>
      </c>
      <c r="F2" s="7" t="s">
        <v>13</v>
      </c>
      <c r="G2" s="8">
        <v>130</v>
      </c>
      <c r="H2" s="9"/>
      <c r="I2" s="10">
        <v>0.59701499999999996</v>
      </c>
    </row>
    <row r="3" spans="1:10" ht="13.8" x14ac:dyDescent="0.25">
      <c r="A3" s="11" t="s">
        <v>14</v>
      </c>
      <c r="B3" s="12" t="s">
        <v>9</v>
      </c>
      <c r="C3" s="13" t="s">
        <v>10</v>
      </c>
      <c r="D3" s="12" t="s">
        <v>11</v>
      </c>
      <c r="E3" s="12" t="s">
        <v>12</v>
      </c>
      <c r="F3" s="12" t="s">
        <v>15</v>
      </c>
      <c r="G3" s="14">
        <v>67</v>
      </c>
      <c r="H3" s="12"/>
      <c r="I3" s="15">
        <v>0.75</v>
      </c>
    </row>
    <row r="4" spans="1:10" ht="13.8" x14ac:dyDescent="0.25">
      <c r="A4" s="16" t="s">
        <v>16</v>
      </c>
      <c r="B4" s="17" t="s">
        <v>9</v>
      </c>
      <c r="C4" s="18" t="s">
        <v>10</v>
      </c>
      <c r="D4" s="17" t="s">
        <v>11</v>
      </c>
      <c r="E4" s="17" t="s">
        <v>17</v>
      </c>
      <c r="F4" s="17" t="s">
        <v>13</v>
      </c>
      <c r="G4" s="19">
        <v>488</v>
      </c>
      <c r="H4" s="20" t="s">
        <v>18</v>
      </c>
      <c r="I4" s="21">
        <v>0.46046511600000001</v>
      </c>
    </row>
    <row r="5" spans="1:10" ht="13.8" x14ac:dyDescent="0.25">
      <c r="A5" s="22" t="s">
        <v>19</v>
      </c>
      <c r="B5" s="23" t="s">
        <v>9</v>
      </c>
      <c r="C5" s="24"/>
      <c r="D5" s="23"/>
      <c r="E5" s="23" t="s">
        <v>17</v>
      </c>
      <c r="F5" s="23" t="s">
        <v>13</v>
      </c>
      <c r="G5" s="8">
        <v>185</v>
      </c>
      <c r="H5" s="5" t="s">
        <v>18</v>
      </c>
      <c r="I5" s="25">
        <v>0.35616399999999998</v>
      </c>
    </row>
    <row r="6" spans="1:10" ht="13.8" x14ac:dyDescent="0.25">
      <c r="A6" s="26" t="s">
        <v>20</v>
      </c>
      <c r="B6" s="27" t="s">
        <v>9</v>
      </c>
      <c r="C6" s="27"/>
      <c r="D6" s="27"/>
      <c r="E6" s="27" t="s">
        <v>17</v>
      </c>
      <c r="F6" s="27" t="s">
        <v>13</v>
      </c>
      <c r="G6" s="28">
        <v>697</v>
      </c>
      <c r="H6" s="29" t="s">
        <v>18</v>
      </c>
      <c r="I6" s="30">
        <v>0.54966899999999996</v>
      </c>
      <c r="J6" s="31">
        <f>AVERAGE(I4:I6)</f>
        <v>0.4554327053333333</v>
      </c>
    </row>
    <row r="7" spans="1:10" ht="13.8" x14ac:dyDescent="0.25">
      <c r="A7" s="16" t="s">
        <v>21</v>
      </c>
      <c r="B7" s="32" t="s">
        <v>9</v>
      </c>
      <c r="C7" s="32" t="s">
        <v>10</v>
      </c>
      <c r="D7" s="32" t="s">
        <v>22</v>
      </c>
      <c r="E7" s="32" t="s">
        <v>12</v>
      </c>
      <c r="F7" s="32" t="s">
        <v>13</v>
      </c>
      <c r="G7" s="19">
        <v>225</v>
      </c>
      <c r="H7" s="20" t="s">
        <v>18</v>
      </c>
      <c r="I7" s="33">
        <v>0.57777777799999996</v>
      </c>
    </row>
    <row r="8" spans="1:10" ht="13.8" x14ac:dyDescent="0.25">
      <c r="A8" s="26" t="s">
        <v>23</v>
      </c>
      <c r="B8" s="34" t="s">
        <v>9</v>
      </c>
      <c r="C8" s="34"/>
      <c r="D8" s="34"/>
      <c r="E8" s="34" t="s">
        <v>12</v>
      </c>
      <c r="F8" s="34" t="s">
        <v>13</v>
      </c>
      <c r="G8" s="28">
        <v>168</v>
      </c>
      <c r="H8" s="29" t="s">
        <v>18</v>
      </c>
      <c r="I8" s="30">
        <v>0.51388900000000004</v>
      </c>
      <c r="J8" s="31">
        <f>AVERAGE(I7:I8)</f>
        <v>0.545833389</v>
      </c>
    </row>
    <row r="9" spans="1:10" ht="13.8" x14ac:dyDescent="0.25">
      <c r="A9" s="35" t="s">
        <v>24</v>
      </c>
      <c r="B9" s="36" t="s">
        <v>9</v>
      </c>
      <c r="C9" s="36" t="s">
        <v>10</v>
      </c>
      <c r="D9" s="36" t="s">
        <v>22</v>
      </c>
      <c r="E9" s="36" t="s">
        <v>17</v>
      </c>
      <c r="F9" s="36" t="s">
        <v>13</v>
      </c>
      <c r="G9" s="37">
        <v>356</v>
      </c>
      <c r="H9" s="38" t="s">
        <v>18</v>
      </c>
      <c r="I9" s="10">
        <v>0.59872599999999998</v>
      </c>
    </row>
    <row r="10" spans="1:10" ht="13.8" x14ac:dyDescent="0.25">
      <c r="A10" s="4" t="s">
        <v>25</v>
      </c>
      <c r="B10" s="5" t="s">
        <v>9</v>
      </c>
      <c r="C10" s="6" t="s">
        <v>10</v>
      </c>
      <c r="D10" s="5" t="s">
        <v>22</v>
      </c>
      <c r="E10" s="5" t="s">
        <v>17</v>
      </c>
      <c r="F10" s="5" t="s">
        <v>15</v>
      </c>
      <c r="G10" s="8">
        <v>95</v>
      </c>
      <c r="H10" s="5"/>
      <c r="I10" s="39">
        <v>0.68</v>
      </c>
    </row>
    <row r="11" spans="1:10" ht="13.8" x14ac:dyDescent="0.25">
      <c r="A11" s="4" t="s">
        <v>26</v>
      </c>
      <c r="B11" s="5" t="s">
        <v>9</v>
      </c>
      <c r="C11" s="6" t="s">
        <v>27</v>
      </c>
      <c r="D11" s="5" t="s">
        <v>11</v>
      </c>
      <c r="E11" s="5" t="s">
        <v>17</v>
      </c>
      <c r="F11" s="5" t="s">
        <v>15</v>
      </c>
      <c r="G11" s="8">
        <v>579</v>
      </c>
      <c r="H11" s="5"/>
      <c r="I11" s="39">
        <v>0.62582781499999995</v>
      </c>
    </row>
    <row r="12" spans="1:10" ht="13.8" x14ac:dyDescent="0.25">
      <c r="A12" s="40" t="s">
        <v>28</v>
      </c>
      <c r="B12" s="6" t="s">
        <v>9</v>
      </c>
      <c r="C12" s="6" t="s">
        <v>27</v>
      </c>
      <c r="D12" s="41" t="s">
        <v>11</v>
      </c>
      <c r="E12" s="6" t="s">
        <v>12</v>
      </c>
      <c r="F12" s="6" t="s">
        <v>15</v>
      </c>
      <c r="G12" s="8"/>
      <c r="H12" s="5"/>
      <c r="I12" s="39">
        <v>0.46296296300000001</v>
      </c>
    </row>
    <row r="13" spans="1:10" ht="13.8" x14ac:dyDescent="0.25">
      <c r="A13" s="40" t="s">
        <v>29</v>
      </c>
      <c r="B13" s="5" t="s">
        <v>9</v>
      </c>
      <c r="C13" s="6" t="s">
        <v>30</v>
      </c>
      <c r="D13" s="5" t="s">
        <v>11</v>
      </c>
      <c r="E13" s="5" t="s">
        <v>12</v>
      </c>
      <c r="F13" s="5" t="s">
        <v>31</v>
      </c>
      <c r="G13" s="8">
        <v>5393</v>
      </c>
      <c r="H13" s="5"/>
      <c r="I13" s="39">
        <v>0.50793650800000001</v>
      </c>
    </row>
    <row r="14" spans="1:10" ht="13.8" x14ac:dyDescent="0.25">
      <c r="A14" s="40" t="s">
        <v>32</v>
      </c>
      <c r="B14" s="5" t="s">
        <v>9</v>
      </c>
      <c r="C14" s="5" t="s">
        <v>30</v>
      </c>
      <c r="D14" s="42" t="s">
        <v>22</v>
      </c>
      <c r="E14" s="5" t="s">
        <v>12</v>
      </c>
      <c r="F14" s="5" t="s">
        <v>13</v>
      </c>
      <c r="G14" s="8">
        <v>0</v>
      </c>
      <c r="H14" s="9"/>
      <c r="I14" s="43">
        <v>0.56164383600000001</v>
      </c>
    </row>
    <row r="15" spans="1:10" ht="13.8" hidden="1" x14ac:dyDescent="0.25">
      <c r="A15" s="40" t="s">
        <v>33</v>
      </c>
      <c r="B15" s="5" t="s">
        <v>9</v>
      </c>
      <c r="C15" s="5" t="s">
        <v>30</v>
      </c>
      <c r="D15" s="42" t="s">
        <v>22</v>
      </c>
      <c r="E15" s="5" t="s">
        <v>12</v>
      </c>
      <c r="F15" s="5" t="s">
        <v>31</v>
      </c>
      <c r="G15" s="8"/>
      <c r="H15" s="9"/>
      <c r="I15" s="43"/>
    </row>
    <row r="16" spans="1:10" ht="13.8" x14ac:dyDescent="0.25">
      <c r="A16" s="40" t="s">
        <v>34</v>
      </c>
      <c r="B16" s="5" t="s">
        <v>9</v>
      </c>
      <c r="C16" s="5" t="s">
        <v>30</v>
      </c>
      <c r="D16" s="42" t="s">
        <v>22</v>
      </c>
      <c r="E16" s="5" t="s">
        <v>12</v>
      </c>
      <c r="F16" s="5" t="s">
        <v>15</v>
      </c>
      <c r="G16" s="8">
        <v>87</v>
      </c>
      <c r="H16" s="9"/>
      <c r="I16" s="43">
        <v>0.61538461499999997</v>
      </c>
    </row>
    <row r="17" spans="1:9" ht="13.8" x14ac:dyDescent="0.25">
      <c r="A17" s="44" t="s">
        <v>35</v>
      </c>
      <c r="B17" s="12" t="s">
        <v>9</v>
      </c>
      <c r="C17" s="12"/>
      <c r="D17" s="45"/>
      <c r="E17" s="12" t="s">
        <v>17</v>
      </c>
      <c r="F17" s="12" t="s">
        <v>13</v>
      </c>
      <c r="G17" s="14">
        <v>3</v>
      </c>
      <c r="H17" s="46"/>
      <c r="I17" s="47" t="s">
        <v>36</v>
      </c>
    </row>
    <row r="18" spans="1:9" ht="13.8" x14ac:dyDescent="0.25">
      <c r="A18" s="48" t="s">
        <v>37</v>
      </c>
      <c r="B18" s="49" t="s">
        <v>9</v>
      </c>
      <c r="C18" s="49" t="s">
        <v>30</v>
      </c>
      <c r="D18" s="50" t="s">
        <v>11</v>
      </c>
      <c r="E18" s="49" t="s">
        <v>17</v>
      </c>
      <c r="F18" s="49" t="s">
        <v>31</v>
      </c>
      <c r="G18" s="19">
        <v>11</v>
      </c>
      <c r="H18" s="51"/>
      <c r="I18" s="52"/>
    </row>
    <row r="19" spans="1:9" ht="13.8" x14ac:dyDescent="0.25">
      <c r="A19" s="53" t="s">
        <v>38</v>
      </c>
      <c r="B19" s="54" t="s">
        <v>9</v>
      </c>
      <c r="C19" s="54"/>
      <c r="D19" s="55"/>
      <c r="E19" s="54" t="s">
        <v>17</v>
      </c>
      <c r="F19" s="54" t="s">
        <v>31</v>
      </c>
      <c r="G19" s="8">
        <v>2045</v>
      </c>
      <c r="H19" s="9"/>
      <c r="I19" s="56">
        <v>0.44358974400000001</v>
      </c>
    </row>
    <row r="20" spans="1:9" ht="13.8" x14ac:dyDescent="0.25">
      <c r="A20" s="57" t="s">
        <v>39</v>
      </c>
      <c r="B20" s="58" t="s">
        <v>9</v>
      </c>
      <c r="C20" s="58"/>
      <c r="D20" s="59"/>
      <c r="E20" s="58" t="s">
        <v>17</v>
      </c>
      <c r="F20" s="58" t="s">
        <v>31</v>
      </c>
      <c r="G20" s="28">
        <v>0</v>
      </c>
      <c r="H20" s="60"/>
      <c r="I20" s="61" t="s">
        <v>36</v>
      </c>
    </row>
    <row r="21" spans="1:9" ht="13.8" x14ac:dyDescent="0.25">
      <c r="A21" s="62" t="s">
        <v>40</v>
      </c>
      <c r="B21" s="63" t="s">
        <v>9</v>
      </c>
      <c r="C21" s="63"/>
      <c r="D21" s="64"/>
      <c r="E21" s="63" t="s">
        <v>17</v>
      </c>
      <c r="F21" s="63" t="s">
        <v>13</v>
      </c>
      <c r="G21" s="65">
        <v>1</v>
      </c>
      <c r="H21" s="66"/>
      <c r="I21" s="67" t="s">
        <v>36</v>
      </c>
    </row>
    <row r="22" spans="1:9" ht="13.8" x14ac:dyDescent="0.25">
      <c r="A22" s="48" t="s">
        <v>41</v>
      </c>
      <c r="B22" s="68" t="s">
        <v>9</v>
      </c>
      <c r="C22" s="68"/>
      <c r="D22" s="69"/>
      <c r="E22" s="68" t="s">
        <v>17</v>
      </c>
      <c r="F22" s="68" t="s">
        <v>15</v>
      </c>
      <c r="G22" s="19">
        <v>0</v>
      </c>
      <c r="H22" s="51"/>
      <c r="I22" s="52" t="s">
        <v>36</v>
      </c>
    </row>
    <row r="23" spans="1:9" ht="13.8" x14ac:dyDescent="0.25">
      <c r="A23" s="57" t="s">
        <v>42</v>
      </c>
      <c r="B23" s="70" t="s">
        <v>9</v>
      </c>
      <c r="C23" s="70"/>
      <c r="D23" s="71"/>
      <c r="E23" s="70" t="s">
        <v>17</v>
      </c>
      <c r="F23" s="70" t="s">
        <v>15</v>
      </c>
      <c r="G23" s="28">
        <v>1</v>
      </c>
      <c r="H23" s="60"/>
      <c r="I23" s="61" t="s">
        <v>43</v>
      </c>
    </row>
    <row r="24" spans="1:9" ht="13.8" hidden="1" x14ac:dyDescent="0.25">
      <c r="A24" s="72" t="s">
        <v>29</v>
      </c>
      <c r="B24" s="38" t="s">
        <v>9</v>
      </c>
      <c r="C24" s="38" t="s">
        <v>30</v>
      </c>
      <c r="D24" s="73" t="s">
        <v>11</v>
      </c>
      <c r="E24" s="38" t="s">
        <v>12</v>
      </c>
      <c r="F24" s="38" t="s">
        <v>31</v>
      </c>
      <c r="G24" s="37">
        <v>5393</v>
      </c>
      <c r="H24" s="74"/>
      <c r="I24" s="75" t="s">
        <v>44</v>
      </c>
    </row>
    <row r="25" spans="1:9" ht="13.8" x14ac:dyDescent="0.25">
      <c r="A25" s="40" t="s">
        <v>45</v>
      </c>
      <c r="B25" s="5" t="s">
        <v>9</v>
      </c>
      <c r="C25" s="5" t="s">
        <v>30</v>
      </c>
      <c r="D25" s="42" t="s">
        <v>11</v>
      </c>
      <c r="E25" s="5" t="s">
        <v>12</v>
      </c>
      <c r="F25" s="5" t="s">
        <v>13</v>
      </c>
      <c r="G25" s="8">
        <v>1066</v>
      </c>
      <c r="H25" s="9"/>
      <c r="I25" s="10">
        <v>0.54942999999999997</v>
      </c>
    </row>
    <row r="26" spans="1:9" ht="13.8" x14ac:dyDescent="0.25">
      <c r="A26" s="40" t="s">
        <v>46</v>
      </c>
      <c r="B26" s="5" t="s">
        <v>9</v>
      </c>
      <c r="C26" s="5" t="s">
        <v>30</v>
      </c>
      <c r="D26" s="42" t="s">
        <v>11</v>
      </c>
      <c r="E26" s="5" t="s">
        <v>12</v>
      </c>
      <c r="F26" s="5" t="s">
        <v>15</v>
      </c>
      <c r="G26" s="8">
        <v>5017</v>
      </c>
      <c r="H26" s="9"/>
      <c r="I26" s="10">
        <v>0.41558400000000001</v>
      </c>
    </row>
    <row r="27" spans="1:9" ht="13.2" x14ac:dyDescent="0.25">
      <c r="A27" s="76"/>
      <c r="B27" s="46"/>
      <c r="C27" s="46"/>
      <c r="D27" s="46"/>
      <c r="E27" s="46"/>
      <c r="F27" s="46"/>
      <c r="G27" s="46"/>
      <c r="H27" s="46"/>
      <c r="I27" s="77"/>
    </row>
    <row r="28" spans="1:9" ht="13.8" x14ac:dyDescent="0.25">
      <c r="A28" s="48" t="s">
        <v>47</v>
      </c>
      <c r="B28" s="20" t="s">
        <v>48</v>
      </c>
      <c r="C28" s="20" t="s">
        <v>10</v>
      </c>
      <c r="D28" s="20" t="s">
        <v>11</v>
      </c>
      <c r="E28" s="20" t="s">
        <v>12</v>
      </c>
      <c r="F28" s="20" t="s">
        <v>15</v>
      </c>
      <c r="G28" s="20" t="s">
        <v>49</v>
      </c>
      <c r="H28" s="51"/>
      <c r="I28" s="52">
        <v>0.57838983099999997</v>
      </c>
    </row>
    <row r="29" spans="1:9" ht="13.8" x14ac:dyDescent="0.25">
      <c r="A29" s="53" t="s">
        <v>50</v>
      </c>
      <c r="B29" s="78"/>
      <c r="C29" s="78"/>
      <c r="D29" s="78"/>
      <c r="E29" s="78"/>
      <c r="F29" s="78"/>
      <c r="G29" s="79">
        <v>4</v>
      </c>
      <c r="H29" s="9"/>
      <c r="I29" s="80"/>
    </row>
    <row r="30" spans="1:9" ht="13.8" x14ac:dyDescent="0.25">
      <c r="A30" s="53" t="s">
        <v>51</v>
      </c>
      <c r="B30" s="78"/>
      <c r="C30" s="78"/>
      <c r="D30" s="78"/>
      <c r="E30" s="78"/>
      <c r="F30" s="78"/>
      <c r="G30" s="79">
        <v>8</v>
      </c>
      <c r="H30" s="9"/>
      <c r="I30" s="81"/>
    </row>
    <row r="31" spans="1:9" ht="13.8" x14ac:dyDescent="0.25">
      <c r="A31" s="53" t="s">
        <v>52</v>
      </c>
      <c r="B31" s="78"/>
      <c r="C31" s="78"/>
      <c r="D31" s="78"/>
      <c r="E31" s="78"/>
      <c r="F31" s="78"/>
      <c r="G31" s="79">
        <v>2</v>
      </c>
      <c r="H31" s="9"/>
      <c r="I31" s="82"/>
    </row>
    <row r="32" spans="1:9" ht="13.8" x14ac:dyDescent="0.25">
      <c r="A32" s="57" t="s">
        <v>53</v>
      </c>
      <c r="B32" s="83"/>
      <c r="C32" s="83"/>
      <c r="D32" s="83"/>
      <c r="E32" s="83"/>
      <c r="F32" s="83"/>
      <c r="G32" s="84">
        <v>2</v>
      </c>
      <c r="H32" s="60"/>
      <c r="I32" s="85"/>
    </row>
    <row r="33" spans="1:25" ht="13.8" hidden="1" x14ac:dyDescent="0.25">
      <c r="A33" s="72"/>
      <c r="B33" s="86" t="s">
        <v>48</v>
      </c>
      <c r="C33" s="86" t="s">
        <v>30</v>
      </c>
      <c r="D33" s="86" t="s">
        <v>11</v>
      </c>
      <c r="E33" s="38" t="s">
        <v>17</v>
      </c>
      <c r="F33" s="86" t="s">
        <v>31</v>
      </c>
      <c r="G33" s="87">
        <v>13</v>
      </c>
      <c r="H33" s="38" t="s">
        <v>18</v>
      </c>
      <c r="I33" s="88"/>
    </row>
    <row r="34" spans="1:25" ht="13.8" x14ac:dyDescent="0.25">
      <c r="A34" s="89" t="s">
        <v>54</v>
      </c>
      <c r="B34" s="90" t="s">
        <v>48</v>
      </c>
      <c r="C34" s="90" t="s">
        <v>30</v>
      </c>
      <c r="D34" s="90" t="s">
        <v>11</v>
      </c>
      <c r="E34" s="5" t="s">
        <v>17</v>
      </c>
      <c r="F34" s="90" t="s">
        <v>31</v>
      </c>
      <c r="G34" s="79">
        <v>46</v>
      </c>
      <c r="H34" s="5" t="s">
        <v>18</v>
      </c>
      <c r="I34" s="91">
        <v>0.461538</v>
      </c>
      <c r="J34" s="31">
        <f>AVERAGE(I34,I36)</f>
        <v>0.46272776300000001</v>
      </c>
    </row>
    <row r="35" spans="1:25" ht="13.8" x14ac:dyDescent="0.25">
      <c r="A35" s="72" t="s">
        <v>55</v>
      </c>
      <c r="B35" s="38" t="s">
        <v>48</v>
      </c>
      <c r="C35" s="38" t="s">
        <v>30</v>
      </c>
      <c r="D35" s="38" t="s">
        <v>22</v>
      </c>
      <c r="E35" s="5" t="s">
        <v>17</v>
      </c>
      <c r="F35" s="38" t="s">
        <v>15</v>
      </c>
      <c r="G35" s="87">
        <v>17</v>
      </c>
      <c r="H35" s="74"/>
      <c r="I35" s="91">
        <v>0.461538</v>
      </c>
      <c r="J35" s="92" t="s">
        <v>56</v>
      </c>
    </row>
    <row r="36" spans="1:25" ht="13.8" x14ac:dyDescent="0.25">
      <c r="A36" s="40" t="s">
        <v>57</v>
      </c>
      <c r="B36" s="93" t="s">
        <v>48</v>
      </c>
      <c r="C36" s="93" t="s">
        <v>30</v>
      </c>
      <c r="D36" s="93" t="s">
        <v>11</v>
      </c>
      <c r="E36" s="93" t="s">
        <v>17</v>
      </c>
      <c r="F36" s="93" t="s">
        <v>31</v>
      </c>
      <c r="G36" s="79">
        <v>2150</v>
      </c>
      <c r="H36" s="5" t="s">
        <v>18</v>
      </c>
      <c r="I36" s="43">
        <v>0.46391752600000002</v>
      </c>
    </row>
    <row r="37" spans="1:25" ht="13.8" x14ac:dyDescent="0.25">
      <c r="A37" s="40" t="s">
        <v>58</v>
      </c>
      <c r="B37" s="6" t="s">
        <v>48</v>
      </c>
      <c r="C37" s="6" t="s">
        <v>10</v>
      </c>
      <c r="D37" s="6" t="s">
        <v>22</v>
      </c>
      <c r="E37" s="5" t="s">
        <v>17</v>
      </c>
      <c r="F37" s="6" t="s">
        <v>13</v>
      </c>
      <c r="G37" s="79">
        <v>460</v>
      </c>
      <c r="H37" s="5"/>
      <c r="I37" s="43">
        <v>0.38938053099999997</v>
      </c>
    </row>
    <row r="38" spans="1:25" ht="13.8" x14ac:dyDescent="0.25">
      <c r="A38" s="44" t="s">
        <v>59</v>
      </c>
      <c r="B38" s="13" t="s">
        <v>48</v>
      </c>
      <c r="C38" s="13" t="s">
        <v>10</v>
      </c>
      <c r="D38" s="13" t="s">
        <v>22</v>
      </c>
      <c r="E38" s="12" t="s">
        <v>12</v>
      </c>
      <c r="F38" s="13" t="s">
        <v>15</v>
      </c>
      <c r="G38" s="94">
        <v>82</v>
      </c>
      <c r="H38" s="12"/>
      <c r="I38" s="15">
        <v>0.43478299999999998</v>
      </c>
    </row>
    <row r="39" spans="1:25" ht="13.8" x14ac:dyDescent="0.25">
      <c r="A39" s="95" t="s">
        <v>60</v>
      </c>
      <c r="B39" s="96" t="s">
        <v>48</v>
      </c>
      <c r="C39" s="96" t="s">
        <v>27</v>
      </c>
      <c r="D39" s="96" t="s">
        <v>11</v>
      </c>
      <c r="E39" s="97" t="s">
        <v>12</v>
      </c>
      <c r="F39" s="96" t="s">
        <v>15</v>
      </c>
      <c r="G39" s="98">
        <v>58</v>
      </c>
      <c r="H39" s="20" t="s">
        <v>18</v>
      </c>
      <c r="I39" s="99">
        <v>0.58333299999999999</v>
      </c>
      <c r="J39" s="100"/>
      <c r="K39" s="100"/>
      <c r="L39" s="100"/>
      <c r="M39" s="100"/>
      <c r="N39" s="100"/>
      <c r="O39" s="100"/>
      <c r="P39" s="100"/>
      <c r="Q39" s="100"/>
      <c r="R39" s="100"/>
      <c r="S39" s="100"/>
      <c r="T39" s="100"/>
      <c r="U39" s="100"/>
      <c r="V39" s="100"/>
      <c r="W39" s="100"/>
      <c r="X39" s="100"/>
      <c r="Y39" s="100"/>
    </row>
    <row r="40" spans="1:25" ht="13.8" x14ac:dyDescent="0.25">
      <c r="A40" s="57" t="s">
        <v>61</v>
      </c>
      <c r="B40" s="101" t="s">
        <v>48</v>
      </c>
      <c r="C40" s="101"/>
      <c r="D40" s="101"/>
      <c r="E40" s="101" t="s">
        <v>12</v>
      </c>
      <c r="F40" s="101" t="s">
        <v>15</v>
      </c>
      <c r="G40" s="84">
        <v>14</v>
      </c>
      <c r="H40" s="29" t="s">
        <v>18</v>
      </c>
      <c r="I40" s="102">
        <v>0.6</v>
      </c>
      <c r="J40" s="31">
        <f>AVERAGE(I39:I40)</f>
        <v>0.59166649999999998</v>
      </c>
    </row>
    <row r="41" spans="1:25" ht="13.2" x14ac:dyDescent="0.25">
      <c r="A41" s="103"/>
      <c r="B41" s="74"/>
      <c r="C41" s="74"/>
      <c r="D41" s="74"/>
      <c r="E41" s="74"/>
      <c r="F41" s="74"/>
      <c r="G41" s="74"/>
      <c r="H41" s="74"/>
      <c r="I41" s="88"/>
    </row>
    <row r="42" spans="1:25" ht="13.8" x14ac:dyDescent="0.25">
      <c r="A42" s="104" t="s">
        <v>62</v>
      </c>
      <c r="B42" s="105" t="s">
        <v>63</v>
      </c>
      <c r="C42" s="106" t="s">
        <v>30</v>
      </c>
      <c r="D42" s="5" t="s">
        <v>22</v>
      </c>
      <c r="E42" s="5" t="s">
        <v>12</v>
      </c>
      <c r="F42" s="106" t="s">
        <v>15</v>
      </c>
      <c r="G42" s="107">
        <v>1645</v>
      </c>
      <c r="H42" s="108"/>
      <c r="I42" s="39">
        <v>0.51815999999999995</v>
      </c>
      <c r="J42" s="109"/>
    </row>
    <row r="43" spans="1:25" ht="13.8" x14ac:dyDescent="0.25">
      <c r="A43" s="110" t="s">
        <v>64</v>
      </c>
      <c r="B43" s="105" t="s">
        <v>63</v>
      </c>
      <c r="C43" s="111" t="s">
        <v>30</v>
      </c>
      <c r="D43" s="41" t="s">
        <v>11</v>
      </c>
      <c r="E43" s="5" t="s">
        <v>12</v>
      </c>
      <c r="F43" s="111" t="s">
        <v>15</v>
      </c>
      <c r="G43" s="112">
        <v>86</v>
      </c>
      <c r="H43" s="113"/>
      <c r="I43" s="39">
        <v>0.65</v>
      </c>
      <c r="J43" s="109"/>
    </row>
    <row r="44" spans="1:25" ht="13.8" x14ac:dyDescent="0.25">
      <c r="A44" s="114" t="s">
        <v>65</v>
      </c>
      <c r="B44" s="105" t="s">
        <v>63</v>
      </c>
      <c r="C44" s="111"/>
      <c r="D44" s="41"/>
      <c r="E44" s="5" t="s">
        <v>17</v>
      </c>
      <c r="F44" s="111" t="s">
        <v>31</v>
      </c>
      <c r="G44" s="112">
        <v>1</v>
      </c>
      <c r="H44" s="111"/>
      <c r="I44" s="43" t="s">
        <v>66</v>
      </c>
      <c r="J44" s="109"/>
    </row>
    <row r="45" spans="1:25" ht="13.8" x14ac:dyDescent="0.25">
      <c r="A45" s="110" t="s">
        <v>67</v>
      </c>
      <c r="B45" s="105" t="s">
        <v>63</v>
      </c>
      <c r="C45" s="111" t="s">
        <v>30</v>
      </c>
      <c r="D45" s="41" t="s">
        <v>11</v>
      </c>
      <c r="F45" s="111" t="s">
        <v>15</v>
      </c>
      <c r="G45" s="115" t="s">
        <v>68</v>
      </c>
      <c r="H45" s="113"/>
      <c r="I45" s="39">
        <v>0.59574499999999997</v>
      </c>
      <c r="J45" s="109"/>
    </row>
    <row r="46" spans="1:25" ht="13.8" x14ac:dyDescent="0.25">
      <c r="A46" s="110" t="s">
        <v>69</v>
      </c>
      <c r="B46" s="105" t="s">
        <v>63</v>
      </c>
      <c r="C46" s="111" t="s">
        <v>10</v>
      </c>
      <c r="D46" s="5" t="s">
        <v>22</v>
      </c>
      <c r="E46" s="5" t="s">
        <v>17</v>
      </c>
      <c r="F46" s="111" t="s">
        <v>15</v>
      </c>
      <c r="G46" s="112">
        <v>133</v>
      </c>
      <c r="H46" s="5"/>
      <c r="I46" s="39">
        <v>0.5</v>
      </c>
      <c r="J46" s="109"/>
    </row>
    <row r="47" spans="1:25" ht="13.8" x14ac:dyDescent="0.25">
      <c r="A47" s="110" t="s">
        <v>70</v>
      </c>
      <c r="B47" s="105" t="s">
        <v>63</v>
      </c>
      <c r="C47" s="111" t="s">
        <v>10</v>
      </c>
      <c r="D47" s="5" t="s">
        <v>22</v>
      </c>
      <c r="E47" s="5" t="s">
        <v>12</v>
      </c>
      <c r="F47" s="111" t="s">
        <v>15</v>
      </c>
      <c r="G47" s="112">
        <v>1099</v>
      </c>
      <c r="H47" s="5"/>
      <c r="I47" s="39">
        <v>0.63028200000000001</v>
      </c>
      <c r="J47" s="109"/>
    </row>
    <row r="48" spans="1:25" ht="13.8" x14ac:dyDescent="0.25">
      <c r="G48" s="112">
        <v>1457</v>
      </c>
      <c r="H48" s="116"/>
      <c r="I48" s="39">
        <v>0.44907399999999997</v>
      </c>
      <c r="J48" s="109"/>
    </row>
    <row r="49" spans="1:10" ht="13.8" x14ac:dyDescent="0.25">
      <c r="A49" s="110" t="s">
        <v>71</v>
      </c>
      <c r="B49" s="105" t="s">
        <v>63</v>
      </c>
      <c r="C49" s="111" t="s">
        <v>10</v>
      </c>
      <c r="D49" s="41" t="s">
        <v>11</v>
      </c>
      <c r="E49" s="5" t="s">
        <v>12</v>
      </c>
      <c r="F49" s="111" t="s">
        <v>15</v>
      </c>
      <c r="G49" s="112">
        <v>217</v>
      </c>
      <c r="H49" s="113" t="s">
        <v>72</v>
      </c>
      <c r="I49" s="39">
        <v>0.492537</v>
      </c>
      <c r="J49" s="109"/>
    </row>
    <row r="50" spans="1:10" ht="13.8" x14ac:dyDescent="0.25">
      <c r="A50" s="110" t="s">
        <v>73</v>
      </c>
      <c r="B50" s="117" t="s">
        <v>74</v>
      </c>
      <c r="C50" s="111" t="s">
        <v>27</v>
      </c>
      <c r="D50" s="5" t="s">
        <v>22</v>
      </c>
      <c r="E50" s="5" t="s">
        <v>12</v>
      </c>
      <c r="F50" s="117" t="s">
        <v>13</v>
      </c>
      <c r="G50" s="112">
        <v>66</v>
      </c>
      <c r="H50" s="113"/>
      <c r="I50" s="39">
        <v>0.56000000000000005</v>
      </c>
      <c r="J50" s="109"/>
    </row>
    <row r="51" spans="1:10" ht="13.8" x14ac:dyDescent="0.25">
      <c r="A51" s="118" t="s">
        <v>75</v>
      </c>
      <c r="B51" s="119" t="s">
        <v>74</v>
      </c>
      <c r="C51" s="120" t="s">
        <v>27</v>
      </c>
      <c r="D51" s="12" t="s">
        <v>22</v>
      </c>
      <c r="E51" s="12" t="s">
        <v>12</v>
      </c>
      <c r="F51" s="120" t="s">
        <v>15</v>
      </c>
      <c r="G51" s="121">
        <v>22</v>
      </c>
      <c r="H51" s="122" t="s">
        <v>76</v>
      </c>
      <c r="I51" s="15">
        <v>0.625</v>
      </c>
      <c r="J51" s="109"/>
    </row>
    <row r="52" spans="1:10" ht="13.8" x14ac:dyDescent="0.25">
      <c r="A52" s="123" t="s">
        <v>77</v>
      </c>
      <c r="B52" s="124" t="s">
        <v>74</v>
      </c>
      <c r="C52" s="125" t="s">
        <v>27</v>
      </c>
      <c r="D52" s="20" t="s">
        <v>22</v>
      </c>
      <c r="E52" s="20" t="s">
        <v>17</v>
      </c>
      <c r="F52" s="125" t="s">
        <v>15</v>
      </c>
      <c r="G52" s="126">
        <v>20</v>
      </c>
      <c r="H52" s="20"/>
      <c r="I52" s="127">
        <v>0.41176499999999999</v>
      </c>
      <c r="J52" s="109"/>
    </row>
    <row r="53" spans="1:10" ht="13.8" x14ac:dyDescent="0.25">
      <c r="A53" s="128" t="s">
        <v>78</v>
      </c>
      <c r="B53" s="129" t="s">
        <v>74</v>
      </c>
      <c r="C53" s="130"/>
      <c r="D53" s="130"/>
      <c r="E53" s="130"/>
      <c r="F53" s="130"/>
      <c r="G53" s="131">
        <v>4</v>
      </c>
      <c r="H53" s="29"/>
      <c r="I53" s="61"/>
      <c r="J53" s="109"/>
    </row>
    <row r="54" spans="1:10" ht="13.8" x14ac:dyDescent="0.25">
      <c r="A54" s="110" t="s">
        <v>79</v>
      </c>
      <c r="B54" s="117" t="s">
        <v>74</v>
      </c>
      <c r="C54" s="111" t="s">
        <v>27</v>
      </c>
      <c r="D54" s="132" t="s">
        <v>11</v>
      </c>
      <c r="E54" s="38" t="s">
        <v>12</v>
      </c>
      <c r="F54" s="117" t="s">
        <v>13</v>
      </c>
      <c r="G54" s="112">
        <v>92</v>
      </c>
      <c r="H54" s="133" t="s">
        <v>80</v>
      </c>
      <c r="I54" s="134">
        <v>0.56410300000000002</v>
      </c>
      <c r="J54" s="109"/>
    </row>
    <row r="55" spans="1:10" ht="13.8" x14ac:dyDescent="0.25">
      <c r="A55" s="114" t="s">
        <v>81</v>
      </c>
      <c r="B55" s="117" t="s">
        <v>74</v>
      </c>
      <c r="C55" s="111"/>
      <c r="D55" s="41"/>
      <c r="E55" s="5" t="s">
        <v>12</v>
      </c>
      <c r="F55" s="117" t="s">
        <v>15</v>
      </c>
      <c r="G55" s="112">
        <v>2</v>
      </c>
      <c r="H55" s="113"/>
      <c r="I55" s="43" t="s">
        <v>82</v>
      </c>
      <c r="J55" s="135"/>
    </row>
    <row r="56" spans="1:10" ht="13.8" x14ac:dyDescent="0.25">
      <c r="A56" s="110" t="s">
        <v>83</v>
      </c>
      <c r="B56" s="117" t="s">
        <v>74</v>
      </c>
      <c r="C56" s="111" t="s">
        <v>10</v>
      </c>
      <c r="D56" s="5" t="s">
        <v>22</v>
      </c>
      <c r="E56" s="5" t="s">
        <v>12</v>
      </c>
      <c r="F56" s="111" t="s">
        <v>15</v>
      </c>
      <c r="G56" s="112">
        <v>31</v>
      </c>
      <c r="H56" s="113"/>
      <c r="I56" s="39">
        <v>0.41666700000000001</v>
      </c>
      <c r="J56" s="109"/>
    </row>
    <row r="57" spans="1:10" ht="13.8" x14ac:dyDescent="0.25">
      <c r="A57" s="110" t="s">
        <v>84</v>
      </c>
      <c r="B57" s="117" t="s">
        <v>74</v>
      </c>
      <c r="C57" s="111" t="s">
        <v>10</v>
      </c>
      <c r="D57" s="5" t="s">
        <v>22</v>
      </c>
      <c r="E57" s="5" t="s">
        <v>12</v>
      </c>
      <c r="F57" s="117" t="s">
        <v>13</v>
      </c>
      <c r="G57" s="112">
        <v>29</v>
      </c>
      <c r="H57" s="113"/>
      <c r="I57" s="39">
        <v>0.41176499999999999</v>
      </c>
      <c r="J57" s="109"/>
    </row>
    <row r="58" spans="1:10" ht="13.8" x14ac:dyDescent="0.25">
      <c r="A58" s="104" t="s">
        <v>85</v>
      </c>
      <c r="B58" s="117" t="s">
        <v>74</v>
      </c>
      <c r="C58" s="136" t="s">
        <v>10</v>
      </c>
      <c r="D58" s="41" t="s">
        <v>11</v>
      </c>
      <c r="E58" s="5" t="s">
        <v>17</v>
      </c>
      <c r="F58" s="136" t="s">
        <v>31</v>
      </c>
      <c r="G58" s="137">
        <v>310</v>
      </c>
      <c r="H58" s="138"/>
      <c r="I58" s="39">
        <v>0.57746500000000001</v>
      </c>
      <c r="J58" s="109"/>
    </row>
    <row r="60" spans="1:10" ht="15.6" x14ac:dyDescent="0.3">
      <c r="F60" s="139"/>
    </row>
    <row r="61" spans="1:10" ht="17.399999999999999" x14ac:dyDescent="0.3">
      <c r="B61" s="140" t="s">
        <v>86</v>
      </c>
    </row>
    <row r="62" spans="1:10" ht="17.399999999999999" x14ac:dyDescent="0.3">
      <c r="B62" s="140" t="s">
        <v>87</v>
      </c>
    </row>
    <row r="63" spans="1:10" ht="17.399999999999999" x14ac:dyDescent="0.3">
      <c r="B63" s="140" t="s">
        <v>88</v>
      </c>
    </row>
    <row r="64" spans="1:10" ht="17.399999999999999" x14ac:dyDescent="0.3">
      <c r="B64" s="140" t="s">
        <v>89</v>
      </c>
    </row>
    <row r="65" spans="1:6" ht="17.399999999999999" x14ac:dyDescent="0.3">
      <c r="B65" s="140" t="s">
        <v>90</v>
      </c>
    </row>
    <row r="66" spans="1:6" ht="13.8" x14ac:dyDescent="0.25">
      <c r="A66" s="141"/>
      <c r="B66" s="142"/>
      <c r="C66" s="142"/>
      <c r="D66" s="142"/>
      <c r="E66" s="142"/>
      <c r="F66" s="142"/>
    </row>
    <row r="67" spans="1:6" ht="13.8" x14ac:dyDescent="0.25">
      <c r="A67" s="141"/>
      <c r="B67" s="143" t="s">
        <v>91</v>
      </c>
      <c r="C67" s="142"/>
      <c r="D67" s="142"/>
      <c r="E67" s="142"/>
      <c r="F67" s="142"/>
    </row>
    <row r="68" spans="1:6" ht="13.8" x14ac:dyDescent="0.25">
      <c r="A68" s="141"/>
      <c r="B68" s="143" t="s">
        <v>92</v>
      </c>
      <c r="C68" s="142"/>
      <c r="D68" s="142"/>
      <c r="E68" s="142"/>
      <c r="F68" s="142"/>
    </row>
    <row r="69" spans="1:6" ht="13.8" x14ac:dyDescent="0.25">
      <c r="A69" s="141"/>
      <c r="B69" s="142"/>
      <c r="C69" s="144"/>
      <c r="D69" s="142"/>
      <c r="E69" s="142"/>
      <c r="F69" s="142"/>
    </row>
    <row r="70" spans="1:6" ht="13.8" x14ac:dyDescent="0.25">
      <c r="A70" s="141"/>
      <c r="B70" s="142"/>
      <c r="C70" s="144"/>
      <c r="D70" s="142"/>
      <c r="E70" s="142"/>
      <c r="F70" s="142"/>
    </row>
    <row r="71" spans="1:6" ht="13.8" x14ac:dyDescent="0.25">
      <c r="A71" s="141"/>
      <c r="B71" s="142"/>
      <c r="C71" s="142"/>
      <c r="D71" s="142"/>
      <c r="E71" s="142"/>
      <c r="F71" s="142"/>
    </row>
    <row r="72" spans="1:6" ht="13.8" x14ac:dyDescent="0.25">
      <c r="A72" s="141"/>
      <c r="B72" s="142"/>
      <c r="C72" s="142"/>
      <c r="D72" s="142"/>
      <c r="E72" s="142"/>
      <c r="F72" s="142"/>
    </row>
    <row r="73" spans="1:6" ht="13.8" x14ac:dyDescent="0.25">
      <c r="A73" s="141"/>
      <c r="B73" s="142"/>
      <c r="C73" s="142"/>
      <c r="D73" s="142"/>
      <c r="E73" s="142"/>
      <c r="F73" s="142"/>
    </row>
    <row r="74" spans="1:6" ht="13.8" x14ac:dyDescent="0.25">
      <c r="A74" s="141"/>
      <c r="B74" s="142"/>
      <c r="C74" s="142"/>
      <c r="D74" s="142"/>
      <c r="E74" s="142"/>
      <c r="F74" s="142"/>
    </row>
    <row r="75" spans="1:6" ht="13.8" x14ac:dyDescent="0.25">
      <c r="A75" s="141"/>
      <c r="B75" s="142"/>
      <c r="C75" s="142"/>
      <c r="D75" s="142"/>
      <c r="E75" s="142"/>
      <c r="F75" s="142"/>
    </row>
    <row r="76" spans="1:6" ht="13.8" x14ac:dyDescent="0.25">
      <c r="A76" s="141"/>
      <c r="B76" s="142"/>
      <c r="C76" s="142"/>
      <c r="D76" s="142"/>
      <c r="E76" s="142"/>
      <c r="F76" s="142"/>
    </row>
    <row r="77" spans="1:6" ht="13.8" x14ac:dyDescent="0.25">
      <c r="A77" s="141"/>
      <c r="B77" s="142"/>
      <c r="C77" s="142"/>
      <c r="D77" s="142"/>
      <c r="E77" s="142"/>
      <c r="F77" s="142"/>
    </row>
    <row r="78" spans="1:6" ht="13.8" x14ac:dyDescent="0.25">
      <c r="A78" s="141"/>
      <c r="B78" s="142"/>
      <c r="C78" s="142"/>
      <c r="D78" s="142"/>
      <c r="E78" s="142"/>
      <c r="F78" s="142"/>
    </row>
    <row r="79" spans="1:6" ht="13.8" x14ac:dyDescent="0.25">
      <c r="A79" s="141"/>
      <c r="B79" s="142"/>
      <c r="C79" s="142"/>
      <c r="D79" s="142"/>
      <c r="E79" s="142"/>
      <c r="F79" s="142"/>
    </row>
    <row r="80" spans="1:6" ht="13.8" x14ac:dyDescent="0.25">
      <c r="A80" s="141"/>
      <c r="B80" s="142"/>
      <c r="C80" s="142"/>
      <c r="D80" s="142"/>
      <c r="E80" s="142"/>
      <c r="F80" s="142"/>
    </row>
    <row r="81" spans="1:6" ht="13.8" x14ac:dyDescent="0.25">
      <c r="A81" s="141"/>
      <c r="B81" s="142"/>
      <c r="C81" s="142"/>
      <c r="D81" s="142"/>
      <c r="E81" s="142"/>
      <c r="F81" s="142"/>
    </row>
    <row r="82" spans="1:6" ht="13.8" x14ac:dyDescent="0.25">
      <c r="A82" s="141"/>
      <c r="B82" s="142"/>
      <c r="C82" s="142"/>
      <c r="D82" s="142"/>
      <c r="E82" s="142"/>
      <c r="F82" s="142"/>
    </row>
    <row r="83" spans="1:6" ht="13.8" x14ac:dyDescent="0.25">
      <c r="A83" s="141"/>
      <c r="B83" s="142"/>
      <c r="C83" s="142"/>
      <c r="D83" s="142"/>
      <c r="E83" s="142"/>
      <c r="F83" s="142"/>
    </row>
    <row r="84" spans="1:6" ht="13.8" x14ac:dyDescent="0.25">
      <c r="A84" s="141"/>
      <c r="B84" s="142"/>
      <c r="C84" s="142"/>
      <c r="D84" s="142"/>
      <c r="E84" s="142"/>
      <c r="F84" s="142"/>
    </row>
    <row r="85" spans="1:6" ht="13.2" x14ac:dyDescent="0.25">
      <c r="A85" s="145"/>
    </row>
    <row r="86" spans="1:6" ht="13.2" x14ac:dyDescent="0.25">
      <c r="A86" s="145"/>
    </row>
    <row r="87" spans="1:6" ht="13.2" x14ac:dyDescent="0.25">
      <c r="A87" s="145"/>
    </row>
    <row r="88" spans="1:6" ht="13.2" x14ac:dyDescent="0.25">
      <c r="A88" s="145"/>
    </row>
    <row r="89" spans="1:6" ht="13.2" x14ac:dyDescent="0.25">
      <c r="A89" s="145"/>
    </row>
    <row r="90" spans="1:6" ht="13.2" x14ac:dyDescent="0.25">
      <c r="A90" s="145"/>
    </row>
    <row r="91" spans="1:6" ht="13.2" x14ac:dyDescent="0.25">
      <c r="A91" s="145"/>
    </row>
    <row r="92" spans="1:6" ht="13.2" x14ac:dyDescent="0.25">
      <c r="A92" s="145"/>
    </row>
    <row r="93" spans="1:6" ht="13.2" x14ac:dyDescent="0.25">
      <c r="A93" s="145"/>
    </row>
    <row r="94" spans="1:6" ht="13.2" x14ac:dyDescent="0.25">
      <c r="A94" s="145"/>
    </row>
    <row r="95" spans="1:6" ht="13.2" x14ac:dyDescent="0.25">
      <c r="A95" s="145"/>
    </row>
    <row r="96" spans="1:6" ht="13.2" x14ac:dyDescent="0.25">
      <c r="A96" s="145"/>
    </row>
    <row r="97" spans="1:1" ht="13.2" x14ac:dyDescent="0.25">
      <c r="A97" s="145"/>
    </row>
    <row r="98" spans="1:1" ht="13.2" x14ac:dyDescent="0.25">
      <c r="A98" s="145"/>
    </row>
    <row r="99" spans="1:1" ht="13.2" x14ac:dyDescent="0.25">
      <c r="A99" s="145"/>
    </row>
    <row r="100" spans="1:1" ht="13.2" x14ac:dyDescent="0.25">
      <c r="A100" s="145"/>
    </row>
    <row r="101" spans="1:1" ht="13.2" x14ac:dyDescent="0.25">
      <c r="A101" s="145"/>
    </row>
  </sheetData>
  <customSheetViews>
    <customSheetView guid="{19704E38-1ABF-48AB-9470-BE82AFC94BE4}" filter="1" showAutoFilter="1">
      <pageMargins left="0.7" right="0.7" top="0.75" bottom="0.75" header="0.3" footer="0.3"/>
      <autoFilter ref="A1:I26" xr:uid="{00000000-0000-0000-0000-000000000000}"/>
    </customSheetView>
    <customSheetView guid="{F109BB8A-6436-45A1-A1C3-216B1B64CEC9}" filter="1" showAutoFilter="1">
      <pageMargins left="0.7" right="0.7" top="0.75" bottom="0.75" header="0.3" footer="0.3"/>
      <autoFilter ref="F1:F982" xr:uid="{00000000-0000-0000-0000-000000000000}"/>
    </customSheetView>
  </customSheetViews>
  <phoneticPr fontId="9" type="noConversion"/>
  <conditionalFormatting sqref="F2">
    <cfRule type="notContainsBlanks" dxfId="0" priority="1">
      <formula>LEN(TRIM(F2))&gt;0</formula>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시트1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HYS</cp:lastModifiedBy>
  <dcterms:modified xsi:type="dcterms:W3CDTF">2020-11-21T04:46:58Z</dcterms:modified>
</cp:coreProperties>
</file>