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56d3d2d992fbd/School/Georgia Tech/2020-2021/Hytech/Launch Control/HT05 Simulink Model/Research and Documentation/"/>
    </mc:Choice>
  </mc:AlternateContent>
  <xr:revisionPtr revIDLastSave="0" documentId="8_{1A4A5FA3-F60C-491F-8856-D454083FE095}" xr6:coauthVersionLast="45" xr6:coauthVersionMax="45" xr10:uidLastSave="{00000000-0000-0000-0000-000000000000}"/>
  <bookViews>
    <workbookView xWindow="-39360" yWindow="9525" windowWidth="21600" windowHeight="11325" activeTab="3" xr2:uid="{8C8D037D-57CB-49E2-AA12-7AAA108EB8B6}"/>
  </bookViews>
  <sheets>
    <sheet name="Capacity" sheetId="1" r:id="rId1"/>
    <sheet name="IR" sheetId="4" r:id="rId2"/>
    <sheet name="Comparison" sheetId="3" r:id="rId3"/>
    <sheet name="Simple OCVvSOC" sheetId="6" r:id="rId4"/>
    <sheet name="OCVvSOC" sheetId="5" r:id="rId5"/>
  </sheets>
  <definedNames>
    <definedName name="_xlnm._FilterDatabase" localSheetId="0" hidden="1">Capacity!$A$1:$C$1</definedName>
    <definedName name="_xlnm._FilterDatabase" localSheetId="1" hidden="1">IR!$A$1:$P$1</definedName>
    <definedName name="_xlchart.v1.0" hidden="1">Capacity!$C$2:$C$103</definedName>
    <definedName name="_xlchart.v1.1" hidden="1">IR!$P$2:$P$103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5" l="1"/>
  <c r="D106" i="5"/>
  <c r="E106" i="5"/>
  <c r="F106" i="5"/>
  <c r="G106" i="5"/>
  <c r="H106" i="5"/>
  <c r="I106" i="5"/>
  <c r="J106" i="5"/>
  <c r="K106" i="5"/>
  <c r="L106" i="5"/>
  <c r="B106" i="5"/>
  <c r="S3" i="4" l="1"/>
  <c r="S2" i="4"/>
  <c r="P7" i="4"/>
  <c r="P29" i="4"/>
  <c r="P31" i="4"/>
  <c r="P22" i="4"/>
  <c r="P27" i="4"/>
  <c r="P51" i="4"/>
  <c r="P47" i="4"/>
  <c r="P21" i="4"/>
  <c r="P17" i="4"/>
  <c r="P54" i="4"/>
  <c r="P26" i="4"/>
  <c r="P75" i="4"/>
  <c r="P89" i="4"/>
  <c r="P83" i="4"/>
  <c r="P80" i="4"/>
  <c r="P86" i="4"/>
  <c r="P101" i="4"/>
  <c r="P93" i="4"/>
  <c r="P73" i="4"/>
  <c r="P62" i="4"/>
  <c r="P30" i="4"/>
  <c r="P72" i="4"/>
  <c r="P100" i="4"/>
  <c r="P38" i="4"/>
  <c r="P40" i="4"/>
  <c r="P64" i="4"/>
  <c r="P69" i="4"/>
  <c r="P91" i="4"/>
  <c r="P59" i="4"/>
  <c r="P42" i="4"/>
  <c r="P53" i="4"/>
  <c r="P98" i="4"/>
  <c r="P77" i="4"/>
  <c r="P71" i="4"/>
  <c r="P78" i="4"/>
  <c r="P28" i="4"/>
  <c r="P43" i="4"/>
  <c r="P65" i="4"/>
  <c r="P97" i="4"/>
  <c r="P76" i="4"/>
  <c r="P23" i="4"/>
  <c r="P82" i="4"/>
  <c r="P4" i="4"/>
  <c r="P68" i="4"/>
  <c r="P52" i="4"/>
  <c r="P41" i="4"/>
  <c r="P88" i="4"/>
  <c r="P70" i="4"/>
  <c r="P96" i="4"/>
  <c r="P84" i="4"/>
  <c r="P67" i="4"/>
  <c r="P74" i="4"/>
  <c r="P44" i="4"/>
  <c r="P5" i="4"/>
  <c r="P11" i="4"/>
  <c r="P6" i="4"/>
  <c r="P12" i="4"/>
  <c r="P14" i="4"/>
  <c r="P45" i="4"/>
  <c r="P15" i="4"/>
  <c r="P3" i="4"/>
  <c r="P13" i="4"/>
  <c r="P2" i="4"/>
  <c r="P25" i="4"/>
  <c r="P19" i="4"/>
  <c r="P34" i="4"/>
  <c r="P9" i="4"/>
  <c r="P18" i="4"/>
  <c r="P66" i="4"/>
  <c r="P8" i="4"/>
  <c r="P20" i="4"/>
  <c r="P35" i="4"/>
  <c r="P85" i="4"/>
  <c r="P95" i="4"/>
  <c r="P50" i="4"/>
  <c r="P90" i="4"/>
  <c r="P81" i="4"/>
  <c r="P103" i="4"/>
  <c r="P87" i="4"/>
  <c r="P92" i="4"/>
  <c r="P99" i="4"/>
  <c r="P61" i="4"/>
  <c r="P56" i="4"/>
  <c r="P37" i="4"/>
  <c r="P16" i="4"/>
  <c r="P46" i="4"/>
  <c r="P48" i="4"/>
  <c r="P94" i="4"/>
  <c r="P63" i="4"/>
  <c r="P49" i="4"/>
  <c r="P57" i="4"/>
  <c r="P10" i="4"/>
  <c r="P24" i="4"/>
  <c r="P33" i="4"/>
  <c r="P39" i="4"/>
  <c r="P32" i="4"/>
  <c r="P79" i="4"/>
  <c r="P102" i="4"/>
  <c r="P55" i="4"/>
  <c r="P60" i="4"/>
  <c r="P36" i="4"/>
  <c r="P58" i="4"/>
  <c r="F3" i="1"/>
  <c r="F2" i="1"/>
</calcChain>
</file>

<file path=xl/sharedStrings.xml><?xml version="1.0" encoding="utf-8"?>
<sst xmlns="http://schemas.openxmlformats.org/spreadsheetml/2006/main" count="19" uniqueCount="15">
  <si>
    <t>Cell #</t>
  </si>
  <si>
    <t>Capacity</t>
  </si>
  <si>
    <t>Sample #</t>
  </si>
  <si>
    <t>Average IR</t>
  </si>
  <si>
    <t>Cells in Common</t>
  </si>
  <si>
    <t>Standard Deviation</t>
  </si>
  <si>
    <t>IR Standard Deviation</t>
  </si>
  <si>
    <t>Capacity Standard Deviation</t>
  </si>
  <si>
    <t>Average Capacity</t>
  </si>
  <si>
    <t># Of Cells w/in 1 STD</t>
  </si>
  <si>
    <t>Average</t>
  </si>
  <si>
    <t># of Cells w/in 1 STD</t>
  </si>
  <si>
    <t>SOC (%)</t>
  </si>
  <si>
    <t>OCV (V)</t>
  </si>
  <si>
    <t>This is the average for all 100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</si>
</sst>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5" xfId="0" applyNumberFormat="1" applyBorder="1"/>
    <xf numFmtId="164" fontId="0" fillId="4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Cells'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Capacity!$B$1</c:f>
              <c:strCache>
                <c:ptCount val="1"/>
                <c:pt idx="0">
                  <c:v>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Capacity!$A$2:$A$103</c:f>
              <c:numCache>
                <c:formatCode>General</c:formatCode>
                <c:ptCount val="102"/>
                <c:pt idx="0">
                  <c:v>20001</c:v>
                </c:pt>
                <c:pt idx="1">
                  <c:v>20002</c:v>
                </c:pt>
                <c:pt idx="2">
                  <c:v>20003</c:v>
                </c:pt>
                <c:pt idx="3">
                  <c:v>20004</c:v>
                </c:pt>
                <c:pt idx="4">
                  <c:v>20005</c:v>
                </c:pt>
                <c:pt idx="5">
                  <c:v>20006</c:v>
                </c:pt>
                <c:pt idx="6">
                  <c:v>20007</c:v>
                </c:pt>
                <c:pt idx="7">
                  <c:v>20008</c:v>
                </c:pt>
                <c:pt idx="8">
                  <c:v>20009</c:v>
                </c:pt>
                <c:pt idx="9">
                  <c:v>20010</c:v>
                </c:pt>
                <c:pt idx="10">
                  <c:v>20011</c:v>
                </c:pt>
                <c:pt idx="11">
                  <c:v>20012</c:v>
                </c:pt>
                <c:pt idx="12">
                  <c:v>20013</c:v>
                </c:pt>
                <c:pt idx="13">
                  <c:v>20014</c:v>
                </c:pt>
                <c:pt idx="14">
                  <c:v>20015</c:v>
                </c:pt>
                <c:pt idx="15">
                  <c:v>20016</c:v>
                </c:pt>
                <c:pt idx="16">
                  <c:v>20017</c:v>
                </c:pt>
                <c:pt idx="17">
                  <c:v>20018</c:v>
                </c:pt>
                <c:pt idx="18">
                  <c:v>20019</c:v>
                </c:pt>
                <c:pt idx="19">
                  <c:v>20020</c:v>
                </c:pt>
                <c:pt idx="20">
                  <c:v>20021</c:v>
                </c:pt>
                <c:pt idx="21">
                  <c:v>20022</c:v>
                </c:pt>
                <c:pt idx="22">
                  <c:v>20023</c:v>
                </c:pt>
                <c:pt idx="23">
                  <c:v>20024</c:v>
                </c:pt>
                <c:pt idx="24">
                  <c:v>20025</c:v>
                </c:pt>
                <c:pt idx="25">
                  <c:v>20026</c:v>
                </c:pt>
                <c:pt idx="26">
                  <c:v>20027</c:v>
                </c:pt>
                <c:pt idx="27">
                  <c:v>20028</c:v>
                </c:pt>
                <c:pt idx="28">
                  <c:v>20029</c:v>
                </c:pt>
                <c:pt idx="29">
                  <c:v>20030</c:v>
                </c:pt>
                <c:pt idx="30">
                  <c:v>20031</c:v>
                </c:pt>
                <c:pt idx="31">
                  <c:v>20032</c:v>
                </c:pt>
                <c:pt idx="32">
                  <c:v>20033</c:v>
                </c:pt>
                <c:pt idx="33">
                  <c:v>20034</c:v>
                </c:pt>
                <c:pt idx="34">
                  <c:v>20035</c:v>
                </c:pt>
                <c:pt idx="35">
                  <c:v>20036</c:v>
                </c:pt>
                <c:pt idx="36">
                  <c:v>20037</c:v>
                </c:pt>
                <c:pt idx="37">
                  <c:v>20038</c:v>
                </c:pt>
                <c:pt idx="38">
                  <c:v>20039</c:v>
                </c:pt>
                <c:pt idx="39">
                  <c:v>20040</c:v>
                </c:pt>
                <c:pt idx="40">
                  <c:v>20041</c:v>
                </c:pt>
                <c:pt idx="41">
                  <c:v>20042</c:v>
                </c:pt>
                <c:pt idx="42">
                  <c:v>20043</c:v>
                </c:pt>
                <c:pt idx="43">
                  <c:v>20044</c:v>
                </c:pt>
                <c:pt idx="44">
                  <c:v>20045</c:v>
                </c:pt>
                <c:pt idx="45">
                  <c:v>20046</c:v>
                </c:pt>
                <c:pt idx="46">
                  <c:v>20047</c:v>
                </c:pt>
                <c:pt idx="47">
                  <c:v>20048</c:v>
                </c:pt>
                <c:pt idx="48">
                  <c:v>20049</c:v>
                </c:pt>
                <c:pt idx="49">
                  <c:v>20050</c:v>
                </c:pt>
                <c:pt idx="50">
                  <c:v>20051</c:v>
                </c:pt>
                <c:pt idx="51">
                  <c:v>20052</c:v>
                </c:pt>
                <c:pt idx="52">
                  <c:v>20053</c:v>
                </c:pt>
                <c:pt idx="53">
                  <c:v>20054</c:v>
                </c:pt>
                <c:pt idx="54">
                  <c:v>20055</c:v>
                </c:pt>
                <c:pt idx="55">
                  <c:v>20056</c:v>
                </c:pt>
                <c:pt idx="56">
                  <c:v>20057</c:v>
                </c:pt>
                <c:pt idx="57">
                  <c:v>20058</c:v>
                </c:pt>
                <c:pt idx="58">
                  <c:v>20059</c:v>
                </c:pt>
                <c:pt idx="59">
                  <c:v>20060</c:v>
                </c:pt>
                <c:pt idx="60">
                  <c:v>20061</c:v>
                </c:pt>
                <c:pt idx="61">
                  <c:v>20062</c:v>
                </c:pt>
                <c:pt idx="62">
                  <c:v>20063</c:v>
                </c:pt>
                <c:pt idx="63">
                  <c:v>20064</c:v>
                </c:pt>
                <c:pt idx="64">
                  <c:v>20065</c:v>
                </c:pt>
                <c:pt idx="65">
                  <c:v>20066</c:v>
                </c:pt>
                <c:pt idx="66">
                  <c:v>20067</c:v>
                </c:pt>
                <c:pt idx="67">
                  <c:v>20068</c:v>
                </c:pt>
                <c:pt idx="68">
                  <c:v>20069</c:v>
                </c:pt>
                <c:pt idx="69">
                  <c:v>20070</c:v>
                </c:pt>
                <c:pt idx="70">
                  <c:v>20071</c:v>
                </c:pt>
                <c:pt idx="71">
                  <c:v>20072</c:v>
                </c:pt>
                <c:pt idx="72">
                  <c:v>20073</c:v>
                </c:pt>
                <c:pt idx="73">
                  <c:v>20074</c:v>
                </c:pt>
                <c:pt idx="74">
                  <c:v>20075</c:v>
                </c:pt>
                <c:pt idx="75">
                  <c:v>20076</c:v>
                </c:pt>
                <c:pt idx="76">
                  <c:v>20077</c:v>
                </c:pt>
                <c:pt idx="77">
                  <c:v>20078</c:v>
                </c:pt>
                <c:pt idx="78">
                  <c:v>20079</c:v>
                </c:pt>
                <c:pt idx="79">
                  <c:v>20080</c:v>
                </c:pt>
                <c:pt idx="80">
                  <c:v>20081</c:v>
                </c:pt>
                <c:pt idx="81">
                  <c:v>20082</c:v>
                </c:pt>
                <c:pt idx="82">
                  <c:v>20083</c:v>
                </c:pt>
                <c:pt idx="83">
                  <c:v>20084</c:v>
                </c:pt>
                <c:pt idx="84">
                  <c:v>20085</c:v>
                </c:pt>
                <c:pt idx="85">
                  <c:v>20086</c:v>
                </c:pt>
                <c:pt idx="86">
                  <c:v>20087</c:v>
                </c:pt>
                <c:pt idx="87">
                  <c:v>20088</c:v>
                </c:pt>
                <c:pt idx="88">
                  <c:v>20089</c:v>
                </c:pt>
                <c:pt idx="89">
                  <c:v>20090</c:v>
                </c:pt>
                <c:pt idx="90">
                  <c:v>20091</c:v>
                </c:pt>
                <c:pt idx="91">
                  <c:v>20092</c:v>
                </c:pt>
                <c:pt idx="92">
                  <c:v>20093</c:v>
                </c:pt>
                <c:pt idx="93">
                  <c:v>20094</c:v>
                </c:pt>
                <c:pt idx="94">
                  <c:v>20095</c:v>
                </c:pt>
                <c:pt idx="95">
                  <c:v>20096</c:v>
                </c:pt>
                <c:pt idx="96">
                  <c:v>20097</c:v>
                </c:pt>
                <c:pt idx="97">
                  <c:v>20098</c:v>
                </c:pt>
                <c:pt idx="98">
                  <c:v>20099</c:v>
                </c:pt>
                <c:pt idx="99">
                  <c:v>20100</c:v>
                </c:pt>
                <c:pt idx="100">
                  <c:v>20101</c:v>
                </c:pt>
                <c:pt idx="101">
                  <c:v>20102</c:v>
                </c:pt>
              </c:numCache>
            </c:numRef>
          </c:xVal>
          <c:yVal>
            <c:numRef>
              <c:f>Capacity!$B$2:$B$103</c:f>
              <c:numCache>
                <c:formatCode>0.000</c:formatCode>
                <c:ptCount val="102"/>
                <c:pt idx="0">
                  <c:v>18.385300000000001</c:v>
                </c:pt>
                <c:pt idx="1">
                  <c:v>18.334845999999999</c:v>
                </c:pt>
                <c:pt idx="2">
                  <c:v>18.459599999999998</c:v>
                </c:pt>
                <c:pt idx="3">
                  <c:v>18.450970999999999</c:v>
                </c:pt>
                <c:pt idx="4">
                  <c:v>18.477799999999998</c:v>
                </c:pt>
                <c:pt idx="5">
                  <c:v>18.528096000000001</c:v>
                </c:pt>
                <c:pt idx="6">
                  <c:v>18.564544000000001</c:v>
                </c:pt>
                <c:pt idx="7">
                  <c:v>18.387923000000001</c:v>
                </c:pt>
                <c:pt idx="8">
                  <c:v>18.472788000000001</c:v>
                </c:pt>
                <c:pt idx="9">
                  <c:v>18.511005999999998</c:v>
                </c:pt>
                <c:pt idx="10">
                  <c:v>18.3017</c:v>
                </c:pt>
                <c:pt idx="11">
                  <c:v>18.397413</c:v>
                </c:pt>
                <c:pt idx="12">
                  <c:v>18.427980999999999</c:v>
                </c:pt>
                <c:pt idx="13">
                  <c:v>18.432870999999999</c:v>
                </c:pt>
                <c:pt idx="14">
                  <c:v>18.3992</c:v>
                </c:pt>
                <c:pt idx="15">
                  <c:v>18.412941</c:v>
                </c:pt>
                <c:pt idx="16">
                  <c:v>18.407603000000002</c:v>
                </c:pt>
                <c:pt idx="17">
                  <c:v>18.682226</c:v>
                </c:pt>
                <c:pt idx="18">
                  <c:v>18.817727999999999</c:v>
                </c:pt>
                <c:pt idx="19">
                  <c:v>18.701765000000002</c:v>
                </c:pt>
                <c:pt idx="20">
                  <c:v>18.489158</c:v>
                </c:pt>
                <c:pt idx="21">
                  <c:v>18.567733</c:v>
                </c:pt>
                <c:pt idx="22">
                  <c:v>18.617069999999998</c:v>
                </c:pt>
                <c:pt idx="23">
                  <c:v>18.830617</c:v>
                </c:pt>
                <c:pt idx="24">
                  <c:v>18.631399999999999</c:v>
                </c:pt>
                <c:pt idx="25">
                  <c:v>18.513045999999999</c:v>
                </c:pt>
                <c:pt idx="26">
                  <c:v>18.634719</c:v>
                </c:pt>
                <c:pt idx="27">
                  <c:v>18.556063000000002</c:v>
                </c:pt>
                <c:pt idx="28">
                  <c:v>18.6938</c:v>
                </c:pt>
                <c:pt idx="29">
                  <c:v>18.813700000000001</c:v>
                </c:pt>
                <c:pt idx="30">
                  <c:v>18.623978000000001</c:v>
                </c:pt>
                <c:pt idx="31">
                  <c:v>18.537814999999998</c:v>
                </c:pt>
                <c:pt idx="32">
                  <c:v>18.658918</c:v>
                </c:pt>
                <c:pt idx="33">
                  <c:v>18.747731999999999</c:v>
                </c:pt>
                <c:pt idx="34">
                  <c:v>18.679556000000002</c:v>
                </c:pt>
                <c:pt idx="35">
                  <c:v>18.486197000000001</c:v>
                </c:pt>
                <c:pt idx="36">
                  <c:v>18.739894</c:v>
                </c:pt>
                <c:pt idx="37">
                  <c:v>18.641959</c:v>
                </c:pt>
                <c:pt idx="38">
                  <c:v>18.648167000000001</c:v>
                </c:pt>
                <c:pt idx="39">
                  <c:v>18.792581999999999</c:v>
                </c:pt>
                <c:pt idx="40">
                  <c:v>18.779800000000002</c:v>
                </c:pt>
                <c:pt idx="41">
                  <c:v>18.757642000000001</c:v>
                </c:pt>
                <c:pt idx="42">
                  <c:v>18.756332</c:v>
                </c:pt>
                <c:pt idx="43">
                  <c:v>18.935541000000001</c:v>
                </c:pt>
                <c:pt idx="44">
                  <c:v>18.764872</c:v>
                </c:pt>
                <c:pt idx="45">
                  <c:v>18.611991</c:v>
                </c:pt>
                <c:pt idx="46">
                  <c:v>18.779581</c:v>
                </c:pt>
                <c:pt idx="47">
                  <c:v>18.693435999999998</c:v>
                </c:pt>
                <c:pt idx="48">
                  <c:v>18.583901999999998</c:v>
                </c:pt>
                <c:pt idx="49">
                  <c:v>18.711134999999999</c:v>
                </c:pt>
                <c:pt idx="50">
                  <c:v>18.769271</c:v>
                </c:pt>
                <c:pt idx="51">
                  <c:v>18.763339999999999</c:v>
                </c:pt>
                <c:pt idx="52">
                  <c:v>18.788499999999999</c:v>
                </c:pt>
                <c:pt idx="53">
                  <c:v>18.762443000000001</c:v>
                </c:pt>
                <c:pt idx="54">
                  <c:v>18.730184000000001</c:v>
                </c:pt>
                <c:pt idx="55">
                  <c:v>18.785622</c:v>
                </c:pt>
                <c:pt idx="56">
                  <c:v>18.864765999999999</c:v>
                </c:pt>
                <c:pt idx="57">
                  <c:v>18.775161000000001</c:v>
                </c:pt>
                <c:pt idx="58">
                  <c:v>18.747192999999999</c:v>
                </c:pt>
                <c:pt idx="59">
                  <c:v>18.760058999999998</c:v>
                </c:pt>
                <c:pt idx="60">
                  <c:v>18.778108</c:v>
                </c:pt>
                <c:pt idx="61">
                  <c:v>18.729793999999998</c:v>
                </c:pt>
                <c:pt idx="62">
                  <c:v>18.611340999999999</c:v>
                </c:pt>
                <c:pt idx="63">
                  <c:v>18.833459999999999</c:v>
                </c:pt>
                <c:pt idx="64">
                  <c:v>18.857617000000001</c:v>
                </c:pt>
                <c:pt idx="65">
                  <c:v>18.879781999999999</c:v>
                </c:pt>
                <c:pt idx="66">
                  <c:v>18.745481999999999</c:v>
                </c:pt>
                <c:pt idx="67">
                  <c:v>18.725394999999999</c:v>
                </c:pt>
                <c:pt idx="68">
                  <c:v>18.819258000000001</c:v>
                </c:pt>
                <c:pt idx="69">
                  <c:v>18.833479000000001</c:v>
                </c:pt>
                <c:pt idx="70">
                  <c:v>18.792701000000001</c:v>
                </c:pt>
                <c:pt idx="71">
                  <c:v>18.783670999999998</c:v>
                </c:pt>
                <c:pt idx="72">
                  <c:v>18.637259</c:v>
                </c:pt>
                <c:pt idx="73">
                  <c:v>18.740182999999998</c:v>
                </c:pt>
                <c:pt idx="74">
                  <c:v>18.781320000000001</c:v>
                </c:pt>
                <c:pt idx="75">
                  <c:v>18.676136</c:v>
                </c:pt>
                <c:pt idx="76">
                  <c:v>18.762550999999998</c:v>
                </c:pt>
                <c:pt idx="77">
                  <c:v>18.628969000000001</c:v>
                </c:pt>
                <c:pt idx="78">
                  <c:v>18.78417</c:v>
                </c:pt>
                <c:pt idx="79">
                  <c:v>18.809709000000002</c:v>
                </c:pt>
                <c:pt idx="80">
                  <c:v>18.583342999999999</c:v>
                </c:pt>
                <c:pt idx="81">
                  <c:v>18.755403000000001</c:v>
                </c:pt>
                <c:pt idx="82">
                  <c:v>18.769641</c:v>
                </c:pt>
                <c:pt idx="83">
                  <c:v>18.833200000000001</c:v>
                </c:pt>
                <c:pt idx="84">
                  <c:v>18.702555</c:v>
                </c:pt>
                <c:pt idx="85">
                  <c:v>18.700185000000001</c:v>
                </c:pt>
                <c:pt idx="86">
                  <c:v>18.770800000000001</c:v>
                </c:pt>
                <c:pt idx="87">
                  <c:v>18.761282999999999</c:v>
                </c:pt>
                <c:pt idx="88">
                  <c:v>18.683800000000002</c:v>
                </c:pt>
                <c:pt idx="89">
                  <c:v>18.682400000000001</c:v>
                </c:pt>
                <c:pt idx="90">
                  <c:v>18.676497999999999</c:v>
                </c:pt>
                <c:pt idx="91">
                  <c:v>18.849056000000001</c:v>
                </c:pt>
                <c:pt idx="92">
                  <c:v>18.718063999999998</c:v>
                </c:pt>
                <c:pt idx="93">
                  <c:v>18.707805</c:v>
                </c:pt>
                <c:pt idx="94">
                  <c:v>18.698316999999999</c:v>
                </c:pt>
                <c:pt idx="95">
                  <c:v>18.689746</c:v>
                </c:pt>
                <c:pt idx="96">
                  <c:v>18.876283999999998</c:v>
                </c:pt>
                <c:pt idx="97">
                  <c:v>18.787799</c:v>
                </c:pt>
                <c:pt idx="98">
                  <c:v>18.850286000000001</c:v>
                </c:pt>
                <c:pt idx="99">
                  <c:v>18.552233999999999</c:v>
                </c:pt>
                <c:pt idx="100">
                  <c:v>18.551144000000001</c:v>
                </c:pt>
                <c:pt idx="101">
                  <c:v>18.551404999999999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4-4C88-A363-754261C93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5784"/>
        <c:axId val="308269808"/>
      </c:scatterChart>
      <c:valAx>
        <c:axId val="48206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69808"/>
        <c:crosses val="autoZero"/>
        <c:crossBetween val="midCat"/>
      </c:valAx>
      <c:valAx>
        <c:axId val="3082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Cells'</a:t>
            </a:r>
            <a:r>
              <a:rPr lang="en-US" baseline="0"/>
              <a:t> </a:t>
            </a:r>
            <a:r>
              <a:rPr lang="en-US"/>
              <a:t>Average</a:t>
            </a:r>
            <a:r>
              <a:rPr lang="en-US" baseline="0"/>
              <a:t> 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IR!$A$2:$A$103</c:f>
              <c:numCache>
                <c:formatCode>General</c:formatCode>
                <c:ptCount val="102"/>
                <c:pt idx="0">
                  <c:v>20101</c:v>
                </c:pt>
                <c:pt idx="1">
                  <c:v>20100</c:v>
                </c:pt>
                <c:pt idx="2">
                  <c:v>20021</c:v>
                </c:pt>
                <c:pt idx="3">
                  <c:v>20037</c:v>
                </c:pt>
                <c:pt idx="4">
                  <c:v>20062</c:v>
                </c:pt>
                <c:pt idx="5">
                  <c:v>20053</c:v>
                </c:pt>
                <c:pt idx="6">
                  <c:v>20094</c:v>
                </c:pt>
                <c:pt idx="7">
                  <c:v>20070</c:v>
                </c:pt>
                <c:pt idx="8">
                  <c:v>20049</c:v>
                </c:pt>
                <c:pt idx="9">
                  <c:v>20045</c:v>
                </c:pt>
                <c:pt idx="10">
                  <c:v>20069</c:v>
                </c:pt>
                <c:pt idx="11">
                  <c:v>20096</c:v>
                </c:pt>
                <c:pt idx="12">
                  <c:v>20042</c:v>
                </c:pt>
                <c:pt idx="13">
                  <c:v>20093</c:v>
                </c:pt>
                <c:pt idx="14">
                  <c:v>20004</c:v>
                </c:pt>
                <c:pt idx="15">
                  <c:v>20002</c:v>
                </c:pt>
                <c:pt idx="16">
                  <c:v>20016</c:v>
                </c:pt>
                <c:pt idx="17">
                  <c:v>20095</c:v>
                </c:pt>
                <c:pt idx="18">
                  <c:v>20073</c:v>
                </c:pt>
                <c:pt idx="19">
                  <c:v>20056</c:v>
                </c:pt>
                <c:pt idx="20">
                  <c:v>20057</c:v>
                </c:pt>
                <c:pt idx="21">
                  <c:v>20076</c:v>
                </c:pt>
                <c:pt idx="22">
                  <c:v>20031</c:v>
                </c:pt>
                <c:pt idx="23">
                  <c:v>20091</c:v>
                </c:pt>
                <c:pt idx="24">
                  <c:v>20102</c:v>
                </c:pt>
                <c:pt idx="25">
                  <c:v>20064</c:v>
                </c:pt>
                <c:pt idx="26">
                  <c:v>20085</c:v>
                </c:pt>
                <c:pt idx="27">
                  <c:v>20071</c:v>
                </c:pt>
                <c:pt idx="28">
                  <c:v>20035</c:v>
                </c:pt>
                <c:pt idx="29">
                  <c:v>20055</c:v>
                </c:pt>
                <c:pt idx="30">
                  <c:v>20052</c:v>
                </c:pt>
                <c:pt idx="31">
                  <c:v>20036</c:v>
                </c:pt>
                <c:pt idx="32">
                  <c:v>20068</c:v>
                </c:pt>
                <c:pt idx="33">
                  <c:v>20079</c:v>
                </c:pt>
                <c:pt idx="34">
                  <c:v>20017</c:v>
                </c:pt>
                <c:pt idx="35">
                  <c:v>20012</c:v>
                </c:pt>
                <c:pt idx="36">
                  <c:v>20048</c:v>
                </c:pt>
                <c:pt idx="37">
                  <c:v>20039</c:v>
                </c:pt>
                <c:pt idx="38">
                  <c:v>20082</c:v>
                </c:pt>
                <c:pt idx="39">
                  <c:v>20059</c:v>
                </c:pt>
                <c:pt idx="40">
                  <c:v>20088</c:v>
                </c:pt>
                <c:pt idx="41">
                  <c:v>20023</c:v>
                </c:pt>
                <c:pt idx="42">
                  <c:v>20081</c:v>
                </c:pt>
                <c:pt idx="43">
                  <c:v>20044</c:v>
                </c:pt>
                <c:pt idx="44">
                  <c:v>20007</c:v>
                </c:pt>
                <c:pt idx="45">
                  <c:v>20010</c:v>
                </c:pt>
                <c:pt idx="46">
                  <c:v>20008</c:v>
                </c:pt>
                <c:pt idx="47">
                  <c:v>20014</c:v>
                </c:pt>
                <c:pt idx="48">
                  <c:v>20011</c:v>
                </c:pt>
                <c:pt idx="49">
                  <c:v>20092</c:v>
                </c:pt>
                <c:pt idx="50">
                  <c:v>20050</c:v>
                </c:pt>
                <c:pt idx="51">
                  <c:v>20026</c:v>
                </c:pt>
                <c:pt idx="52">
                  <c:v>20001</c:v>
                </c:pt>
                <c:pt idx="53">
                  <c:v>20067</c:v>
                </c:pt>
                <c:pt idx="54">
                  <c:v>20006</c:v>
                </c:pt>
                <c:pt idx="55">
                  <c:v>20047</c:v>
                </c:pt>
                <c:pt idx="56">
                  <c:v>20041</c:v>
                </c:pt>
                <c:pt idx="57">
                  <c:v>20075</c:v>
                </c:pt>
                <c:pt idx="58">
                  <c:v>20072</c:v>
                </c:pt>
                <c:pt idx="59">
                  <c:v>20090</c:v>
                </c:pt>
                <c:pt idx="60">
                  <c:v>20032</c:v>
                </c:pt>
                <c:pt idx="61">
                  <c:v>20013</c:v>
                </c:pt>
                <c:pt idx="62">
                  <c:v>20054</c:v>
                </c:pt>
                <c:pt idx="63">
                  <c:v>20027</c:v>
                </c:pt>
                <c:pt idx="64">
                  <c:v>20097</c:v>
                </c:pt>
                <c:pt idx="65">
                  <c:v>20078</c:v>
                </c:pt>
                <c:pt idx="66">
                  <c:v>20043</c:v>
                </c:pt>
                <c:pt idx="67">
                  <c:v>20051</c:v>
                </c:pt>
                <c:pt idx="68">
                  <c:v>20033</c:v>
                </c:pt>
                <c:pt idx="69">
                  <c:v>20080</c:v>
                </c:pt>
                <c:pt idx="70">
                  <c:v>20063</c:v>
                </c:pt>
                <c:pt idx="71">
                  <c:v>20040</c:v>
                </c:pt>
                <c:pt idx="72">
                  <c:v>20028</c:v>
                </c:pt>
                <c:pt idx="73">
                  <c:v>20061</c:v>
                </c:pt>
                <c:pt idx="74">
                  <c:v>20022</c:v>
                </c:pt>
                <c:pt idx="75">
                  <c:v>20046</c:v>
                </c:pt>
                <c:pt idx="76">
                  <c:v>20025</c:v>
                </c:pt>
                <c:pt idx="77">
                  <c:v>20060</c:v>
                </c:pt>
                <c:pt idx="78">
                  <c:v>20058</c:v>
                </c:pt>
                <c:pt idx="79">
                  <c:v>20029</c:v>
                </c:pt>
                <c:pt idx="80">
                  <c:v>20074</c:v>
                </c:pt>
                <c:pt idx="81">
                  <c:v>20038</c:v>
                </c:pt>
                <c:pt idx="82">
                  <c:v>20020</c:v>
                </c:pt>
                <c:pt idx="83">
                  <c:v>20003</c:v>
                </c:pt>
                <c:pt idx="84">
                  <c:v>20098</c:v>
                </c:pt>
                <c:pt idx="85">
                  <c:v>20084</c:v>
                </c:pt>
                <c:pt idx="86">
                  <c:v>20065</c:v>
                </c:pt>
                <c:pt idx="87">
                  <c:v>20009</c:v>
                </c:pt>
                <c:pt idx="88">
                  <c:v>20015</c:v>
                </c:pt>
                <c:pt idx="89">
                  <c:v>20083</c:v>
                </c:pt>
                <c:pt idx="90">
                  <c:v>20087</c:v>
                </c:pt>
                <c:pt idx="91">
                  <c:v>20086</c:v>
                </c:pt>
                <c:pt idx="92">
                  <c:v>20018</c:v>
                </c:pt>
                <c:pt idx="93">
                  <c:v>20005</c:v>
                </c:pt>
                <c:pt idx="94">
                  <c:v>20034</c:v>
                </c:pt>
                <c:pt idx="95">
                  <c:v>20019</c:v>
                </c:pt>
                <c:pt idx="96">
                  <c:v>20077</c:v>
                </c:pt>
                <c:pt idx="97">
                  <c:v>20089</c:v>
                </c:pt>
                <c:pt idx="98">
                  <c:v>20024</c:v>
                </c:pt>
                <c:pt idx="99">
                  <c:v>20099</c:v>
                </c:pt>
                <c:pt idx="100">
                  <c:v>20066</c:v>
                </c:pt>
                <c:pt idx="101">
                  <c:v>20030</c:v>
                </c:pt>
              </c:numCache>
            </c:numRef>
          </c:xVal>
          <c:yVal>
            <c:numRef>
              <c:f>IR!$P$2:$P$103</c:f>
              <c:numCache>
                <c:formatCode>0.0000</c:formatCode>
                <c:ptCount val="102"/>
                <c:pt idx="0">
                  <c:v>1.9285687180404015E-3</c:v>
                </c:pt>
                <c:pt idx="1">
                  <c:v>1.9074010352976049E-3</c:v>
                </c:pt>
                <c:pt idx="2">
                  <c:v>1.9073531803590314E-3</c:v>
                </c:pt>
                <c:pt idx="3">
                  <c:v>1.9013337989485083E-3</c:v>
                </c:pt>
                <c:pt idx="4">
                  <c:v>1.8983295756082829E-3</c:v>
                </c:pt>
                <c:pt idx="5">
                  <c:v>1.895282565756712E-3</c:v>
                </c:pt>
                <c:pt idx="6">
                  <c:v>1.8891810092248366E-3</c:v>
                </c:pt>
                <c:pt idx="7">
                  <c:v>1.886191406915812E-3</c:v>
                </c:pt>
                <c:pt idx="8">
                  <c:v>1.8861833732495925E-3</c:v>
                </c:pt>
                <c:pt idx="9">
                  <c:v>1.8801170900777499E-3</c:v>
                </c:pt>
                <c:pt idx="10">
                  <c:v>1.8770860875399653E-3</c:v>
                </c:pt>
                <c:pt idx="11">
                  <c:v>1.8710567534943009E-3</c:v>
                </c:pt>
                <c:pt idx="12">
                  <c:v>1.8680404869187536E-3</c:v>
                </c:pt>
                <c:pt idx="13">
                  <c:v>1.8680067693455998E-3</c:v>
                </c:pt>
                <c:pt idx="14">
                  <c:v>1.867990588555458E-3</c:v>
                </c:pt>
                <c:pt idx="15">
                  <c:v>1.8619922753528478E-3</c:v>
                </c:pt>
                <c:pt idx="16">
                  <c:v>1.8619618329110113E-3</c:v>
                </c:pt>
                <c:pt idx="17">
                  <c:v>1.8619574202573769E-3</c:v>
                </c:pt>
                <c:pt idx="18">
                  <c:v>1.8589647840538705E-3</c:v>
                </c:pt>
                <c:pt idx="19">
                  <c:v>1.852896806299057E-3</c:v>
                </c:pt>
                <c:pt idx="20">
                  <c:v>1.8498454447058662E-3</c:v>
                </c:pt>
                <c:pt idx="21">
                  <c:v>1.8438026696909597E-3</c:v>
                </c:pt>
                <c:pt idx="22">
                  <c:v>1.8438008602602667E-3</c:v>
                </c:pt>
                <c:pt idx="23">
                  <c:v>1.843779299088118E-3</c:v>
                </c:pt>
                <c:pt idx="24">
                  <c:v>1.8317031146265798E-3</c:v>
                </c:pt>
                <c:pt idx="25">
                  <c:v>1.8286618970105033E-3</c:v>
                </c:pt>
                <c:pt idx="26">
                  <c:v>1.8286591941452835E-3</c:v>
                </c:pt>
                <c:pt idx="27">
                  <c:v>1.8256409491681218E-3</c:v>
                </c:pt>
                <c:pt idx="28">
                  <c:v>1.8226430225829549E-3</c:v>
                </c:pt>
                <c:pt idx="29">
                  <c:v>1.822618873816998E-3</c:v>
                </c:pt>
                <c:pt idx="30">
                  <c:v>1.8225762073699797E-3</c:v>
                </c:pt>
                <c:pt idx="31">
                  <c:v>1.8196137281920489E-3</c:v>
                </c:pt>
                <c:pt idx="32">
                  <c:v>1.8165466769812834E-3</c:v>
                </c:pt>
                <c:pt idx="33">
                  <c:v>1.8135430083722828E-3</c:v>
                </c:pt>
                <c:pt idx="34">
                  <c:v>1.8105174061665732E-3</c:v>
                </c:pt>
                <c:pt idx="35">
                  <c:v>1.8104997948617421E-3</c:v>
                </c:pt>
                <c:pt idx="36">
                  <c:v>1.8104745496164767E-3</c:v>
                </c:pt>
                <c:pt idx="37">
                  <c:v>1.8075040880326557E-3</c:v>
                </c:pt>
                <c:pt idx="38">
                  <c:v>1.8074787820823127E-3</c:v>
                </c:pt>
                <c:pt idx="39">
                  <c:v>1.807464127246192E-3</c:v>
                </c:pt>
                <c:pt idx="40">
                  <c:v>1.8074503555425571E-3</c:v>
                </c:pt>
                <c:pt idx="41">
                  <c:v>1.8044685054798483E-3</c:v>
                </c:pt>
                <c:pt idx="42">
                  <c:v>1.8044463063322596E-3</c:v>
                </c:pt>
                <c:pt idx="43">
                  <c:v>1.8014493249677418E-3</c:v>
                </c:pt>
                <c:pt idx="44">
                  <c:v>1.8014241340824793E-3</c:v>
                </c:pt>
                <c:pt idx="45">
                  <c:v>1.7984068083496602E-3</c:v>
                </c:pt>
                <c:pt idx="46">
                  <c:v>1.7983801318938518E-3</c:v>
                </c:pt>
                <c:pt idx="47">
                  <c:v>1.7983778753809369E-3</c:v>
                </c:pt>
                <c:pt idx="48">
                  <c:v>1.7953791508017989E-3</c:v>
                </c:pt>
                <c:pt idx="49">
                  <c:v>1.7953666975009867E-3</c:v>
                </c:pt>
                <c:pt idx="50">
                  <c:v>1.7953575060185097E-3</c:v>
                </c:pt>
                <c:pt idx="51">
                  <c:v>1.7923545563685427E-3</c:v>
                </c:pt>
                <c:pt idx="52">
                  <c:v>1.7923525718874385E-3</c:v>
                </c:pt>
                <c:pt idx="53">
                  <c:v>1.7923482316303124E-3</c:v>
                </c:pt>
                <c:pt idx="54">
                  <c:v>1.7923276688498579E-3</c:v>
                </c:pt>
                <c:pt idx="55">
                  <c:v>1.7923274831919624E-3</c:v>
                </c:pt>
                <c:pt idx="56">
                  <c:v>1.7904918533162859E-3</c:v>
                </c:pt>
                <c:pt idx="57">
                  <c:v>1.789288889049636E-3</c:v>
                </c:pt>
                <c:pt idx="58">
                  <c:v>1.7863031923331552E-3</c:v>
                </c:pt>
                <c:pt idx="59">
                  <c:v>1.7862952494994617E-3</c:v>
                </c:pt>
                <c:pt idx="60">
                  <c:v>1.7862804098290612E-3</c:v>
                </c:pt>
                <c:pt idx="61">
                  <c:v>1.7862734315881503E-3</c:v>
                </c:pt>
                <c:pt idx="62">
                  <c:v>1.7862647114595949E-3</c:v>
                </c:pt>
                <c:pt idx="63">
                  <c:v>1.7862416252863629E-3</c:v>
                </c:pt>
                <c:pt idx="64">
                  <c:v>1.7802507659000545E-3</c:v>
                </c:pt>
                <c:pt idx="65">
                  <c:v>1.7802165574601679E-3</c:v>
                </c:pt>
                <c:pt idx="66">
                  <c:v>1.7802042819001699E-3</c:v>
                </c:pt>
                <c:pt idx="67">
                  <c:v>1.7771727010867011E-3</c:v>
                </c:pt>
                <c:pt idx="68">
                  <c:v>1.7741724649276811E-3</c:v>
                </c:pt>
                <c:pt idx="69">
                  <c:v>1.7741503746275652E-3</c:v>
                </c:pt>
                <c:pt idx="70">
                  <c:v>1.7711644279865871E-3</c:v>
                </c:pt>
                <c:pt idx="71">
                  <c:v>1.7681308254624373E-3</c:v>
                </c:pt>
                <c:pt idx="72">
                  <c:v>1.7681119770849914E-3</c:v>
                </c:pt>
                <c:pt idx="73">
                  <c:v>1.7680932911368168E-3</c:v>
                </c:pt>
                <c:pt idx="74">
                  <c:v>1.7680792821627509E-3</c:v>
                </c:pt>
                <c:pt idx="75">
                  <c:v>1.7680756484207976E-3</c:v>
                </c:pt>
                <c:pt idx="76">
                  <c:v>1.7650975662216045E-3</c:v>
                </c:pt>
                <c:pt idx="77">
                  <c:v>1.7620855164420656E-3</c:v>
                </c:pt>
                <c:pt idx="78">
                  <c:v>1.7590423683462478E-3</c:v>
                </c:pt>
                <c:pt idx="79">
                  <c:v>1.7499394157585648E-3</c:v>
                </c:pt>
                <c:pt idx="80">
                  <c:v>1.7499307477920477E-3</c:v>
                </c:pt>
                <c:pt idx="81">
                  <c:v>1.7499218871232312E-3</c:v>
                </c:pt>
                <c:pt idx="82">
                  <c:v>1.746909645335496E-3</c:v>
                </c:pt>
                <c:pt idx="83">
                  <c:v>1.7408435724153384E-3</c:v>
                </c:pt>
                <c:pt idx="84">
                  <c:v>1.7378581666433837E-3</c:v>
                </c:pt>
                <c:pt idx="85">
                  <c:v>1.731791678210273E-3</c:v>
                </c:pt>
                <c:pt idx="86">
                  <c:v>1.7317743695496864E-3</c:v>
                </c:pt>
                <c:pt idx="87">
                  <c:v>1.7317590446907863E-3</c:v>
                </c:pt>
                <c:pt idx="88">
                  <c:v>1.7257239644771964E-3</c:v>
                </c:pt>
                <c:pt idx="89">
                  <c:v>1.7227163251720774E-3</c:v>
                </c:pt>
                <c:pt idx="90">
                  <c:v>1.7196959936561645E-3</c:v>
                </c:pt>
                <c:pt idx="91">
                  <c:v>1.7166558828034435E-3</c:v>
                </c:pt>
                <c:pt idx="92">
                  <c:v>1.7166312290655035E-3</c:v>
                </c:pt>
                <c:pt idx="93">
                  <c:v>1.7136300175857675E-3</c:v>
                </c:pt>
                <c:pt idx="94">
                  <c:v>1.7106241923064687E-3</c:v>
                </c:pt>
                <c:pt idx="95">
                  <c:v>1.7075778323130209E-3</c:v>
                </c:pt>
                <c:pt idx="96">
                  <c:v>1.7045408491782317E-3</c:v>
                </c:pt>
                <c:pt idx="97">
                  <c:v>1.7015229136440105E-3</c:v>
                </c:pt>
                <c:pt idx="98">
                  <c:v>1.6985588420397528E-3</c:v>
                </c:pt>
                <c:pt idx="99">
                  <c:v>1.6924299131676763E-3</c:v>
                </c:pt>
                <c:pt idx="100">
                  <c:v>1.6924219707744128E-3</c:v>
                </c:pt>
                <c:pt idx="101">
                  <c:v>1.6409465955791215E-3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7-4078-98F0-2C431C85A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01016"/>
        <c:axId val="620400696"/>
      </c:scatterChart>
      <c:valAx>
        <c:axId val="6204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00696"/>
        <c:crosses val="autoZero"/>
        <c:crossBetween val="midCat"/>
      </c:valAx>
      <c:valAx>
        <c:axId val="62040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DCIR (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0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Capacity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Capacity Frequency</a:t>
          </a:r>
        </a:p>
      </cx:txPr>
    </cx:title>
    <cx:plotArea>
      <cx:plotAreaRegion>
        <cx:series layoutId="clusteredColumn" uniqueId="{9CB34B8D-F927-431C-9809-A6D8DCC67FED}" formatIdx="0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Internal Resistance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Internal Resistance Frequency</a:t>
          </a:r>
        </a:p>
      </cx:txPr>
    </cx:title>
    <cx:plotArea>
      <cx:plotAreaRegion>
        <cx:series layoutId="clusteredColumn" uniqueId="{B654E233-C350-4FEF-B080-E29A2392D2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293370</xdr:colOff>
      <xdr:row>5</xdr:row>
      <xdr:rowOff>57784</xdr:rowOff>
    </xdr:from>
    <xdr:to>
      <xdr:col>12</xdr:col>
      <xdr:colOff>487680</xdr:colOff>
      <xdr:row>26</xdr:row>
      <xdr:rowOff>173989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CECD9-D283-47C9-A988-D6E24CBF1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296433</xdr:colOff>
      <xdr:row>28</xdr:row>
      <xdr:rowOff>156376</xdr:rowOff>
    </xdr:from>
    <xdr:to>
      <xdr:col>12</xdr:col>
      <xdr:colOff>461010</xdr:colOff>
      <xdr:row>47</xdr:row>
      <xdr:rowOff>14742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9B0E35D-141C-41B6-BAC6-78B1BC58A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5233" y="5509426"/>
              <a:ext cx="6165327" cy="3477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5</xdr:row>
      <xdr:rowOff>89534</xdr:rowOff>
    </xdr:from>
    <xdr:to>
      <xdr:col>26</xdr:col>
      <xdr:colOff>129988</xdr:colOff>
      <xdr:row>22</xdr:row>
      <xdr:rowOff>34289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FE3CB-1D87-4114-A210-223BC496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331470</xdr:colOff>
      <xdr:row>24</xdr:row>
      <xdr:rowOff>94297</xdr:rowOff>
    </xdr:from>
    <xdr:to>
      <xdr:col>26</xdr:col>
      <xdr:colOff>188260</xdr:colOff>
      <xdr:row>39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F52EF28-B253-4D44-AFDD-FE26F7C05D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0670" y="4685347"/>
              <a:ext cx="6810040" cy="2878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585A-D1FF-49CC-9BE8-106D95E777D2}">
  <dimension ref="A1:F103"/>
  <sheetViews>
    <sheetView zoomScaleNormal="100" workbookViewId="0">
      <selection activeCell="H2" sqref="H2"/>
    </sheetView>
  </sheetViews>
  <sheetFormatPr defaultRowHeight="15" x14ac:dyDescent="0.25"/>
  <cols>
    <col min="5" max="5" width="16.85546875" bestFit="1" customWidth="1"/>
  </cols>
  <sheetData>
    <row r="1" spans="1:6" ht="15.75" thickBot="1" x14ac:dyDescent="0.3">
      <c r="A1" t="s">
        <v>0</v>
      </c>
      <c r="B1" t="s">
        <v>1</v>
      </c>
      <c r="C1" t="s">
        <v>1</v>
      </c>
    </row>
    <row r="2" spans="1:6" x14ac:dyDescent="0.25">
      <c r="A2" s="1">
        <v>20001</v>
      </c>
      <c r="B2" s="2">
        <v>18.385300000000001</v>
      </c>
      <c r="C2" s="2">
        <v>18.385300000000001</v>
      </c>
      <c r="E2" s="12" t="s">
        <v>5</v>
      </c>
      <c r="F2" s="13">
        <f>_xlfn.STDEV.P(B2:B103)</f>
        <v>0.14114537518863426</v>
      </c>
    </row>
    <row r="3" spans="1:6" x14ac:dyDescent="0.25">
      <c r="A3" s="1">
        <v>20002</v>
      </c>
      <c r="B3" s="2">
        <v>18.334845999999999</v>
      </c>
      <c r="C3" s="2">
        <v>18.334845999999999</v>
      </c>
      <c r="E3" s="14" t="s">
        <v>8</v>
      </c>
      <c r="F3" s="15">
        <f>AVERAGE(B2:B103)</f>
        <v>18.671968725490199</v>
      </c>
    </row>
    <row r="4" spans="1:6" ht="15.75" thickBot="1" x14ac:dyDescent="0.3">
      <c r="A4" s="1">
        <v>20003</v>
      </c>
      <c r="B4" s="2">
        <v>18.459599999999998</v>
      </c>
      <c r="C4" s="2">
        <v>18.459599999999998</v>
      </c>
      <c r="E4" s="16" t="s">
        <v>9</v>
      </c>
      <c r="F4" s="17">
        <v>69</v>
      </c>
    </row>
    <row r="5" spans="1:6" x14ac:dyDescent="0.25">
      <c r="A5" s="1">
        <v>20004</v>
      </c>
      <c r="B5" s="2">
        <v>18.450970999999999</v>
      </c>
      <c r="C5" s="2">
        <v>18.450970999999999</v>
      </c>
    </row>
    <row r="6" spans="1:6" x14ac:dyDescent="0.25">
      <c r="A6" s="1">
        <v>20005</v>
      </c>
      <c r="B6" s="2">
        <v>18.477799999999998</v>
      </c>
      <c r="C6" s="2">
        <v>18.477799999999998</v>
      </c>
    </row>
    <row r="7" spans="1:6" x14ac:dyDescent="0.25">
      <c r="A7" s="1">
        <v>20006</v>
      </c>
      <c r="B7" s="2">
        <v>18.528096000000001</v>
      </c>
      <c r="C7" s="2">
        <v>18.528096000000001</v>
      </c>
    </row>
    <row r="8" spans="1:6" x14ac:dyDescent="0.25">
      <c r="A8" s="1">
        <v>20007</v>
      </c>
      <c r="B8" s="2">
        <v>18.564544000000001</v>
      </c>
      <c r="C8" s="2">
        <v>18.564544000000001</v>
      </c>
    </row>
    <row r="9" spans="1:6" x14ac:dyDescent="0.25">
      <c r="A9" s="1">
        <v>20008</v>
      </c>
      <c r="B9" s="2">
        <v>18.387923000000001</v>
      </c>
      <c r="C9" s="2">
        <v>18.387923000000001</v>
      </c>
    </row>
    <row r="10" spans="1:6" x14ac:dyDescent="0.25">
      <c r="A10" s="1">
        <v>20009</v>
      </c>
      <c r="B10" s="2">
        <v>18.472788000000001</v>
      </c>
      <c r="C10" s="2">
        <v>18.472788000000001</v>
      </c>
    </row>
    <row r="11" spans="1:6" x14ac:dyDescent="0.25">
      <c r="A11" s="1">
        <v>20010</v>
      </c>
      <c r="B11" s="2">
        <v>18.511005999999998</v>
      </c>
      <c r="C11" s="2">
        <v>18.511005999999998</v>
      </c>
    </row>
    <row r="12" spans="1:6" x14ac:dyDescent="0.25">
      <c r="A12" s="1">
        <v>20011</v>
      </c>
      <c r="B12" s="2">
        <v>18.3017</v>
      </c>
      <c r="C12" s="2">
        <v>18.3017</v>
      </c>
    </row>
    <row r="13" spans="1:6" x14ac:dyDescent="0.25">
      <c r="A13" s="1">
        <v>20012</v>
      </c>
      <c r="B13" s="2">
        <v>18.397413</v>
      </c>
      <c r="C13" s="2">
        <v>18.397413</v>
      </c>
    </row>
    <row r="14" spans="1:6" x14ac:dyDescent="0.25">
      <c r="A14" s="1">
        <v>20013</v>
      </c>
      <c r="B14" s="2">
        <v>18.427980999999999</v>
      </c>
      <c r="C14" s="2">
        <v>18.427980999999999</v>
      </c>
    </row>
    <row r="15" spans="1:6" x14ac:dyDescent="0.25">
      <c r="A15" s="1">
        <v>20014</v>
      </c>
      <c r="B15" s="2">
        <v>18.432870999999999</v>
      </c>
      <c r="C15" s="2">
        <v>18.432870999999999</v>
      </c>
    </row>
    <row r="16" spans="1:6" x14ac:dyDescent="0.25">
      <c r="A16" s="1">
        <v>20015</v>
      </c>
      <c r="B16" s="2">
        <v>18.3992</v>
      </c>
      <c r="C16" s="2">
        <v>18.3992</v>
      </c>
    </row>
    <row r="17" spans="1:3" x14ac:dyDescent="0.25">
      <c r="A17" s="1">
        <v>20016</v>
      </c>
      <c r="B17" s="2">
        <v>18.412941</v>
      </c>
      <c r="C17" s="2">
        <v>18.412941</v>
      </c>
    </row>
    <row r="18" spans="1:3" x14ac:dyDescent="0.25">
      <c r="A18" s="1">
        <v>20017</v>
      </c>
      <c r="B18" s="2">
        <v>18.407603000000002</v>
      </c>
      <c r="C18" s="2">
        <v>18.407603000000002</v>
      </c>
    </row>
    <row r="19" spans="1:3" x14ac:dyDescent="0.25">
      <c r="A19" s="1">
        <v>20018</v>
      </c>
      <c r="B19" s="2">
        <v>18.682226</v>
      </c>
      <c r="C19" s="2">
        <v>18.682226</v>
      </c>
    </row>
    <row r="20" spans="1:3" x14ac:dyDescent="0.25">
      <c r="A20" s="1">
        <v>20019</v>
      </c>
      <c r="B20" s="2">
        <v>18.817727999999999</v>
      </c>
      <c r="C20" s="2">
        <v>18.817727999999999</v>
      </c>
    </row>
    <row r="21" spans="1:3" x14ac:dyDescent="0.25">
      <c r="A21" s="1">
        <v>20020</v>
      </c>
      <c r="B21" s="2">
        <v>18.701765000000002</v>
      </c>
      <c r="C21" s="2">
        <v>18.701765000000002</v>
      </c>
    </row>
    <row r="22" spans="1:3" x14ac:dyDescent="0.25">
      <c r="A22" s="1">
        <v>20021</v>
      </c>
      <c r="B22" s="2">
        <v>18.489158</v>
      </c>
      <c r="C22" s="2">
        <v>18.489158</v>
      </c>
    </row>
    <row r="23" spans="1:3" x14ac:dyDescent="0.25">
      <c r="A23" s="1">
        <v>20022</v>
      </c>
      <c r="B23" s="2">
        <v>18.567733</v>
      </c>
      <c r="C23" s="2">
        <v>18.567733</v>
      </c>
    </row>
    <row r="24" spans="1:3" x14ac:dyDescent="0.25">
      <c r="A24" s="1">
        <v>20023</v>
      </c>
      <c r="B24" s="2">
        <v>18.617069999999998</v>
      </c>
      <c r="C24" s="2">
        <v>18.617069999999998</v>
      </c>
    </row>
    <row r="25" spans="1:3" x14ac:dyDescent="0.25">
      <c r="A25" s="1">
        <v>20024</v>
      </c>
      <c r="B25" s="2">
        <v>18.830617</v>
      </c>
      <c r="C25" s="2">
        <v>18.830617</v>
      </c>
    </row>
    <row r="26" spans="1:3" x14ac:dyDescent="0.25">
      <c r="A26" s="1">
        <v>20025</v>
      </c>
      <c r="B26" s="2">
        <v>18.631399999999999</v>
      </c>
      <c r="C26" s="2">
        <v>18.631399999999999</v>
      </c>
    </row>
    <row r="27" spans="1:3" x14ac:dyDescent="0.25">
      <c r="A27" s="1">
        <v>20026</v>
      </c>
      <c r="B27" s="2">
        <v>18.513045999999999</v>
      </c>
      <c r="C27" s="2">
        <v>18.513045999999999</v>
      </c>
    </row>
    <row r="28" spans="1:3" x14ac:dyDescent="0.25">
      <c r="A28" s="1">
        <v>20027</v>
      </c>
      <c r="B28" s="2">
        <v>18.634719</v>
      </c>
      <c r="C28" s="2">
        <v>18.634719</v>
      </c>
    </row>
    <row r="29" spans="1:3" x14ac:dyDescent="0.25">
      <c r="A29" s="1">
        <v>20028</v>
      </c>
      <c r="B29" s="2">
        <v>18.556063000000002</v>
      </c>
      <c r="C29" s="2">
        <v>18.556063000000002</v>
      </c>
    </row>
    <row r="30" spans="1:3" x14ac:dyDescent="0.25">
      <c r="A30" s="1">
        <v>20029</v>
      </c>
      <c r="B30" s="2">
        <v>18.6938</v>
      </c>
      <c r="C30" s="2">
        <v>18.6938</v>
      </c>
    </row>
    <row r="31" spans="1:3" x14ac:dyDescent="0.25">
      <c r="A31" s="1">
        <v>20030</v>
      </c>
      <c r="B31" s="2">
        <v>18.813700000000001</v>
      </c>
      <c r="C31" s="2">
        <v>18.813700000000001</v>
      </c>
    </row>
    <row r="32" spans="1:3" x14ac:dyDescent="0.25">
      <c r="A32" s="1">
        <v>20031</v>
      </c>
      <c r="B32" s="2">
        <v>18.623978000000001</v>
      </c>
      <c r="C32" s="2">
        <v>18.623978000000001</v>
      </c>
    </row>
    <row r="33" spans="1:3" x14ac:dyDescent="0.25">
      <c r="A33" s="1">
        <v>20032</v>
      </c>
      <c r="B33" s="2">
        <v>18.537814999999998</v>
      </c>
      <c r="C33" s="2">
        <v>18.537814999999998</v>
      </c>
    </row>
    <row r="34" spans="1:3" x14ac:dyDescent="0.25">
      <c r="A34" s="1">
        <v>20033</v>
      </c>
      <c r="B34" s="2">
        <v>18.658918</v>
      </c>
      <c r="C34" s="2">
        <v>18.658918</v>
      </c>
    </row>
    <row r="35" spans="1:3" x14ac:dyDescent="0.25">
      <c r="A35" s="1">
        <v>20034</v>
      </c>
      <c r="B35" s="2">
        <v>18.747731999999999</v>
      </c>
      <c r="C35" s="2">
        <v>18.747731999999999</v>
      </c>
    </row>
    <row r="36" spans="1:3" x14ac:dyDescent="0.25">
      <c r="A36" s="1">
        <v>20035</v>
      </c>
      <c r="B36" s="2">
        <v>18.679556000000002</v>
      </c>
      <c r="C36" s="2">
        <v>18.679556000000002</v>
      </c>
    </row>
    <row r="37" spans="1:3" x14ac:dyDescent="0.25">
      <c r="A37" s="1">
        <v>20036</v>
      </c>
      <c r="B37" s="2">
        <v>18.486197000000001</v>
      </c>
      <c r="C37" s="2">
        <v>18.486197000000001</v>
      </c>
    </row>
    <row r="38" spans="1:3" x14ac:dyDescent="0.25">
      <c r="A38" s="1">
        <v>20037</v>
      </c>
      <c r="B38" s="2">
        <v>18.739894</v>
      </c>
      <c r="C38" s="2">
        <v>18.739894</v>
      </c>
    </row>
    <row r="39" spans="1:3" x14ac:dyDescent="0.25">
      <c r="A39" s="1">
        <v>20038</v>
      </c>
      <c r="B39" s="2">
        <v>18.641959</v>
      </c>
      <c r="C39" s="2">
        <v>18.641959</v>
      </c>
    </row>
    <row r="40" spans="1:3" x14ac:dyDescent="0.25">
      <c r="A40" s="1">
        <v>20039</v>
      </c>
      <c r="B40" s="2">
        <v>18.648167000000001</v>
      </c>
      <c r="C40" s="2">
        <v>18.648167000000001</v>
      </c>
    </row>
    <row r="41" spans="1:3" x14ac:dyDescent="0.25">
      <c r="A41" s="1">
        <v>20040</v>
      </c>
      <c r="B41" s="2">
        <v>18.792581999999999</v>
      </c>
      <c r="C41" s="2">
        <v>18.792581999999999</v>
      </c>
    </row>
    <row r="42" spans="1:3" x14ac:dyDescent="0.25">
      <c r="A42" s="1">
        <v>20041</v>
      </c>
      <c r="B42" s="2">
        <v>18.779800000000002</v>
      </c>
      <c r="C42" s="2">
        <v>18.779800000000002</v>
      </c>
    </row>
    <row r="43" spans="1:3" x14ac:dyDescent="0.25">
      <c r="A43" s="1">
        <v>20042</v>
      </c>
      <c r="B43" s="2">
        <v>18.757642000000001</v>
      </c>
      <c r="C43" s="2">
        <v>18.757642000000001</v>
      </c>
    </row>
    <row r="44" spans="1:3" x14ac:dyDescent="0.25">
      <c r="A44" s="1">
        <v>20043</v>
      </c>
      <c r="B44" s="2">
        <v>18.756332</v>
      </c>
      <c r="C44" s="2">
        <v>18.756332</v>
      </c>
    </row>
    <row r="45" spans="1:3" x14ac:dyDescent="0.25">
      <c r="A45" s="1">
        <v>20044</v>
      </c>
      <c r="B45" s="2">
        <v>18.935541000000001</v>
      </c>
      <c r="C45" s="2">
        <v>18.935541000000001</v>
      </c>
    </row>
    <row r="46" spans="1:3" x14ac:dyDescent="0.25">
      <c r="A46" s="1">
        <v>20045</v>
      </c>
      <c r="B46" s="2">
        <v>18.764872</v>
      </c>
      <c r="C46" s="2">
        <v>18.764872</v>
      </c>
    </row>
    <row r="47" spans="1:3" x14ac:dyDescent="0.25">
      <c r="A47" s="1">
        <v>20046</v>
      </c>
      <c r="B47" s="2">
        <v>18.611991</v>
      </c>
      <c r="C47" s="2">
        <v>18.611991</v>
      </c>
    </row>
    <row r="48" spans="1:3" x14ac:dyDescent="0.25">
      <c r="A48" s="1">
        <v>20047</v>
      </c>
      <c r="B48" s="2">
        <v>18.779581</v>
      </c>
      <c r="C48" s="2">
        <v>18.779581</v>
      </c>
    </row>
    <row r="49" spans="1:3" x14ac:dyDescent="0.25">
      <c r="A49" s="1">
        <v>20048</v>
      </c>
      <c r="B49" s="2">
        <v>18.693435999999998</v>
      </c>
      <c r="C49" s="2">
        <v>18.693435999999998</v>
      </c>
    </row>
    <row r="50" spans="1:3" x14ac:dyDescent="0.25">
      <c r="A50" s="1">
        <v>20049</v>
      </c>
      <c r="B50" s="2">
        <v>18.583901999999998</v>
      </c>
      <c r="C50" s="2">
        <v>18.583901999999998</v>
      </c>
    </row>
    <row r="51" spans="1:3" x14ac:dyDescent="0.25">
      <c r="A51" s="1">
        <v>20050</v>
      </c>
      <c r="B51" s="2">
        <v>18.711134999999999</v>
      </c>
      <c r="C51" s="2">
        <v>18.711134999999999</v>
      </c>
    </row>
    <row r="52" spans="1:3" x14ac:dyDescent="0.25">
      <c r="A52" s="1">
        <v>20051</v>
      </c>
      <c r="B52" s="2">
        <v>18.769271</v>
      </c>
      <c r="C52" s="2">
        <v>18.769271</v>
      </c>
    </row>
    <row r="53" spans="1:3" x14ac:dyDescent="0.25">
      <c r="A53" s="1">
        <v>20052</v>
      </c>
      <c r="B53" s="2">
        <v>18.763339999999999</v>
      </c>
      <c r="C53" s="2">
        <v>18.763339999999999</v>
      </c>
    </row>
    <row r="54" spans="1:3" x14ac:dyDescent="0.25">
      <c r="A54" s="1">
        <v>20053</v>
      </c>
      <c r="B54" s="2">
        <v>18.788499999999999</v>
      </c>
      <c r="C54" s="2">
        <v>18.788499999999999</v>
      </c>
    </row>
    <row r="55" spans="1:3" x14ac:dyDescent="0.25">
      <c r="A55" s="1">
        <v>20054</v>
      </c>
      <c r="B55" s="2">
        <v>18.762443000000001</v>
      </c>
      <c r="C55" s="2">
        <v>18.762443000000001</v>
      </c>
    </row>
    <row r="56" spans="1:3" x14ac:dyDescent="0.25">
      <c r="A56" s="1">
        <v>20055</v>
      </c>
      <c r="B56" s="2">
        <v>18.730184000000001</v>
      </c>
      <c r="C56" s="2">
        <v>18.730184000000001</v>
      </c>
    </row>
    <row r="57" spans="1:3" x14ac:dyDescent="0.25">
      <c r="A57" s="1">
        <v>20056</v>
      </c>
      <c r="B57" s="2">
        <v>18.785622</v>
      </c>
      <c r="C57" s="2">
        <v>18.785622</v>
      </c>
    </row>
    <row r="58" spans="1:3" x14ac:dyDescent="0.25">
      <c r="A58" s="1">
        <v>20057</v>
      </c>
      <c r="B58" s="2">
        <v>18.864765999999999</v>
      </c>
      <c r="C58" s="2">
        <v>18.864765999999999</v>
      </c>
    </row>
    <row r="59" spans="1:3" x14ac:dyDescent="0.25">
      <c r="A59" s="1">
        <v>20058</v>
      </c>
      <c r="B59" s="2">
        <v>18.775161000000001</v>
      </c>
      <c r="C59" s="2">
        <v>18.775161000000001</v>
      </c>
    </row>
    <row r="60" spans="1:3" x14ac:dyDescent="0.25">
      <c r="A60" s="1">
        <v>20059</v>
      </c>
      <c r="B60" s="2">
        <v>18.747192999999999</v>
      </c>
      <c r="C60" s="2">
        <v>18.747192999999999</v>
      </c>
    </row>
    <row r="61" spans="1:3" x14ac:dyDescent="0.25">
      <c r="A61" s="1">
        <v>20060</v>
      </c>
      <c r="B61" s="2">
        <v>18.760058999999998</v>
      </c>
      <c r="C61" s="2">
        <v>18.760058999999998</v>
      </c>
    </row>
    <row r="62" spans="1:3" x14ac:dyDescent="0.25">
      <c r="A62" s="1">
        <v>20061</v>
      </c>
      <c r="B62" s="2">
        <v>18.778108</v>
      </c>
      <c r="C62" s="2">
        <v>18.778108</v>
      </c>
    </row>
    <row r="63" spans="1:3" x14ac:dyDescent="0.25">
      <c r="A63" s="1">
        <v>20062</v>
      </c>
      <c r="B63" s="2">
        <v>18.729793999999998</v>
      </c>
      <c r="C63" s="2">
        <v>18.729793999999998</v>
      </c>
    </row>
    <row r="64" spans="1:3" x14ac:dyDescent="0.25">
      <c r="A64" s="1">
        <v>20063</v>
      </c>
      <c r="B64" s="2">
        <v>18.611340999999999</v>
      </c>
      <c r="C64" s="2">
        <v>18.611340999999999</v>
      </c>
    </row>
    <row r="65" spans="1:3" x14ac:dyDescent="0.25">
      <c r="A65" s="1">
        <v>20064</v>
      </c>
      <c r="B65" s="2">
        <v>18.833459999999999</v>
      </c>
      <c r="C65" s="2">
        <v>18.833459999999999</v>
      </c>
    </row>
    <row r="66" spans="1:3" x14ac:dyDescent="0.25">
      <c r="A66" s="1">
        <v>20065</v>
      </c>
      <c r="B66" s="2">
        <v>18.857617000000001</v>
      </c>
      <c r="C66" s="2">
        <v>18.857617000000001</v>
      </c>
    </row>
    <row r="67" spans="1:3" x14ac:dyDescent="0.25">
      <c r="A67" s="1">
        <v>20066</v>
      </c>
      <c r="B67" s="2">
        <v>18.879781999999999</v>
      </c>
      <c r="C67" s="2">
        <v>18.879781999999999</v>
      </c>
    </row>
    <row r="68" spans="1:3" x14ac:dyDescent="0.25">
      <c r="A68" s="1">
        <v>20067</v>
      </c>
      <c r="B68" s="2">
        <v>18.745481999999999</v>
      </c>
      <c r="C68" s="2">
        <v>18.745481999999999</v>
      </c>
    </row>
    <row r="69" spans="1:3" x14ac:dyDescent="0.25">
      <c r="A69" s="1">
        <v>20068</v>
      </c>
      <c r="B69" s="2">
        <v>18.725394999999999</v>
      </c>
      <c r="C69" s="2">
        <v>18.725394999999999</v>
      </c>
    </row>
    <row r="70" spans="1:3" x14ac:dyDescent="0.25">
      <c r="A70" s="1">
        <v>20069</v>
      </c>
      <c r="B70" s="2">
        <v>18.819258000000001</v>
      </c>
      <c r="C70" s="2">
        <v>18.819258000000001</v>
      </c>
    </row>
    <row r="71" spans="1:3" x14ac:dyDescent="0.25">
      <c r="A71" s="1">
        <v>20070</v>
      </c>
      <c r="B71" s="2">
        <v>18.833479000000001</v>
      </c>
      <c r="C71" s="2">
        <v>18.833479000000001</v>
      </c>
    </row>
    <row r="72" spans="1:3" x14ac:dyDescent="0.25">
      <c r="A72" s="1">
        <v>20071</v>
      </c>
      <c r="B72" s="2">
        <v>18.792701000000001</v>
      </c>
      <c r="C72" s="2">
        <v>18.792701000000001</v>
      </c>
    </row>
    <row r="73" spans="1:3" x14ac:dyDescent="0.25">
      <c r="A73" s="1">
        <v>20072</v>
      </c>
      <c r="B73" s="2">
        <v>18.783670999999998</v>
      </c>
      <c r="C73" s="2">
        <v>18.783670999999998</v>
      </c>
    </row>
    <row r="74" spans="1:3" x14ac:dyDescent="0.25">
      <c r="A74" s="1">
        <v>20073</v>
      </c>
      <c r="B74" s="2">
        <v>18.637259</v>
      </c>
      <c r="C74" s="2">
        <v>18.637259</v>
      </c>
    </row>
    <row r="75" spans="1:3" x14ac:dyDescent="0.25">
      <c r="A75" s="1">
        <v>20074</v>
      </c>
      <c r="B75" s="2">
        <v>18.740182999999998</v>
      </c>
      <c r="C75" s="2">
        <v>18.740182999999998</v>
      </c>
    </row>
    <row r="76" spans="1:3" x14ac:dyDescent="0.25">
      <c r="A76" s="1">
        <v>20075</v>
      </c>
      <c r="B76" s="2">
        <v>18.781320000000001</v>
      </c>
      <c r="C76" s="2">
        <v>18.781320000000001</v>
      </c>
    </row>
    <row r="77" spans="1:3" x14ac:dyDescent="0.25">
      <c r="A77" s="1">
        <v>20076</v>
      </c>
      <c r="B77" s="2">
        <v>18.676136</v>
      </c>
      <c r="C77" s="2">
        <v>18.676136</v>
      </c>
    </row>
    <row r="78" spans="1:3" x14ac:dyDescent="0.25">
      <c r="A78" s="1">
        <v>20077</v>
      </c>
      <c r="B78" s="2">
        <v>18.762550999999998</v>
      </c>
      <c r="C78" s="2">
        <v>18.762550999999998</v>
      </c>
    </row>
    <row r="79" spans="1:3" x14ac:dyDescent="0.25">
      <c r="A79" s="1">
        <v>20078</v>
      </c>
      <c r="B79" s="2">
        <v>18.628969000000001</v>
      </c>
      <c r="C79" s="2">
        <v>18.628969000000001</v>
      </c>
    </row>
    <row r="80" spans="1:3" x14ac:dyDescent="0.25">
      <c r="A80" s="1">
        <v>20079</v>
      </c>
      <c r="B80" s="2">
        <v>18.78417</v>
      </c>
      <c r="C80" s="2">
        <v>18.78417</v>
      </c>
    </row>
    <row r="81" spans="1:3" x14ac:dyDescent="0.25">
      <c r="A81" s="1">
        <v>20080</v>
      </c>
      <c r="B81" s="2">
        <v>18.809709000000002</v>
      </c>
      <c r="C81" s="2">
        <v>18.809709000000002</v>
      </c>
    </row>
    <row r="82" spans="1:3" x14ac:dyDescent="0.25">
      <c r="A82" s="1">
        <v>20081</v>
      </c>
      <c r="B82" s="2">
        <v>18.583342999999999</v>
      </c>
      <c r="C82" s="2">
        <v>18.583342999999999</v>
      </c>
    </row>
    <row r="83" spans="1:3" x14ac:dyDescent="0.25">
      <c r="A83" s="1">
        <v>20082</v>
      </c>
      <c r="B83" s="2">
        <v>18.755403000000001</v>
      </c>
      <c r="C83" s="2">
        <v>18.755403000000001</v>
      </c>
    </row>
    <row r="84" spans="1:3" x14ac:dyDescent="0.25">
      <c r="A84" s="1">
        <v>20083</v>
      </c>
      <c r="B84" s="2">
        <v>18.769641</v>
      </c>
      <c r="C84" s="2">
        <v>18.769641</v>
      </c>
    </row>
    <row r="85" spans="1:3" x14ac:dyDescent="0.25">
      <c r="A85" s="1">
        <v>20084</v>
      </c>
      <c r="B85" s="2">
        <v>18.833200000000001</v>
      </c>
      <c r="C85" s="2">
        <v>18.833200000000001</v>
      </c>
    </row>
    <row r="86" spans="1:3" x14ac:dyDescent="0.25">
      <c r="A86" s="1">
        <v>20085</v>
      </c>
      <c r="B86" s="2">
        <v>18.702555</v>
      </c>
      <c r="C86" s="2">
        <v>18.702555</v>
      </c>
    </row>
    <row r="87" spans="1:3" x14ac:dyDescent="0.25">
      <c r="A87" s="1">
        <v>20086</v>
      </c>
      <c r="B87" s="2">
        <v>18.700185000000001</v>
      </c>
      <c r="C87" s="2">
        <v>18.700185000000001</v>
      </c>
    </row>
    <row r="88" spans="1:3" x14ac:dyDescent="0.25">
      <c r="A88" s="1">
        <v>20087</v>
      </c>
      <c r="B88" s="2">
        <v>18.770800000000001</v>
      </c>
      <c r="C88" s="2">
        <v>18.770800000000001</v>
      </c>
    </row>
    <row r="89" spans="1:3" x14ac:dyDescent="0.25">
      <c r="A89" s="1">
        <v>20088</v>
      </c>
      <c r="B89" s="2">
        <v>18.761282999999999</v>
      </c>
      <c r="C89" s="2">
        <v>18.761282999999999</v>
      </c>
    </row>
    <row r="90" spans="1:3" x14ac:dyDescent="0.25">
      <c r="A90" s="1">
        <v>20089</v>
      </c>
      <c r="B90" s="2">
        <v>18.683800000000002</v>
      </c>
      <c r="C90" s="2">
        <v>18.683800000000002</v>
      </c>
    </row>
    <row r="91" spans="1:3" x14ac:dyDescent="0.25">
      <c r="A91" s="1">
        <v>20090</v>
      </c>
      <c r="B91" s="2">
        <v>18.682400000000001</v>
      </c>
      <c r="C91" s="2">
        <v>18.682400000000001</v>
      </c>
    </row>
    <row r="92" spans="1:3" x14ac:dyDescent="0.25">
      <c r="A92" s="1">
        <v>20091</v>
      </c>
      <c r="B92" s="2">
        <v>18.676497999999999</v>
      </c>
      <c r="C92" s="2">
        <v>18.676497999999999</v>
      </c>
    </row>
    <row r="93" spans="1:3" x14ac:dyDescent="0.25">
      <c r="A93" s="1">
        <v>20092</v>
      </c>
      <c r="B93" s="2">
        <v>18.849056000000001</v>
      </c>
      <c r="C93" s="2">
        <v>18.849056000000001</v>
      </c>
    </row>
    <row r="94" spans="1:3" x14ac:dyDescent="0.25">
      <c r="A94" s="1">
        <v>20093</v>
      </c>
      <c r="B94" s="2">
        <v>18.718063999999998</v>
      </c>
      <c r="C94" s="2">
        <v>18.718063999999998</v>
      </c>
    </row>
    <row r="95" spans="1:3" x14ac:dyDescent="0.25">
      <c r="A95" s="1">
        <v>20094</v>
      </c>
      <c r="B95" s="2">
        <v>18.707805</v>
      </c>
      <c r="C95" s="2">
        <v>18.707805</v>
      </c>
    </row>
    <row r="96" spans="1:3" x14ac:dyDescent="0.25">
      <c r="A96" s="1">
        <v>20095</v>
      </c>
      <c r="B96" s="2">
        <v>18.698316999999999</v>
      </c>
      <c r="C96" s="2">
        <v>18.698316999999999</v>
      </c>
    </row>
    <row r="97" spans="1:3" x14ac:dyDescent="0.25">
      <c r="A97" s="1">
        <v>20096</v>
      </c>
      <c r="B97" s="2">
        <v>18.689746</v>
      </c>
      <c r="C97" s="2">
        <v>18.689746</v>
      </c>
    </row>
    <row r="98" spans="1:3" x14ac:dyDescent="0.25">
      <c r="A98" s="1">
        <v>20097</v>
      </c>
      <c r="B98" s="2">
        <v>18.876283999999998</v>
      </c>
      <c r="C98" s="2">
        <v>18.876283999999998</v>
      </c>
    </row>
    <row r="99" spans="1:3" x14ac:dyDescent="0.25">
      <c r="A99" s="1">
        <v>20098</v>
      </c>
      <c r="B99" s="2">
        <v>18.787799</v>
      </c>
      <c r="C99" s="2">
        <v>18.787799</v>
      </c>
    </row>
    <row r="100" spans="1:3" x14ac:dyDescent="0.25">
      <c r="A100" s="1">
        <v>20099</v>
      </c>
      <c r="B100" s="2">
        <v>18.850286000000001</v>
      </c>
      <c r="C100" s="2">
        <v>18.850286000000001</v>
      </c>
    </row>
    <row r="101" spans="1:3" x14ac:dyDescent="0.25">
      <c r="A101" s="1">
        <v>20100</v>
      </c>
      <c r="B101" s="2">
        <v>18.552233999999999</v>
      </c>
      <c r="C101" s="2">
        <v>18.552233999999999</v>
      </c>
    </row>
    <row r="102" spans="1:3" x14ac:dyDescent="0.25">
      <c r="A102" s="1">
        <v>20101</v>
      </c>
      <c r="B102" s="2">
        <v>18.551144000000001</v>
      </c>
      <c r="C102" s="2">
        <v>18.551144000000001</v>
      </c>
    </row>
    <row r="103" spans="1:3" x14ac:dyDescent="0.25">
      <c r="A103" s="1">
        <v>20102</v>
      </c>
      <c r="B103" s="2">
        <v>18.551404999999999</v>
      </c>
      <c r="C103" s="2">
        <v>18.551404999999999</v>
      </c>
    </row>
  </sheetData>
  <autoFilter ref="A1:C1" xr:uid="{83A4F361-6906-48B8-8035-C3E96023C7CF}">
    <sortState xmlns:xlrd2="http://schemas.microsoft.com/office/spreadsheetml/2017/richdata2" ref="A2:C103">
      <sortCondition ref="A1"/>
    </sortState>
  </autoFilter>
  <sortState xmlns:xlrd2="http://schemas.microsoft.com/office/spreadsheetml/2017/richdata2" ref="A2:B103">
    <sortCondition ref="A1"/>
  </sortState>
  <conditionalFormatting sqref="B1:B1048576">
    <cfRule type="top10" dxfId="2" priority="3" bottom="1" rank="28"/>
  </conditionalFormatting>
  <conditionalFormatting sqref="C2:C103">
    <cfRule type="cellIs" dxfId="1" priority="1" operator="between">
      <formula>18.53086</formula>
      <formula>18.81315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09B7-DFE7-4CE1-96B3-C60F44479688}">
  <dimension ref="A1:S103"/>
  <sheetViews>
    <sheetView topLeftCell="A40" zoomScale="85" zoomScaleNormal="85" workbookViewId="0">
      <selection activeCell="AB9" sqref="AB9"/>
    </sheetView>
  </sheetViews>
  <sheetFormatPr defaultRowHeight="15" x14ac:dyDescent="0.25"/>
  <cols>
    <col min="2" max="15" width="0" hidden="1" customWidth="1"/>
    <col min="18" max="18" width="17.85546875" bestFit="1" customWidth="1"/>
    <col min="19" max="19" width="11.85546875" customWidth="1"/>
    <col min="20" max="20" width="10.5703125" bestFit="1" customWidth="1"/>
  </cols>
  <sheetData>
    <row r="1" spans="1:19" ht="15.75" thickBot="1" x14ac:dyDescent="0.3">
      <c r="A1" s="3" t="s">
        <v>2</v>
      </c>
      <c r="B1" s="4">
        <v>1</v>
      </c>
      <c r="C1" s="4">
        <v>0.9</v>
      </c>
      <c r="D1" s="4">
        <v>0.8</v>
      </c>
      <c r="E1" s="4">
        <v>0.7</v>
      </c>
      <c r="F1" s="4">
        <v>0.6</v>
      </c>
      <c r="G1" s="4">
        <v>0.5</v>
      </c>
      <c r="H1" s="4">
        <v>0.4</v>
      </c>
      <c r="I1" s="4">
        <v>0.3</v>
      </c>
      <c r="J1" s="4">
        <v>0.25</v>
      </c>
      <c r="K1" s="4">
        <v>0.2</v>
      </c>
      <c r="L1" s="4">
        <v>0.15</v>
      </c>
      <c r="M1" s="4">
        <v>0.1</v>
      </c>
      <c r="N1" s="4">
        <v>0.05</v>
      </c>
      <c r="O1" s="4">
        <v>0</v>
      </c>
      <c r="P1" t="s">
        <v>10</v>
      </c>
    </row>
    <row r="2" spans="1:19" x14ac:dyDescent="0.25">
      <c r="A2" s="1">
        <v>20101</v>
      </c>
      <c r="B2" s="7">
        <v>2.670290166272014E-3</v>
      </c>
      <c r="C2" s="7">
        <v>1.7802071893614606E-3</v>
      </c>
      <c r="D2" s="7">
        <v>1.78020718936151E-3</v>
      </c>
      <c r="E2" s="7">
        <v>1.78020718936151E-3</v>
      </c>
      <c r="F2" s="7">
        <v>1.8651106632326907E-3</v>
      </c>
      <c r="G2" s="7">
        <v>1.7802675201402324E-3</v>
      </c>
      <c r="H2" s="7">
        <v>1.6955450467839265E-3</v>
      </c>
      <c r="I2" s="7">
        <v>1.78020718936151E-3</v>
      </c>
      <c r="J2" s="7">
        <v>1.7801468626717002E-3</v>
      </c>
      <c r="K2" s="7">
        <v>1.7377631033337804E-3</v>
      </c>
      <c r="L2" s="7">
        <v>1.822601930649118E-3</v>
      </c>
      <c r="M2" s="7">
        <v>1.9073172270989728E-3</v>
      </c>
      <c r="N2" s="7">
        <v>2.0344694296830037E-3</v>
      </c>
      <c r="O2" s="7">
        <v>2.5856213452541935E-3</v>
      </c>
      <c r="P2" s="8">
        <f t="shared" ref="P2:P33" si="0">AVERAGE(B2:O2)</f>
        <v>1.9285687180404015E-3</v>
      </c>
      <c r="R2" s="12" t="s">
        <v>6</v>
      </c>
      <c r="S2" s="13">
        <f>_xlfn.STDEV.P(P2:P103)</f>
        <v>5.7211962336901679E-5</v>
      </c>
    </row>
    <row r="3" spans="1:19" x14ac:dyDescent="0.25">
      <c r="A3" s="1">
        <v>20100</v>
      </c>
      <c r="B3" s="7">
        <v>2.1194590879058616E-3</v>
      </c>
      <c r="C3" s="7">
        <v>1.8649842512441556E-3</v>
      </c>
      <c r="D3" s="7">
        <v>1.8225895103774032E-3</v>
      </c>
      <c r="E3" s="7">
        <v>1.9496952406792688E-3</v>
      </c>
      <c r="F3" s="7">
        <v>1.8227130445874771E-3</v>
      </c>
      <c r="G3" s="7">
        <v>1.7378153213736191E-3</v>
      </c>
      <c r="H3" s="7">
        <v>1.7378219956929875E-3</v>
      </c>
      <c r="I3" s="7">
        <v>1.695487585184102E-3</v>
      </c>
      <c r="J3" s="7">
        <v>1.7802675201402324E-3</v>
      </c>
      <c r="K3" s="7">
        <v>1.78020718936151E-3</v>
      </c>
      <c r="L3" s="7">
        <v>1.822601930649118E-3</v>
      </c>
      <c r="M3" s="7">
        <v>1.8225895103774032E-3</v>
      </c>
      <c r="N3" s="7">
        <v>2.1193154368918457E-3</v>
      </c>
      <c r="O3" s="7">
        <v>2.6280668697014876E-3</v>
      </c>
      <c r="P3" s="8">
        <f t="shared" si="0"/>
        <v>1.9074010352976049E-3</v>
      </c>
      <c r="R3" s="14" t="s">
        <v>3</v>
      </c>
      <c r="S3" s="18">
        <f>AVERAGE(P2:P103)</f>
        <v>1.7966213629540451E-3</v>
      </c>
    </row>
    <row r="4" spans="1:19" ht="15.75" thickBot="1" x14ac:dyDescent="0.3">
      <c r="A4" s="1">
        <v>20021</v>
      </c>
      <c r="B4" s="7">
        <v>2.6701996738694267E-3</v>
      </c>
      <c r="C4" s="7">
        <v>1.8649363411579543E-3</v>
      </c>
      <c r="D4" s="7">
        <v>1.8649842512441061E-3</v>
      </c>
      <c r="E4" s="7">
        <v>1.9497613131267025E-3</v>
      </c>
      <c r="F4" s="7">
        <v>1.7801468626717002E-3</v>
      </c>
      <c r="G4" s="7">
        <v>1.7378742135066433E-3</v>
      </c>
      <c r="H4" s="7">
        <v>1.7378742135066433E-3</v>
      </c>
      <c r="I4" s="7">
        <v>1.6954301274789137E-3</v>
      </c>
      <c r="J4" s="7">
        <v>1.7802675201402324E-3</v>
      </c>
      <c r="K4" s="7">
        <v>1.7378808920440253E-3</v>
      </c>
      <c r="L4" s="7">
        <v>1.7377042149659969E-3</v>
      </c>
      <c r="M4" s="7">
        <v>1.8225401652163765E-3</v>
      </c>
      <c r="N4" s="7">
        <v>1.8649210516754845E-3</v>
      </c>
      <c r="O4" s="7">
        <v>2.4584236844222306E-3</v>
      </c>
      <c r="P4" s="8">
        <f t="shared" si="0"/>
        <v>1.9073531803590314E-3</v>
      </c>
      <c r="R4" s="16" t="s">
        <v>11</v>
      </c>
      <c r="S4" s="17">
        <v>65</v>
      </c>
    </row>
    <row r="5" spans="1:19" x14ac:dyDescent="0.25">
      <c r="A5" s="5">
        <v>20037</v>
      </c>
      <c r="B5" s="6">
        <v>1.483431917686041E-3</v>
      </c>
      <c r="C5" s="6">
        <v>1.9072525929735161E-3</v>
      </c>
      <c r="D5" s="6">
        <v>1.8649363411580532E-3</v>
      </c>
      <c r="E5" s="6">
        <v>1.9923404344213066E-3</v>
      </c>
      <c r="F5" s="6">
        <v>1.949827390052444E-3</v>
      </c>
      <c r="G5" s="6">
        <v>1.8225895103774032E-3</v>
      </c>
      <c r="H5" s="6">
        <v>1.8227130445874278E-3</v>
      </c>
      <c r="I5" s="6">
        <v>1.8226512753892396E-3</v>
      </c>
      <c r="J5" s="6">
        <v>1.7802675201402324E-3</v>
      </c>
      <c r="K5" s="6">
        <v>1.8650474550963628E-3</v>
      </c>
      <c r="L5" s="6">
        <v>1.8227130445874771E-3</v>
      </c>
      <c r="M5" s="6">
        <v>1.949761313126653E-3</v>
      </c>
      <c r="N5" s="6">
        <v>2.0768009709810848E-3</v>
      </c>
      <c r="O5" s="6">
        <v>2.4583403747018757E-3</v>
      </c>
      <c r="P5" s="8">
        <f t="shared" si="0"/>
        <v>1.9013337989485083E-3</v>
      </c>
    </row>
    <row r="6" spans="1:19" x14ac:dyDescent="0.25">
      <c r="A6" s="5">
        <v>20062</v>
      </c>
      <c r="B6" s="6">
        <v>2.0770121249416031E-3</v>
      </c>
      <c r="C6" s="6">
        <v>1.7802071893615592E-3</v>
      </c>
      <c r="D6" s="6">
        <v>1.9074929795435582E-3</v>
      </c>
      <c r="E6" s="6">
        <v>1.9498934714570482E-3</v>
      </c>
      <c r="F6" s="6">
        <v>1.9074283372717863E-3</v>
      </c>
      <c r="G6" s="6">
        <v>1.8224784039697812E-3</v>
      </c>
      <c r="H6" s="6">
        <v>1.6954301274789137E-3</v>
      </c>
      <c r="I6" s="6">
        <v>1.737821995693037E-3</v>
      </c>
      <c r="J6" s="6">
        <v>1.6953726736679158E-3</v>
      </c>
      <c r="K6" s="6">
        <v>1.7802675201402324E-3</v>
      </c>
      <c r="L6" s="6">
        <v>1.8650474550963628E-3</v>
      </c>
      <c r="M6" s="6">
        <v>1.992161800561379E-3</v>
      </c>
      <c r="N6" s="6">
        <v>1.9922729144996889E-3</v>
      </c>
      <c r="O6" s="6">
        <v>2.3737270648330963E-3</v>
      </c>
      <c r="P6" s="8">
        <f t="shared" si="0"/>
        <v>1.8983295756082829E-3</v>
      </c>
    </row>
    <row r="7" spans="1:19" x14ac:dyDescent="0.25">
      <c r="A7" s="1">
        <v>20053</v>
      </c>
      <c r="B7" s="7">
        <v>1.5258760037137706E-3</v>
      </c>
      <c r="C7" s="7">
        <v>1.9073818656052978E-3</v>
      </c>
      <c r="D7" s="7">
        <v>1.9073172270989728E-3</v>
      </c>
      <c r="E7" s="7">
        <v>1.9498273900524932E-3</v>
      </c>
      <c r="F7" s="7">
        <v>1.9498273900524932E-3</v>
      </c>
      <c r="G7" s="7">
        <v>1.8226512753892396E-3</v>
      </c>
      <c r="H7" s="7">
        <v>1.8649842512441061E-3</v>
      </c>
      <c r="I7" s="7">
        <v>1.9074929795436077E-3</v>
      </c>
      <c r="J7" s="7">
        <v>1.9497613131267025E-3</v>
      </c>
      <c r="K7" s="7">
        <v>1.9073818656052486E-3</v>
      </c>
      <c r="L7" s="7">
        <v>1.8225401652163765E-3</v>
      </c>
      <c r="M7" s="7">
        <v>1.8649842512441061E-3</v>
      </c>
      <c r="N7" s="7">
        <v>1.9074283372718358E-3</v>
      </c>
      <c r="O7" s="7">
        <v>2.2465016054297208E-3</v>
      </c>
      <c r="P7" s="8">
        <f t="shared" si="0"/>
        <v>1.895282565756712E-3</v>
      </c>
    </row>
    <row r="8" spans="1:19" x14ac:dyDescent="0.25">
      <c r="A8" s="5">
        <v>20094</v>
      </c>
      <c r="B8" s="6">
        <v>1.5682621257807759E-3</v>
      </c>
      <c r="C8" s="6">
        <v>1.8650474550964123E-3</v>
      </c>
      <c r="D8" s="6">
        <v>1.9073172270989728E-3</v>
      </c>
      <c r="E8" s="6">
        <v>2.0345383750092491E-3</v>
      </c>
      <c r="F8" s="6">
        <v>1.9072988539652264E-3</v>
      </c>
      <c r="G8" s="6">
        <v>1.9073172270989728E-3</v>
      </c>
      <c r="H8" s="6">
        <v>1.737821995693037E-3</v>
      </c>
      <c r="I8" s="6">
        <v>1.8225401652163765E-3</v>
      </c>
      <c r="J8" s="6">
        <v>1.7377631033337804E-3</v>
      </c>
      <c r="K8" s="6">
        <v>1.8650474550963628E-3</v>
      </c>
      <c r="L8" s="6">
        <v>1.9072525929735656E-3</v>
      </c>
      <c r="M8" s="6">
        <v>1.949761313126653E-3</v>
      </c>
      <c r="N8" s="6">
        <v>1.9072525929735656E-3</v>
      </c>
      <c r="O8" s="6">
        <v>2.3313136466847676E-3</v>
      </c>
      <c r="P8" s="8">
        <f t="shared" si="0"/>
        <v>1.8891810092248366E-3</v>
      </c>
    </row>
    <row r="9" spans="1:19" x14ac:dyDescent="0.25">
      <c r="A9" s="1">
        <v>20070</v>
      </c>
      <c r="B9" s="7">
        <v>1.2715448180659818E-3</v>
      </c>
      <c r="C9" s="7">
        <v>1.9073818656051992E-3</v>
      </c>
      <c r="D9" s="7">
        <v>1.9497613131267517E-3</v>
      </c>
      <c r="E9" s="7">
        <v>2.0769120773887562E-3</v>
      </c>
      <c r="F9" s="7">
        <v>1.9074929795436077E-3</v>
      </c>
      <c r="G9" s="7">
        <v>1.9073172270989728E-3</v>
      </c>
      <c r="H9" s="7">
        <v>1.8651106632326907E-3</v>
      </c>
      <c r="I9" s="7">
        <v>1.8649842512441061E-3</v>
      </c>
      <c r="J9" s="7">
        <v>1.822601930649118E-3</v>
      </c>
      <c r="K9" s="7">
        <v>1.8650474550963628E-3</v>
      </c>
      <c r="L9" s="7">
        <v>1.8649842512441061E-3</v>
      </c>
      <c r="M9" s="7">
        <v>1.8649363411580037E-3</v>
      </c>
      <c r="N9" s="7">
        <v>1.9920267819773007E-3</v>
      </c>
      <c r="O9" s="7">
        <v>2.2465777413904165E-3</v>
      </c>
      <c r="P9" s="8">
        <f t="shared" si="0"/>
        <v>1.886191406915812E-3</v>
      </c>
    </row>
    <row r="10" spans="1:19" x14ac:dyDescent="0.25">
      <c r="A10" s="5">
        <v>20049</v>
      </c>
      <c r="B10" s="6">
        <v>2.6703107840422894E-3</v>
      </c>
      <c r="C10" s="6">
        <v>1.7802071893614606E-3</v>
      </c>
      <c r="D10" s="6">
        <v>1.7802675201402324E-3</v>
      </c>
      <c r="E10" s="6">
        <v>1.9074929795436077E-3</v>
      </c>
      <c r="F10" s="6">
        <v>1.8224784039697812E-3</v>
      </c>
      <c r="G10" s="6">
        <v>1.7378153213736191E-3</v>
      </c>
      <c r="H10" s="6">
        <v>1.7379331096313466E-3</v>
      </c>
      <c r="I10" s="6">
        <v>1.6954301274789137E-3</v>
      </c>
      <c r="J10" s="6">
        <v>1.7378742135066433E-3</v>
      </c>
      <c r="K10" s="6">
        <v>1.78020718936151E-3</v>
      </c>
      <c r="L10" s="6">
        <v>1.7802675201402324E-3</v>
      </c>
      <c r="M10" s="6">
        <v>1.8225401652163765E-3</v>
      </c>
      <c r="N10" s="6">
        <v>1.8649842512441061E-3</v>
      </c>
      <c r="O10" s="6">
        <v>2.2887584504841748E-3</v>
      </c>
      <c r="P10" s="8">
        <f t="shared" si="0"/>
        <v>1.8861833732495925E-3</v>
      </c>
    </row>
    <row r="11" spans="1:19" x14ac:dyDescent="0.25">
      <c r="A11" s="1">
        <v>20045</v>
      </c>
      <c r="B11" s="7">
        <v>1.7800357562641274E-3</v>
      </c>
      <c r="C11" s="7">
        <v>1.7378742135066927E-3</v>
      </c>
      <c r="D11" s="7">
        <v>1.8225401652163765E-3</v>
      </c>
      <c r="E11" s="7">
        <v>1.9496952406792688E-3</v>
      </c>
      <c r="F11" s="7">
        <v>1.8649363411580037E-3</v>
      </c>
      <c r="G11" s="7">
        <v>1.7379331096313466E-3</v>
      </c>
      <c r="H11" s="7">
        <v>1.7802675201402324E-3</v>
      </c>
      <c r="I11" s="7">
        <v>1.8227130445874771E-3</v>
      </c>
      <c r="J11" s="7">
        <v>1.8225401652163765E-3</v>
      </c>
      <c r="K11" s="7">
        <v>1.737821995693037E-3</v>
      </c>
      <c r="L11" s="7">
        <v>1.9073172270989728E-3</v>
      </c>
      <c r="M11" s="7">
        <v>1.9074465084928389E-3</v>
      </c>
      <c r="N11" s="7">
        <v>2.0768713508641161E-3</v>
      </c>
      <c r="O11" s="7">
        <v>2.3736466225396341E-3</v>
      </c>
      <c r="P11" s="8">
        <f t="shared" si="0"/>
        <v>1.8801170900777499E-3</v>
      </c>
    </row>
    <row r="12" spans="1:19" x14ac:dyDescent="0.25">
      <c r="A12" s="1">
        <v>20069</v>
      </c>
      <c r="B12" s="7">
        <v>1.2291007320382522E-3</v>
      </c>
      <c r="C12" s="7">
        <v>1.8227130445874278E-3</v>
      </c>
      <c r="D12" s="7">
        <v>1.9073636993811875E-3</v>
      </c>
      <c r="E12" s="7">
        <v>1.9922293167172456E-3</v>
      </c>
      <c r="F12" s="7">
        <v>1.9072525929735656E-3</v>
      </c>
      <c r="G12" s="7">
        <v>1.8225401652163765E-3</v>
      </c>
      <c r="H12" s="7">
        <v>1.8225401652163765E-3</v>
      </c>
      <c r="I12" s="7">
        <v>1.737821995693037E-3</v>
      </c>
      <c r="J12" s="7">
        <v>1.822601930649118E-3</v>
      </c>
      <c r="K12" s="7">
        <v>1.8225401652163765E-3</v>
      </c>
      <c r="L12" s="7">
        <v>1.8650474550963628E-3</v>
      </c>
      <c r="M12" s="7">
        <v>1.9073818656052486E-3</v>
      </c>
      <c r="N12" s="7">
        <v>2.2040924987744418E-3</v>
      </c>
      <c r="O12" s="7">
        <v>2.415979598394501E-3</v>
      </c>
      <c r="P12" s="8">
        <f t="shared" si="0"/>
        <v>1.8770860875399653E-3</v>
      </c>
    </row>
    <row r="13" spans="1:19" x14ac:dyDescent="0.25">
      <c r="A13" s="5">
        <v>20096</v>
      </c>
      <c r="B13" s="6">
        <v>1.5682621257807759E-3</v>
      </c>
      <c r="C13" s="6">
        <v>1.9074929795435582E-3</v>
      </c>
      <c r="D13" s="6">
        <v>1.8225401652164259E-3</v>
      </c>
      <c r="E13" s="6">
        <v>1.9498273900524932E-3</v>
      </c>
      <c r="F13" s="6">
        <v>1.8227130445874771E-3</v>
      </c>
      <c r="G13" s="6">
        <v>1.7801468626717002E-3</v>
      </c>
      <c r="H13" s="6">
        <v>1.695487585184102E-3</v>
      </c>
      <c r="I13" s="6">
        <v>1.7802675201402324E-3</v>
      </c>
      <c r="J13" s="6">
        <v>1.7377631033338296E-3</v>
      </c>
      <c r="K13" s="6">
        <v>1.822601930649118E-3</v>
      </c>
      <c r="L13" s="6">
        <v>1.8225895103774032E-3</v>
      </c>
      <c r="M13" s="6">
        <v>1.9075576261969494E-3</v>
      </c>
      <c r="N13" s="6">
        <v>2.1193154368918457E-3</v>
      </c>
      <c r="O13" s="6">
        <v>2.4582292682943031E-3</v>
      </c>
      <c r="P13" s="8">
        <f t="shared" si="0"/>
        <v>1.8710567534943009E-3</v>
      </c>
    </row>
    <row r="14" spans="1:19" x14ac:dyDescent="0.25">
      <c r="A14" s="5">
        <v>20042</v>
      </c>
      <c r="B14" s="6">
        <v>1.3137886030255219E-3</v>
      </c>
      <c r="C14" s="6">
        <v>1.822589510377354E-3</v>
      </c>
      <c r="D14" s="6">
        <v>1.8649210516754845E-3</v>
      </c>
      <c r="E14" s="6">
        <v>1.9073172270989728E-3</v>
      </c>
      <c r="F14" s="6">
        <v>1.9496952406792688E-3</v>
      </c>
      <c r="G14" s="6">
        <v>1.7378742135066433E-3</v>
      </c>
      <c r="H14" s="6">
        <v>1.6954301274789137E-3</v>
      </c>
      <c r="I14" s="6">
        <v>1.7802675201402816E-3</v>
      </c>
      <c r="J14" s="6">
        <v>1.78020718936151E-3</v>
      </c>
      <c r="K14" s="6">
        <v>1.9075576261969494E-3</v>
      </c>
      <c r="L14" s="6">
        <v>1.9073818656052486E-3</v>
      </c>
      <c r="M14" s="6">
        <v>1.8651106632326907E-3</v>
      </c>
      <c r="N14" s="6">
        <v>2.0770528494558193E-3</v>
      </c>
      <c r="O14" s="6">
        <v>2.5433731290278954E-3</v>
      </c>
      <c r="P14" s="8">
        <f t="shared" si="0"/>
        <v>1.8680404869187536E-3</v>
      </c>
    </row>
    <row r="15" spans="1:19" x14ac:dyDescent="0.25">
      <c r="A15" s="5">
        <v>20093</v>
      </c>
      <c r="B15" s="6">
        <v>1.44114778031576E-3</v>
      </c>
      <c r="C15" s="6">
        <v>1.8225401652164259E-3</v>
      </c>
      <c r="D15" s="6">
        <v>1.8227130445874771E-3</v>
      </c>
      <c r="E15" s="6">
        <v>1.992161800561379E-3</v>
      </c>
      <c r="F15" s="6">
        <v>1.9073172270989728E-3</v>
      </c>
      <c r="G15" s="6">
        <v>1.7802675201402324E-3</v>
      </c>
      <c r="H15" s="6">
        <v>1.7378742135066433E-3</v>
      </c>
      <c r="I15" s="6">
        <v>1.7801468626717002E-3</v>
      </c>
      <c r="J15" s="6">
        <v>1.7802675201402324E-3</v>
      </c>
      <c r="K15" s="6">
        <v>1.7378153213736191E-3</v>
      </c>
      <c r="L15" s="6">
        <v>1.8226512753892396E-3</v>
      </c>
      <c r="M15" s="6">
        <v>1.9921618005613296E-3</v>
      </c>
      <c r="N15" s="6">
        <v>2.0768009709810848E-3</v>
      </c>
      <c r="O15" s="6">
        <v>2.4582292682943031E-3</v>
      </c>
      <c r="P15" s="8">
        <f t="shared" si="0"/>
        <v>1.8680067693455998E-3</v>
      </c>
    </row>
    <row r="16" spans="1:19" x14ac:dyDescent="0.25">
      <c r="A16" s="1">
        <v>20004</v>
      </c>
      <c r="B16" s="7">
        <v>2.0343583232753817E-3</v>
      </c>
      <c r="C16" s="7">
        <v>1.7802675201402816E-3</v>
      </c>
      <c r="D16" s="7">
        <v>1.7801468626717002E-3</v>
      </c>
      <c r="E16" s="7">
        <v>1.8648731410712432E-3</v>
      </c>
      <c r="F16" s="7">
        <v>1.8649842512441061E-3</v>
      </c>
      <c r="G16" s="7">
        <v>1.8225401652163765E-3</v>
      </c>
      <c r="H16" s="7">
        <v>1.7378742135066433E-3</v>
      </c>
      <c r="I16" s="7">
        <v>1.652986041451184E-3</v>
      </c>
      <c r="J16" s="7">
        <v>1.7378742135066433E-3</v>
      </c>
      <c r="K16" s="7">
        <v>1.8225401652163765E-3</v>
      </c>
      <c r="L16" s="7">
        <v>1.7378153213736191E-3</v>
      </c>
      <c r="M16" s="7">
        <v>1.9073636993811383E-3</v>
      </c>
      <c r="N16" s="7">
        <v>1.9498484358708526E-3</v>
      </c>
      <c r="O16" s="7">
        <v>2.4583958858508674E-3</v>
      </c>
      <c r="P16" s="8">
        <f t="shared" si="0"/>
        <v>1.867990588555458E-3</v>
      </c>
    </row>
    <row r="17" spans="1:16" x14ac:dyDescent="0.25">
      <c r="A17" s="1">
        <v>20002</v>
      </c>
      <c r="B17" s="7">
        <v>2.1615751599848693E-3</v>
      </c>
      <c r="C17" s="7">
        <v>1.7802675201402816E-3</v>
      </c>
      <c r="D17" s="7">
        <v>1.7801468626717002E-3</v>
      </c>
      <c r="E17" s="7">
        <v>1.8651106632326907E-3</v>
      </c>
      <c r="F17" s="7">
        <v>1.695487585184102E-3</v>
      </c>
      <c r="G17" s="7">
        <v>1.6955412376517766E-3</v>
      </c>
      <c r="H17" s="7">
        <v>1.6954301274789137E-3</v>
      </c>
      <c r="I17" s="7">
        <v>1.7802675201402324E-3</v>
      </c>
      <c r="J17" s="7">
        <v>1.8227130445874771E-3</v>
      </c>
      <c r="K17" s="7">
        <v>1.8650474550963628E-3</v>
      </c>
      <c r="L17" s="7">
        <v>1.7378742135065938E-3</v>
      </c>
      <c r="M17" s="7">
        <v>1.78020718936151E-3</v>
      </c>
      <c r="N17" s="7">
        <v>1.8650474550963628E-3</v>
      </c>
      <c r="O17" s="7">
        <v>2.5431758208069978E-3</v>
      </c>
      <c r="P17" s="8">
        <f t="shared" si="0"/>
        <v>1.8619922753528478E-3</v>
      </c>
    </row>
    <row r="18" spans="1:16" x14ac:dyDescent="0.25">
      <c r="A18" s="5">
        <v>20016</v>
      </c>
      <c r="B18" s="6">
        <v>1.3139889040937114E-3</v>
      </c>
      <c r="C18" s="6">
        <v>1.8649842512440569E-3</v>
      </c>
      <c r="D18" s="6">
        <v>1.8648731410712432E-3</v>
      </c>
      <c r="E18" s="6">
        <v>1.9920942889815195E-3</v>
      </c>
      <c r="F18" s="6">
        <v>1.822601930649118E-3</v>
      </c>
      <c r="G18" s="6">
        <v>1.780327855008284E-3</v>
      </c>
      <c r="H18" s="6">
        <v>1.8227748179725424E-3</v>
      </c>
      <c r="I18" s="6">
        <v>1.7378742135066433E-3</v>
      </c>
      <c r="J18" s="6">
        <v>1.78020718936151E-3</v>
      </c>
      <c r="K18" s="6">
        <v>1.8226512753892396E-3</v>
      </c>
      <c r="L18" s="6">
        <v>1.8649842512441061E-3</v>
      </c>
      <c r="M18" s="6">
        <v>1.9073172270989728E-3</v>
      </c>
      <c r="N18" s="6">
        <v>1.9072525929735656E-3</v>
      </c>
      <c r="O18" s="6">
        <v>2.5855337221596438E-3</v>
      </c>
      <c r="P18" s="8">
        <f t="shared" si="0"/>
        <v>1.8619618329110113E-3</v>
      </c>
    </row>
    <row r="19" spans="1:16" x14ac:dyDescent="0.25">
      <c r="A19" s="1">
        <v>20095</v>
      </c>
      <c r="B19" s="7">
        <v>1.737821995693037E-3</v>
      </c>
      <c r="C19" s="7">
        <v>1.8649842512441556E-3</v>
      </c>
      <c r="D19" s="7">
        <v>1.8650474550963628E-3</v>
      </c>
      <c r="E19" s="7">
        <v>1.9920267819773007E-3</v>
      </c>
      <c r="F19" s="7">
        <v>1.9074283372717863E-3</v>
      </c>
      <c r="G19" s="7">
        <v>1.78020718936151E-3</v>
      </c>
      <c r="H19" s="7">
        <v>1.7378742135065938E-3</v>
      </c>
      <c r="I19" s="7">
        <v>1.6953726736679158E-3</v>
      </c>
      <c r="J19" s="7">
        <v>1.737821995693037E-3</v>
      </c>
      <c r="K19" s="7">
        <v>1.7802675201402324E-3</v>
      </c>
      <c r="L19" s="7">
        <v>1.9497613131267025E-3</v>
      </c>
      <c r="M19" s="7">
        <v>1.8650474550963628E-3</v>
      </c>
      <c r="N19" s="7">
        <v>1.9073172270989728E-3</v>
      </c>
      <c r="O19" s="7">
        <v>2.2464254746293083E-3</v>
      </c>
      <c r="P19" s="8">
        <f t="shared" si="0"/>
        <v>1.8619574202573769E-3</v>
      </c>
    </row>
    <row r="20" spans="1:16" x14ac:dyDescent="0.25">
      <c r="A20" s="1">
        <v>20073</v>
      </c>
      <c r="B20" s="7">
        <v>2.2465016054297208E-3</v>
      </c>
      <c r="C20" s="7">
        <v>1.8227748179724932E-3</v>
      </c>
      <c r="D20" s="7">
        <v>1.9074283372718358E-3</v>
      </c>
      <c r="E20" s="7">
        <v>1.9073172270989728E-3</v>
      </c>
      <c r="F20" s="7">
        <v>1.9074929795436077E-3</v>
      </c>
      <c r="G20" s="7">
        <v>1.78020718936151E-3</v>
      </c>
      <c r="H20" s="7">
        <v>1.78020718936151E-3</v>
      </c>
      <c r="I20" s="7">
        <v>1.6954301274789137E-3</v>
      </c>
      <c r="J20" s="7">
        <v>1.7378153213736191E-3</v>
      </c>
      <c r="K20" s="7">
        <v>1.7377631033337804E-3</v>
      </c>
      <c r="L20" s="7">
        <v>1.695545046783877E-3</v>
      </c>
      <c r="M20" s="7">
        <v>1.8226637002684322E-3</v>
      </c>
      <c r="N20" s="7">
        <v>1.8225275470639172E-3</v>
      </c>
      <c r="O20" s="7">
        <v>2.1618327844119991E-3</v>
      </c>
      <c r="P20" s="8">
        <f t="shared" si="0"/>
        <v>1.8589647840538705E-3</v>
      </c>
    </row>
    <row r="21" spans="1:16" x14ac:dyDescent="0.25">
      <c r="A21" s="5">
        <v>20056</v>
      </c>
      <c r="B21" s="6">
        <v>1.5683152755952611E-3</v>
      </c>
      <c r="C21" s="6">
        <v>1.7802071893615592E-3</v>
      </c>
      <c r="D21" s="6">
        <v>1.8650474550963628E-3</v>
      </c>
      <c r="E21" s="6">
        <v>1.9498273900524932E-3</v>
      </c>
      <c r="F21" s="6">
        <v>1.9498273900524932E-3</v>
      </c>
      <c r="G21" s="6">
        <v>1.78020718936151E-3</v>
      </c>
      <c r="H21" s="6">
        <v>1.7801468626717002E-3</v>
      </c>
      <c r="I21" s="6">
        <v>1.7802675201402324E-3</v>
      </c>
      <c r="J21" s="6">
        <v>1.8224784039697812E-3</v>
      </c>
      <c r="K21" s="6">
        <v>1.9073818656052486E-3</v>
      </c>
      <c r="L21" s="6">
        <v>1.8649210516754845E-3</v>
      </c>
      <c r="M21" s="6">
        <v>1.8650474550963628E-3</v>
      </c>
      <c r="N21" s="6">
        <v>1.9074929795435582E-3</v>
      </c>
      <c r="O21" s="6">
        <v>2.1193872599647541E-3</v>
      </c>
      <c r="P21" s="8">
        <f t="shared" si="0"/>
        <v>1.852896806299057E-3</v>
      </c>
    </row>
    <row r="22" spans="1:16" x14ac:dyDescent="0.25">
      <c r="A22" s="5">
        <v>20057</v>
      </c>
      <c r="B22" s="6">
        <v>1.144434780328519E-3</v>
      </c>
      <c r="C22" s="6">
        <v>1.7802071893614606E-3</v>
      </c>
      <c r="D22" s="6">
        <v>1.8650474550964123E-3</v>
      </c>
      <c r="E22" s="6">
        <v>1.9496952406792688E-3</v>
      </c>
      <c r="F22" s="6">
        <v>1.9497613131267025E-3</v>
      </c>
      <c r="G22" s="6">
        <v>1.8224784039697812E-3</v>
      </c>
      <c r="H22" s="6">
        <v>1.8648576491994502E-3</v>
      </c>
      <c r="I22" s="6">
        <v>1.8651106632326907E-3</v>
      </c>
      <c r="J22" s="6">
        <v>1.9073636993811875E-3</v>
      </c>
      <c r="K22" s="6">
        <v>1.9072525929735656E-3</v>
      </c>
      <c r="L22" s="6">
        <v>1.8649842512441061E-3</v>
      </c>
      <c r="M22" s="6">
        <v>1.9074283372717863E-3</v>
      </c>
      <c r="N22" s="6">
        <v>1.9498273900524932E-3</v>
      </c>
      <c r="O22" s="6">
        <v>2.1193872599647046E-3</v>
      </c>
      <c r="P22" s="8">
        <f t="shared" si="0"/>
        <v>1.8498454447058662E-3</v>
      </c>
    </row>
    <row r="23" spans="1:16" x14ac:dyDescent="0.25">
      <c r="A23" s="1">
        <v>20076</v>
      </c>
      <c r="B23" s="7">
        <v>2.2040560809824762E-3</v>
      </c>
      <c r="C23" s="7">
        <v>1.8649842512441556E-3</v>
      </c>
      <c r="D23" s="7">
        <v>1.78020718936151E-3</v>
      </c>
      <c r="E23" s="7">
        <v>1.8649363411580037E-3</v>
      </c>
      <c r="F23" s="7">
        <v>1.7378742135066433E-3</v>
      </c>
      <c r="G23" s="7">
        <v>1.7377631033337804E-3</v>
      </c>
      <c r="H23" s="7">
        <v>1.6953726736679158E-3</v>
      </c>
      <c r="I23" s="7">
        <v>1.695487585184102E-3</v>
      </c>
      <c r="J23" s="7">
        <v>1.6954875851841512E-3</v>
      </c>
      <c r="K23" s="7">
        <v>1.7802675201402324E-3</v>
      </c>
      <c r="L23" s="7">
        <v>1.7802675201402324E-3</v>
      </c>
      <c r="M23" s="7">
        <v>1.8227130445874771E-3</v>
      </c>
      <c r="N23" s="7">
        <v>1.8649842512441061E-3</v>
      </c>
      <c r="O23" s="7">
        <v>2.288836015938656E-3</v>
      </c>
      <c r="P23" s="8">
        <f t="shared" si="0"/>
        <v>1.8438026696909597E-3</v>
      </c>
    </row>
    <row r="24" spans="1:16" x14ac:dyDescent="0.25">
      <c r="A24" s="1">
        <v>20031</v>
      </c>
      <c r="B24" s="7">
        <v>1.398607458950909E-3</v>
      </c>
      <c r="C24" s="7">
        <v>1.8650474550964123E-3</v>
      </c>
      <c r="D24" s="7">
        <v>1.9072525929735656E-3</v>
      </c>
      <c r="E24" s="7">
        <v>1.8650474550963628E-3</v>
      </c>
      <c r="F24" s="7">
        <v>1.9074929795435582E-3</v>
      </c>
      <c r="G24" s="7">
        <v>1.822601930649118E-3</v>
      </c>
      <c r="H24" s="7">
        <v>1.7802675201402324E-3</v>
      </c>
      <c r="I24" s="7">
        <v>1.7802675201402324E-3</v>
      </c>
      <c r="J24" s="7">
        <v>1.737821995693037E-3</v>
      </c>
      <c r="K24" s="7">
        <v>1.8226512753892396E-3</v>
      </c>
      <c r="L24" s="7">
        <v>1.8650474550963628E-3</v>
      </c>
      <c r="M24" s="7">
        <v>1.9072525929735656E-3</v>
      </c>
      <c r="N24" s="7">
        <v>1.8649842512441061E-3</v>
      </c>
      <c r="O24" s="7">
        <v>2.288869560657038E-3</v>
      </c>
      <c r="P24" s="8">
        <f t="shared" si="0"/>
        <v>1.8438008602602667E-3</v>
      </c>
    </row>
    <row r="25" spans="1:16" x14ac:dyDescent="0.25">
      <c r="A25" s="5">
        <v>20091</v>
      </c>
      <c r="B25" s="6">
        <v>1.3987185653585312E-3</v>
      </c>
      <c r="C25" s="6">
        <v>1.8649842512441556E-3</v>
      </c>
      <c r="D25" s="6">
        <v>1.9071877513349832E-3</v>
      </c>
      <c r="E25" s="6">
        <v>1.9496952406792194E-3</v>
      </c>
      <c r="F25" s="6">
        <v>1.8649842512440569E-3</v>
      </c>
      <c r="G25" s="6">
        <v>1.822601930649118E-3</v>
      </c>
      <c r="H25" s="6">
        <v>1.737821995693037E-3</v>
      </c>
      <c r="I25" s="6">
        <v>1.7377631033337804E-3</v>
      </c>
      <c r="J25" s="6">
        <v>1.7802675201402324E-3</v>
      </c>
      <c r="K25" s="6">
        <v>1.8225401652163765E-3</v>
      </c>
      <c r="L25" s="6">
        <v>1.8649210516754845E-3</v>
      </c>
      <c r="M25" s="6">
        <v>1.9074929795436077E-3</v>
      </c>
      <c r="N25" s="6">
        <v>1.8649842512441061E-3</v>
      </c>
      <c r="O25" s="6">
        <v>2.2889471298769659E-3</v>
      </c>
      <c r="P25" s="8">
        <f t="shared" si="0"/>
        <v>1.843779299088118E-3</v>
      </c>
    </row>
    <row r="26" spans="1:16" x14ac:dyDescent="0.25">
      <c r="A26" s="1">
        <v>20102</v>
      </c>
      <c r="B26" s="7">
        <v>1.6106530655963667E-3</v>
      </c>
      <c r="C26" s="7">
        <v>1.7379920097481852E-3</v>
      </c>
      <c r="D26" s="7">
        <v>1.8648576491994502E-3</v>
      </c>
      <c r="E26" s="7">
        <v>1.9074283372717863E-3</v>
      </c>
      <c r="F26" s="7">
        <v>1.8650474550963628E-3</v>
      </c>
      <c r="G26" s="7">
        <v>1.6954301274789137E-3</v>
      </c>
      <c r="H26" s="7">
        <v>1.78020718936151E-3</v>
      </c>
      <c r="I26" s="7">
        <v>1.8226512753892396E-3</v>
      </c>
      <c r="J26" s="7">
        <v>1.7378153213736191E-3</v>
      </c>
      <c r="K26" s="7">
        <v>1.7801468626717002E-3</v>
      </c>
      <c r="L26" s="7">
        <v>1.8227130445874771E-3</v>
      </c>
      <c r="M26" s="7">
        <v>1.8650474550963628E-3</v>
      </c>
      <c r="N26" s="7">
        <v>1.9073172270989728E-3</v>
      </c>
      <c r="O26" s="7">
        <v>2.2465365848021715E-3</v>
      </c>
      <c r="P26" s="8">
        <f t="shared" si="0"/>
        <v>1.8317031146265798E-3</v>
      </c>
    </row>
    <row r="27" spans="1:16" x14ac:dyDescent="0.25">
      <c r="A27" s="1">
        <v>20064</v>
      </c>
      <c r="B27" s="7">
        <v>1.356275917652828E-3</v>
      </c>
      <c r="C27" s="7">
        <v>1.7802071893614606E-3</v>
      </c>
      <c r="D27" s="7">
        <v>1.8649842512441061E-3</v>
      </c>
      <c r="E27" s="7">
        <v>1.9073172270989728E-3</v>
      </c>
      <c r="F27" s="7">
        <v>1.9075576261969494E-3</v>
      </c>
      <c r="G27" s="7">
        <v>1.7800960791886471E-3</v>
      </c>
      <c r="H27" s="7">
        <v>1.8225401652163765E-3</v>
      </c>
      <c r="I27" s="7">
        <v>1.9074929795435582E-3</v>
      </c>
      <c r="J27" s="7">
        <v>1.8650474550963628E-3</v>
      </c>
      <c r="K27" s="7">
        <v>1.8225895103774032E-3</v>
      </c>
      <c r="L27" s="7">
        <v>1.8226512753892396E-3</v>
      </c>
      <c r="M27" s="7">
        <v>1.8649210516754845E-3</v>
      </c>
      <c r="N27" s="7">
        <v>1.8650474550963628E-3</v>
      </c>
      <c r="O27" s="7">
        <v>2.0345383750092986E-3</v>
      </c>
      <c r="P27" s="8">
        <f t="shared" si="0"/>
        <v>1.8286618970105033E-3</v>
      </c>
    </row>
    <row r="28" spans="1:16" x14ac:dyDescent="0.25">
      <c r="A28" s="5">
        <v>20085</v>
      </c>
      <c r="B28" s="6">
        <v>2.0344272648363864E-3</v>
      </c>
      <c r="C28" s="6">
        <v>1.8226512753892888E-3</v>
      </c>
      <c r="D28" s="6">
        <v>1.7801468626717002E-3</v>
      </c>
      <c r="E28" s="6">
        <v>1.8649210516754351E-3</v>
      </c>
      <c r="F28" s="6">
        <v>1.8650474550963134E-3</v>
      </c>
      <c r="G28" s="6">
        <v>1.7377631033337804E-3</v>
      </c>
      <c r="H28" s="6">
        <v>1.6954875851841512E-3</v>
      </c>
      <c r="I28" s="6">
        <v>1.6532092015237782E-3</v>
      </c>
      <c r="J28" s="6">
        <v>1.7379920097481357E-3</v>
      </c>
      <c r="K28" s="6">
        <v>1.737821995693037E-3</v>
      </c>
      <c r="L28" s="6">
        <v>1.7802675201402324E-3</v>
      </c>
      <c r="M28" s="6">
        <v>1.8224784039697812E-3</v>
      </c>
      <c r="N28" s="6">
        <v>1.8224784039697812E-3</v>
      </c>
      <c r="O28" s="6">
        <v>2.2465365848021715E-3</v>
      </c>
      <c r="P28" s="8">
        <f t="shared" si="0"/>
        <v>1.8286591941452835E-3</v>
      </c>
    </row>
    <row r="29" spans="1:16" x14ac:dyDescent="0.25">
      <c r="A29" s="5">
        <v>20071</v>
      </c>
      <c r="B29" s="6">
        <v>1.7378808920440747E-3</v>
      </c>
      <c r="C29" s="6">
        <v>1.6954875851841512E-3</v>
      </c>
      <c r="D29" s="6">
        <v>1.78020718936151E-3</v>
      </c>
      <c r="E29" s="6">
        <v>1.9498273900524932E-3</v>
      </c>
      <c r="F29" s="6">
        <v>1.8649842512441061E-3</v>
      </c>
      <c r="G29" s="6">
        <v>1.7801468626717002E-3</v>
      </c>
      <c r="H29" s="6">
        <v>1.737821995693037E-3</v>
      </c>
      <c r="I29" s="6">
        <v>1.8225895103774032E-3</v>
      </c>
      <c r="J29" s="6">
        <v>1.8649210516754845E-3</v>
      </c>
      <c r="K29" s="6">
        <v>1.78020718936151E-3</v>
      </c>
      <c r="L29" s="6">
        <v>1.7802675201402324E-3</v>
      </c>
      <c r="M29" s="6">
        <v>1.8227130445874771E-3</v>
      </c>
      <c r="N29" s="6">
        <v>1.8650474550963628E-3</v>
      </c>
      <c r="O29" s="6">
        <v>2.0768713508641651E-3</v>
      </c>
      <c r="P29" s="8">
        <f t="shared" si="0"/>
        <v>1.8256409491681218E-3</v>
      </c>
    </row>
    <row r="30" spans="1:16" x14ac:dyDescent="0.25">
      <c r="A30" s="1">
        <v>20035</v>
      </c>
      <c r="B30" s="7">
        <v>2.0346762796814551E-3</v>
      </c>
      <c r="C30" s="7">
        <v>1.6955450467839265E-3</v>
      </c>
      <c r="D30" s="7">
        <v>1.78020718936151E-3</v>
      </c>
      <c r="E30" s="7">
        <v>1.8648731410712432E-3</v>
      </c>
      <c r="F30" s="7">
        <v>1.695487585184102E-3</v>
      </c>
      <c r="G30" s="7">
        <v>1.7378742135066433E-3</v>
      </c>
      <c r="H30" s="7">
        <v>1.6954875851841512E-3</v>
      </c>
      <c r="I30" s="7">
        <v>1.6532652321699706E-3</v>
      </c>
      <c r="J30" s="7">
        <v>1.6954301274789137E-3</v>
      </c>
      <c r="K30" s="7">
        <v>1.8651106632326907E-3</v>
      </c>
      <c r="L30" s="7">
        <v>1.78020718936151E-3</v>
      </c>
      <c r="M30" s="7">
        <v>1.8226512753892396E-3</v>
      </c>
      <c r="N30" s="7">
        <v>1.8649842512441061E-3</v>
      </c>
      <c r="O30" s="7">
        <v>2.3312025365119044E-3</v>
      </c>
      <c r="P30" s="8">
        <f t="shared" si="0"/>
        <v>1.8226430225829549E-3</v>
      </c>
    </row>
    <row r="31" spans="1:16" x14ac:dyDescent="0.25">
      <c r="A31" s="1">
        <v>20055</v>
      </c>
      <c r="B31" s="7">
        <v>2.0344272648363864E-3</v>
      </c>
      <c r="C31" s="7">
        <v>1.7379331096313961E-3</v>
      </c>
      <c r="D31" s="7">
        <v>1.7378808920440747E-3</v>
      </c>
      <c r="E31" s="7">
        <v>1.8651106632326907E-3</v>
      </c>
      <c r="F31" s="7">
        <v>1.9074465084928389E-3</v>
      </c>
      <c r="G31" s="7">
        <v>1.6954301274789631E-3</v>
      </c>
      <c r="H31" s="7">
        <v>1.6954301274789137E-3</v>
      </c>
      <c r="I31" s="7">
        <v>1.78020718936151E-3</v>
      </c>
      <c r="J31" s="7">
        <v>1.6953726736679158E-3</v>
      </c>
      <c r="K31" s="7">
        <v>1.7379331096313466E-3</v>
      </c>
      <c r="L31" s="7">
        <v>1.822589510377354E-3</v>
      </c>
      <c r="M31" s="7">
        <v>1.8650474550963628E-3</v>
      </c>
      <c r="N31" s="7">
        <v>1.8649842512440569E-3</v>
      </c>
      <c r="O31" s="7">
        <v>2.0768713508641651E-3</v>
      </c>
      <c r="P31" s="8">
        <f t="shared" si="0"/>
        <v>1.822618873816998E-3</v>
      </c>
    </row>
    <row r="32" spans="1:16" x14ac:dyDescent="0.25">
      <c r="A32" s="5">
        <v>20052</v>
      </c>
      <c r="B32" s="6">
        <v>1.1868079754473685E-3</v>
      </c>
      <c r="C32" s="6">
        <v>1.822478403969732E-3</v>
      </c>
      <c r="D32" s="6">
        <v>1.907317227099022E-3</v>
      </c>
      <c r="E32" s="6">
        <v>1.8649842512441061E-3</v>
      </c>
      <c r="F32" s="6">
        <v>1.8649842512441061E-3</v>
      </c>
      <c r="G32" s="6">
        <v>1.8225401652163765E-3</v>
      </c>
      <c r="H32" s="6">
        <v>1.7377631033337804E-3</v>
      </c>
      <c r="I32" s="6">
        <v>1.7802071893615592E-3</v>
      </c>
      <c r="J32" s="6">
        <v>1.7800863422980915E-3</v>
      </c>
      <c r="K32" s="6">
        <v>1.7802675201402324E-3</v>
      </c>
      <c r="L32" s="6">
        <v>1.8225401652164259E-3</v>
      </c>
      <c r="M32" s="6">
        <v>1.9497613131267025E-3</v>
      </c>
      <c r="N32" s="6">
        <v>1.9922729144996889E-3</v>
      </c>
      <c r="O32" s="6">
        <v>2.2040560809825256E-3</v>
      </c>
      <c r="P32" s="8">
        <f t="shared" si="0"/>
        <v>1.8225762073699797E-3</v>
      </c>
    </row>
    <row r="33" spans="1:16" x14ac:dyDescent="0.25">
      <c r="A33" s="5">
        <v>20036</v>
      </c>
      <c r="B33" s="6">
        <v>1.6955450467839265E-3</v>
      </c>
      <c r="C33" s="6">
        <v>1.7379920097481852E-3</v>
      </c>
      <c r="D33" s="6">
        <v>1.7802675201402324E-3</v>
      </c>
      <c r="E33" s="6">
        <v>1.8649842512441061E-3</v>
      </c>
      <c r="F33" s="6">
        <v>1.8226512753892396E-3</v>
      </c>
      <c r="G33" s="6">
        <v>1.695487585184102E-3</v>
      </c>
      <c r="H33" s="6">
        <v>1.7802675201402324E-3</v>
      </c>
      <c r="I33" s="6">
        <v>1.6530420607368571E-3</v>
      </c>
      <c r="J33" s="6">
        <v>1.8225401652163765E-3</v>
      </c>
      <c r="K33" s="6">
        <v>1.780327855008284E-3</v>
      </c>
      <c r="L33" s="6">
        <v>1.8226637002684322E-3</v>
      </c>
      <c r="M33" s="6">
        <v>1.8224784039697812E-3</v>
      </c>
      <c r="N33" s="6">
        <v>1.8649842512441061E-3</v>
      </c>
      <c r="O33" s="6">
        <v>2.3313605496148235E-3</v>
      </c>
      <c r="P33" s="8">
        <f t="shared" si="0"/>
        <v>1.8196137281920489E-3</v>
      </c>
    </row>
    <row r="34" spans="1:16" x14ac:dyDescent="0.25">
      <c r="A34" s="5">
        <v>20068</v>
      </c>
      <c r="B34" s="6">
        <v>2.0770825191370294E-3</v>
      </c>
      <c r="C34" s="6">
        <v>1.7377631033338296E-3</v>
      </c>
      <c r="D34" s="6">
        <v>1.7801468626717002E-3</v>
      </c>
      <c r="E34" s="6">
        <v>1.9073172270989234E-3</v>
      </c>
      <c r="F34" s="6">
        <v>1.8224784039697812E-3</v>
      </c>
      <c r="G34" s="6">
        <v>1.6530980838196185E-3</v>
      </c>
      <c r="H34" s="6">
        <v>1.7377631033338296E-3</v>
      </c>
      <c r="I34" s="6">
        <v>1.6954875851841512E-3</v>
      </c>
      <c r="J34" s="6">
        <v>1.780327855008284E-3</v>
      </c>
      <c r="K34" s="6">
        <v>1.6955450467839265E-3</v>
      </c>
      <c r="L34" s="6">
        <v>1.7377042149659969E-3</v>
      </c>
      <c r="M34" s="6">
        <v>1.8226512753892396E-3</v>
      </c>
      <c r="N34" s="6">
        <v>1.822601930649118E-3</v>
      </c>
      <c r="O34" s="6">
        <v>2.1616862663925403E-3</v>
      </c>
      <c r="P34" s="8">
        <f t="shared" ref="P34:P65" si="1">AVERAGE(B34:O34)</f>
        <v>1.8165466769812834E-3</v>
      </c>
    </row>
    <row r="35" spans="1:16" x14ac:dyDescent="0.25">
      <c r="A35" s="5">
        <v>20079</v>
      </c>
      <c r="B35" s="6">
        <v>1.5258760037137706E-3</v>
      </c>
      <c r="C35" s="6">
        <v>1.8651106632326412E-3</v>
      </c>
      <c r="D35" s="6">
        <v>1.9497162761141342E-3</v>
      </c>
      <c r="E35" s="6">
        <v>1.8649210516754351E-3</v>
      </c>
      <c r="F35" s="6">
        <v>1.9073818656052486E-3</v>
      </c>
      <c r="G35" s="6">
        <v>1.7801468626717002E-3</v>
      </c>
      <c r="H35" s="6">
        <v>1.7378742135066433E-3</v>
      </c>
      <c r="I35" s="6">
        <v>1.7379920097481357E-3</v>
      </c>
      <c r="J35" s="6">
        <v>1.7378742135066433E-3</v>
      </c>
      <c r="K35" s="6">
        <v>1.7379920097481357E-3</v>
      </c>
      <c r="L35" s="6">
        <v>1.7377042149659969E-3</v>
      </c>
      <c r="M35" s="6">
        <v>1.8227130445874771E-3</v>
      </c>
      <c r="N35" s="6">
        <v>1.8649842512441061E-3</v>
      </c>
      <c r="O35" s="6">
        <v>2.1193154368918947E-3</v>
      </c>
      <c r="P35" s="8">
        <f t="shared" si="1"/>
        <v>1.8135430083722828E-3</v>
      </c>
    </row>
    <row r="36" spans="1:16" x14ac:dyDescent="0.25">
      <c r="A36" s="1">
        <v>20017</v>
      </c>
      <c r="B36" s="7">
        <v>1.6530971516240964E-3</v>
      </c>
      <c r="C36" s="7">
        <v>1.7802071893615592E-3</v>
      </c>
      <c r="D36" s="7">
        <v>1.8651106632326907E-3</v>
      </c>
      <c r="E36" s="7">
        <v>1.8649995455285802E-3</v>
      </c>
      <c r="F36" s="7">
        <v>1.78020718936151E-3</v>
      </c>
      <c r="G36" s="7">
        <v>1.6954875851841512E-3</v>
      </c>
      <c r="H36" s="7">
        <v>1.695487585184102E-3</v>
      </c>
      <c r="I36" s="7">
        <v>1.6530971516240472E-3</v>
      </c>
      <c r="J36" s="7">
        <v>1.7378219956929875E-3</v>
      </c>
      <c r="K36" s="7">
        <v>1.7802675201402816E-3</v>
      </c>
      <c r="L36" s="7">
        <v>1.7801468626717002E-3</v>
      </c>
      <c r="M36" s="7">
        <v>1.7802675201402324E-3</v>
      </c>
      <c r="N36" s="7">
        <v>1.8649842512441061E-3</v>
      </c>
      <c r="O36" s="7">
        <v>2.4160614753419817E-3</v>
      </c>
      <c r="P36" s="8">
        <f t="shared" si="1"/>
        <v>1.8105174061665732E-3</v>
      </c>
    </row>
    <row r="37" spans="1:16" x14ac:dyDescent="0.25">
      <c r="A37" s="5">
        <v>20012</v>
      </c>
      <c r="B37" s="6">
        <v>1.6954301274789631E-3</v>
      </c>
      <c r="C37" s="6">
        <v>1.7379331096313961E-3</v>
      </c>
      <c r="D37" s="6">
        <v>1.8649842512441061E-3</v>
      </c>
      <c r="E37" s="6">
        <v>1.8649363411580037E-3</v>
      </c>
      <c r="F37" s="6">
        <v>1.7378153213735697E-3</v>
      </c>
      <c r="G37" s="6">
        <v>1.6955450467839265E-3</v>
      </c>
      <c r="H37" s="6">
        <v>1.7377631033337804E-3</v>
      </c>
      <c r="I37" s="6">
        <v>1.695487585184102E-3</v>
      </c>
      <c r="J37" s="6">
        <v>1.6954301274789137E-3</v>
      </c>
      <c r="K37" s="6">
        <v>1.7802675201402324E-3</v>
      </c>
      <c r="L37" s="6">
        <v>1.7378742135066433E-3</v>
      </c>
      <c r="M37" s="6">
        <v>1.7378742135066433E-3</v>
      </c>
      <c r="N37" s="6">
        <v>1.8649842512441061E-3</v>
      </c>
      <c r="O37" s="6">
        <v>2.5006719160000062E-3</v>
      </c>
      <c r="P37" s="8">
        <f t="shared" si="1"/>
        <v>1.8104997948617421E-3</v>
      </c>
    </row>
    <row r="38" spans="1:16" x14ac:dyDescent="0.25">
      <c r="A38" s="5">
        <v>20048</v>
      </c>
      <c r="B38" s="6">
        <v>1.6953726736679653E-3</v>
      </c>
      <c r="C38" s="6">
        <v>1.7377631033338296E-3</v>
      </c>
      <c r="D38" s="6">
        <v>1.8649842512441061E-3</v>
      </c>
      <c r="E38" s="6">
        <v>1.9073818656051992E-3</v>
      </c>
      <c r="F38" s="6">
        <v>1.9075111557621887E-3</v>
      </c>
      <c r="G38" s="6">
        <v>1.7377631033337804E-3</v>
      </c>
      <c r="H38" s="6">
        <v>1.6954301274789137E-3</v>
      </c>
      <c r="I38" s="6">
        <v>1.6954301274789137E-3</v>
      </c>
      <c r="J38" s="6">
        <v>1.7378219956929875E-3</v>
      </c>
      <c r="K38" s="6">
        <v>1.6953726736679653E-3</v>
      </c>
      <c r="L38" s="6">
        <v>1.8225401652163765E-3</v>
      </c>
      <c r="M38" s="6">
        <v>1.8650474550963628E-3</v>
      </c>
      <c r="N38" s="6">
        <v>1.78020718936151E-3</v>
      </c>
      <c r="O38" s="6">
        <v>2.2040178076905724E-3</v>
      </c>
      <c r="P38" s="8">
        <f t="shared" si="1"/>
        <v>1.8104745496164767E-3</v>
      </c>
    </row>
    <row r="39" spans="1:16" x14ac:dyDescent="0.25">
      <c r="A39" s="1">
        <v>20039</v>
      </c>
      <c r="B39" s="7">
        <v>1.9921618005613296E-3</v>
      </c>
      <c r="C39" s="7">
        <v>1.7379920097481852E-3</v>
      </c>
      <c r="D39" s="7">
        <v>1.7802675201402324E-3</v>
      </c>
      <c r="E39" s="7">
        <v>1.8650474550963134E-3</v>
      </c>
      <c r="F39" s="7">
        <v>1.8649842512440569E-3</v>
      </c>
      <c r="G39" s="7">
        <v>1.7802675201402324E-3</v>
      </c>
      <c r="H39" s="7">
        <v>1.6954875851841512E-3</v>
      </c>
      <c r="I39" s="7">
        <v>1.6531531746752657E-3</v>
      </c>
      <c r="J39" s="7">
        <v>1.6530420607368571E-3</v>
      </c>
      <c r="K39" s="7">
        <v>1.6955450467839265E-3</v>
      </c>
      <c r="L39" s="7">
        <v>1.7378742135066433E-3</v>
      </c>
      <c r="M39" s="7">
        <v>1.8226512753892396E-3</v>
      </c>
      <c r="N39" s="7">
        <v>1.822601930649118E-3</v>
      </c>
      <c r="O39" s="7">
        <v>2.2039813886016281E-3</v>
      </c>
      <c r="P39" s="8">
        <f t="shared" si="1"/>
        <v>1.8075040880326557E-3</v>
      </c>
    </row>
    <row r="40" spans="1:16" x14ac:dyDescent="0.25">
      <c r="A40" s="1">
        <v>20082</v>
      </c>
      <c r="B40" s="7">
        <v>2.0768009709810848E-3</v>
      </c>
      <c r="C40" s="7">
        <v>1.7378153213736683E-3</v>
      </c>
      <c r="D40" s="7">
        <v>1.78020718936151E-3</v>
      </c>
      <c r="E40" s="7">
        <v>1.9072525929735656E-3</v>
      </c>
      <c r="F40" s="7">
        <v>1.78020718936151E-3</v>
      </c>
      <c r="G40" s="7">
        <v>1.7378742135066433E-3</v>
      </c>
      <c r="H40" s="7">
        <v>1.695487585184102E-3</v>
      </c>
      <c r="I40" s="7">
        <v>1.6954301274789137E-3</v>
      </c>
      <c r="J40" s="7">
        <v>1.6954301274789137E-3</v>
      </c>
      <c r="K40" s="7">
        <v>1.7378742135066433E-3</v>
      </c>
      <c r="L40" s="7">
        <v>1.7379331096313466E-3</v>
      </c>
      <c r="M40" s="7">
        <v>1.7802675201402324E-3</v>
      </c>
      <c r="N40" s="7">
        <v>1.8651106632326412E-3</v>
      </c>
      <c r="O40" s="7">
        <v>2.0770121249416031E-3</v>
      </c>
      <c r="P40" s="8">
        <f t="shared" si="1"/>
        <v>1.8074787820823127E-3</v>
      </c>
    </row>
    <row r="41" spans="1:16" x14ac:dyDescent="0.25">
      <c r="A41" s="5">
        <v>20059</v>
      </c>
      <c r="B41" s="6">
        <v>2.0768713508641161E-3</v>
      </c>
      <c r="C41" s="6">
        <v>1.6955450467839265E-3</v>
      </c>
      <c r="D41" s="6">
        <v>1.7378153213736191E-3</v>
      </c>
      <c r="E41" s="6">
        <v>1.9075111557621887E-3</v>
      </c>
      <c r="F41" s="6">
        <v>1.8225401652163765E-3</v>
      </c>
      <c r="G41" s="6">
        <v>1.7377631033337804E-3</v>
      </c>
      <c r="H41" s="6">
        <v>1.6529860414512335E-3</v>
      </c>
      <c r="I41" s="6">
        <v>1.6529860414512335E-3</v>
      </c>
      <c r="J41" s="6">
        <v>1.7379331096313466E-3</v>
      </c>
      <c r="K41" s="6">
        <v>1.7377042149660463E-3</v>
      </c>
      <c r="L41" s="6">
        <v>1.7377562401625585E-3</v>
      </c>
      <c r="M41" s="6">
        <v>1.8650474550963628E-3</v>
      </c>
      <c r="N41" s="6">
        <v>1.8226512753891902E-3</v>
      </c>
      <c r="O41" s="6">
        <v>2.1193872599647046E-3</v>
      </c>
      <c r="P41" s="8">
        <f t="shared" si="1"/>
        <v>1.807464127246192E-3</v>
      </c>
    </row>
    <row r="42" spans="1:16" x14ac:dyDescent="0.25">
      <c r="A42" s="5">
        <v>20088</v>
      </c>
      <c r="B42" s="6">
        <v>1.5259794303351128E-3</v>
      </c>
      <c r="C42" s="6">
        <v>1.7801468626717494E-3</v>
      </c>
      <c r="D42" s="6">
        <v>1.8225401652164259E-3</v>
      </c>
      <c r="E42" s="6">
        <v>1.8650474550963628E-3</v>
      </c>
      <c r="F42" s="6">
        <v>1.8649842512441061E-3</v>
      </c>
      <c r="G42" s="6">
        <v>1.7802675201402324E-3</v>
      </c>
      <c r="H42" s="6">
        <v>1.6953726736679158E-3</v>
      </c>
      <c r="I42" s="6">
        <v>1.7377631033337804E-3</v>
      </c>
      <c r="J42" s="6">
        <v>1.7377042149659969E-3</v>
      </c>
      <c r="K42" s="6">
        <v>1.7802675201402324E-3</v>
      </c>
      <c r="L42" s="6">
        <v>1.8650474550963628E-3</v>
      </c>
      <c r="M42" s="6">
        <v>1.8224784039697812E-3</v>
      </c>
      <c r="N42" s="6">
        <v>1.8649842512441061E-3</v>
      </c>
      <c r="O42" s="6">
        <v>2.1617216704736398E-3</v>
      </c>
      <c r="P42" s="8">
        <f t="shared" si="1"/>
        <v>1.8074503555425571E-3</v>
      </c>
    </row>
    <row r="43" spans="1:16" x14ac:dyDescent="0.25">
      <c r="A43" s="1">
        <v>20023</v>
      </c>
      <c r="B43" s="7">
        <v>1.144434780328519E-3</v>
      </c>
      <c r="C43" s="7">
        <v>1.8227748179724932E-3</v>
      </c>
      <c r="D43" s="7">
        <v>1.9074283372717863E-3</v>
      </c>
      <c r="E43" s="7">
        <v>1.8650474550963628E-3</v>
      </c>
      <c r="F43" s="7">
        <v>1.8648099452678623E-3</v>
      </c>
      <c r="G43" s="7">
        <v>1.7378742135066433E-3</v>
      </c>
      <c r="H43" s="7">
        <v>1.78020718936151E-3</v>
      </c>
      <c r="I43" s="7">
        <v>1.7378808920440747E-3</v>
      </c>
      <c r="J43" s="7">
        <v>1.7802675201402324E-3</v>
      </c>
      <c r="K43" s="7">
        <v>1.780327855008284E-3</v>
      </c>
      <c r="L43" s="7">
        <v>1.7378742135066433E-3</v>
      </c>
      <c r="M43" s="7">
        <v>1.822601930649118E-3</v>
      </c>
      <c r="N43" s="7">
        <v>1.949827390052444E-3</v>
      </c>
      <c r="O43" s="7">
        <v>2.3312025365119044E-3</v>
      </c>
      <c r="P43" s="8">
        <f t="shared" si="1"/>
        <v>1.8044685054798483E-3</v>
      </c>
    </row>
    <row r="44" spans="1:16" x14ac:dyDescent="0.25">
      <c r="A44" s="1">
        <v>20081</v>
      </c>
      <c r="B44" s="7">
        <v>2.5007566602770971E-3</v>
      </c>
      <c r="C44" s="7">
        <v>1.6531531746751668E-3</v>
      </c>
      <c r="D44" s="7">
        <v>1.7378742135066433E-3</v>
      </c>
      <c r="E44" s="7">
        <v>1.78020718936151E-3</v>
      </c>
      <c r="F44" s="7">
        <v>1.780327855008284E-3</v>
      </c>
      <c r="G44" s="7">
        <v>1.652986041451184E-3</v>
      </c>
      <c r="H44" s="7">
        <v>1.6531531746752162E-3</v>
      </c>
      <c r="I44" s="7">
        <v>1.695487585184102E-3</v>
      </c>
      <c r="J44" s="7">
        <v>1.6529860414512335E-3</v>
      </c>
      <c r="K44" s="7">
        <v>1.6954301274789137E-3</v>
      </c>
      <c r="L44" s="7">
        <v>1.6954301274789137E-3</v>
      </c>
      <c r="M44" s="7">
        <v>1.78020718936151E-3</v>
      </c>
      <c r="N44" s="7">
        <v>1.7802675201402324E-3</v>
      </c>
      <c r="O44" s="7">
        <v>2.2039813886016281E-3</v>
      </c>
      <c r="P44" s="8">
        <f t="shared" si="1"/>
        <v>1.8044463063322596E-3</v>
      </c>
    </row>
    <row r="45" spans="1:16" x14ac:dyDescent="0.25">
      <c r="A45" s="1">
        <v>20044</v>
      </c>
      <c r="B45" s="7">
        <v>5.9334843075455404E-4</v>
      </c>
      <c r="C45" s="7">
        <v>1.780267520140183E-3</v>
      </c>
      <c r="D45" s="7">
        <v>1.9073818656052486E-3</v>
      </c>
      <c r="E45" s="7">
        <v>1.9075576261968999E-3</v>
      </c>
      <c r="F45" s="7">
        <v>1.8650474550963628E-3</v>
      </c>
      <c r="G45" s="7">
        <v>1.78020718936151E-3</v>
      </c>
      <c r="H45" s="7">
        <v>1.8227130445874771E-3</v>
      </c>
      <c r="I45" s="7">
        <v>1.780327855008284E-3</v>
      </c>
      <c r="J45" s="7">
        <v>1.78020718936151E-3</v>
      </c>
      <c r="K45" s="7">
        <v>1.7800863422980915E-3</v>
      </c>
      <c r="L45" s="7">
        <v>1.8649842512441061E-3</v>
      </c>
      <c r="M45" s="7">
        <v>1.9074929795436077E-3</v>
      </c>
      <c r="N45" s="7">
        <v>2.1193872599647046E-3</v>
      </c>
      <c r="O45" s="7">
        <v>2.3312815403858512E-3</v>
      </c>
      <c r="P45" s="8">
        <f t="shared" si="1"/>
        <v>1.8014493249677418E-3</v>
      </c>
    </row>
    <row r="46" spans="1:16" x14ac:dyDescent="0.25">
      <c r="A46" s="5">
        <v>20007</v>
      </c>
      <c r="B46" s="6">
        <v>1.1020280404912381E-3</v>
      </c>
      <c r="C46" s="6">
        <v>1.8225401652163273E-3</v>
      </c>
      <c r="D46" s="6">
        <v>1.8649842512441556E-3</v>
      </c>
      <c r="E46" s="6">
        <v>1.9074283372718358E-3</v>
      </c>
      <c r="F46" s="6">
        <v>1.8649842512440569E-3</v>
      </c>
      <c r="G46" s="6">
        <v>1.7378742135066433E-3</v>
      </c>
      <c r="H46" s="6">
        <v>1.7378742135066433E-3</v>
      </c>
      <c r="I46" s="6">
        <v>1.7802675201402324E-3</v>
      </c>
      <c r="J46" s="6">
        <v>1.7377631033337804E-3</v>
      </c>
      <c r="K46" s="6">
        <v>1.78020718936151E-3</v>
      </c>
      <c r="L46" s="6">
        <v>1.7801468626717002E-3</v>
      </c>
      <c r="M46" s="6">
        <v>1.8227748179725424E-3</v>
      </c>
      <c r="N46" s="6">
        <v>1.9922729144996889E-3</v>
      </c>
      <c r="O46" s="6">
        <v>2.2887919966943565E-3</v>
      </c>
      <c r="P46" s="8">
        <f t="shared" si="1"/>
        <v>1.8014241340824793E-3</v>
      </c>
    </row>
    <row r="47" spans="1:16" x14ac:dyDescent="0.25">
      <c r="A47" s="1">
        <v>20010</v>
      </c>
      <c r="B47" s="7">
        <v>1.4410989418311743E-3</v>
      </c>
      <c r="C47" s="7">
        <v>1.7803278550082345E-3</v>
      </c>
      <c r="D47" s="7">
        <v>1.8225401652163765E-3</v>
      </c>
      <c r="E47" s="7">
        <v>1.8649842512441061E-3</v>
      </c>
      <c r="F47" s="7">
        <v>1.78020718936151E-3</v>
      </c>
      <c r="G47" s="7">
        <v>1.695487585184102E-3</v>
      </c>
      <c r="H47" s="7">
        <v>1.7379331096313466E-3</v>
      </c>
      <c r="I47" s="7">
        <v>1.8225401652163765E-3</v>
      </c>
      <c r="J47" s="7">
        <v>1.78020718936151E-3</v>
      </c>
      <c r="K47" s="7">
        <v>1.7378219956929875E-3</v>
      </c>
      <c r="L47" s="7">
        <v>1.7802675201402324E-3</v>
      </c>
      <c r="M47" s="7">
        <v>1.695487585184102E-3</v>
      </c>
      <c r="N47" s="7">
        <v>1.8649842512441061E-3</v>
      </c>
      <c r="O47" s="7">
        <v>2.373807512579082E-3</v>
      </c>
      <c r="P47" s="8">
        <f t="shared" si="1"/>
        <v>1.7984068083496602E-3</v>
      </c>
    </row>
    <row r="48" spans="1:16" x14ac:dyDescent="0.25">
      <c r="A48" s="1">
        <v>20008</v>
      </c>
      <c r="B48" s="7">
        <v>1.2715017286490436E-3</v>
      </c>
      <c r="C48" s="7">
        <v>1.7801468626716507E-3</v>
      </c>
      <c r="D48" s="7">
        <v>1.737821995693037E-3</v>
      </c>
      <c r="E48" s="7">
        <v>1.8650474550963628E-3</v>
      </c>
      <c r="F48" s="7">
        <v>1.822601930649118E-3</v>
      </c>
      <c r="G48" s="7">
        <v>1.7378742135066433E-3</v>
      </c>
      <c r="H48" s="7">
        <v>1.7378742135065938E-3</v>
      </c>
      <c r="I48" s="7">
        <v>1.7378808920440253E-3</v>
      </c>
      <c r="J48" s="7">
        <v>1.7377631033337804E-3</v>
      </c>
      <c r="K48" s="7">
        <v>1.7378742135066433E-3</v>
      </c>
      <c r="L48" s="7">
        <v>1.8225895103774032E-3</v>
      </c>
      <c r="M48" s="7">
        <v>1.8224784039698307E-3</v>
      </c>
      <c r="N48" s="7">
        <v>1.8651106632326907E-3</v>
      </c>
      <c r="O48" s="7">
        <v>2.5007566602770971E-3</v>
      </c>
      <c r="P48" s="8">
        <f t="shared" si="1"/>
        <v>1.7983801318938518E-3</v>
      </c>
    </row>
    <row r="49" spans="1:16" x14ac:dyDescent="0.25">
      <c r="A49" s="5">
        <v>20014</v>
      </c>
      <c r="B49" s="6">
        <v>1.4410501066566123E-3</v>
      </c>
      <c r="C49" s="6">
        <v>1.7802071893614606E-3</v>
      </c>
      <c r="D49" s="6">
        <v>1.8225401652163765E-3</v>
      </c>
      <c r="E49" s="6">
        <v>1.8649210516754845E-3</v>
      </c>
      <c r="F49" s="6">
        <v>1.7379331096313466E-3</v>
      </c>
      <c r="G49" s="6">
        <v>1.6531531746752162E-3</v>
      </c>
      <c r="H49" s="6">
        <v>1.7802675201402324E-3</v>
      </c>
      <c r="I49" s="6">
        <v>1.7378153213736191E-3</v>
      </c>
      <c r="J49" s="6">
        <v>1.695487585184102E-3</v>
      </c>
      <c r="K49" s="6">
        <v>1.7377042149660463E-3</v>
      </c>
      <c r="L49" s="6">
        <v>1.8225401652163765E-3</v>
      </c>
      <c r="M49" s="6">
        <v>1.78020718936151E-3</v>
      </c>
      <c r="N49" s="6">
        <v>1.8648731410712432E-3</v>
      </c>
      <c r="O49" s="6">
        <v>2.4585903208034889E-3</v>
      </c>
      <c r="P49" s="8">
        <f t="shared" si="1"/>
        <v>1.7983778753809369E-3</v>
      </c>
    </row>
    <row r="50" spans="1:16" x14ac:dyDescent="0.25">
      <c r="A50" s="1">
        <v>20011</v>
      </c>
      <c r="B50" s="7">
        <v>1.9499595573409202E-3</v>
      </c>
      <c r="C50" s="7">
        <v>1.6531531746752657E-3</v>
      </c>
      <c r="D50" s="7">
        <v>1.695487585184102E-3</v>
      </c>
      <c r="E50" s="7">
        <v>1.8225895103774032E-3</v>
      </c>
      <c r="F50" s="7">
        <v>1.7802675201402324E-3</v>
      </c>
      <c r="G50" s="7">
        <v>1.6530971516240472E-3</v>
      </c>
      <c r="H50" s="7">
        <v>1.6954301274789137E-3</v>
      </c>
      <c r="I50" s="7">
        <v>1.5681025237295485E-3</v>
      </c>
      <c r="J50" s="7">
        <v>1.6530420607369066E-3</v>
      </c>
      <c r="K50" s="7">
        <v>1.6530420607368571E-3</v>
      </c>
      <c r="L50" s="7">
        <v>1.6953726736679158E-3</v>
      </c>
      <c r="M50" s="7">
        <v>1.7379331096313466E-3</v>
      </c>
      <c r="N50" s="7">
        <v>1.8649842512441061E-3</v>
      </c>
      <c r="O50" s="7">
        <v>2.712846804657618E-3</v>
      </c>
      <c r="P50" s="8">
        <f t="shared" si="1"/>
        <v>1.7953791508017989E-3</v>
      </c>
    </row>
    <row r="51" spans="1:16" x14ac:dyDescent="0.25">
      <c r="A51" s="5">
        <v>20092</v>
      </c>
      <c r="B51" s="6">
        <v>7.6285659462633788E-4</v>
      </c>
      <c r="C51" s="6">
        <v>1.8649842512440569E-3</v>
      </c>
      <c r="D51" s="6">
        <v>1.8649363411580037E-3</v>
      </c>
      <c r="E51" s="6">
        <v>1.8651106632326412E-3</v>
      </c>
      <c r="F51" s="6">
        <v>1.8650474550963628E-3</v>
      </c>
      <c r="G51" s="6">
        <v>1.8227130445874771E-3</v>
      </c>
      <c r="H51" s="6">
        <v>1.8227130445874771E-3</v>
      </c>
      <c r="I51" s="6">
        <v>1.8651106632326412E-3</v>
      </c>
      <c r="J51" s="6">
        <v>1.8649842512441061E-3</v>
      </c>
      <c r="K51" s="6">
        <v>1.822601930649118E-3</v>
      </c>
      <c r="L51" s="6">
        <v>1.8649842512440569E-3</v>
      </c>
      <c r="M51" s="6">
        <v>1.7800863422980915E-3</v>
      </c>
      <c r="N51" s="6">
        <v>1.949761313126653E-3</v>
      </c>
      <c r="O51" s="6">
        <v>2.1192436186867878E-3</v>
      </c>
      <c r="P51" s="8">
        <f t="shared" si="1"/>
        <v>1.7953666975009867E-3</v>
      </c>
    </row>
    <row r="52" spans="1:16" x14ac:dyDescent="0.25">
      <c r="A52" s="1">
        <v>20050</v>
      </c>
      <c r="B52" s="7">
        <v>1.652930025962262E-3</v>
      </c>
      <c r="C52" s="7">
        <v>1.7802675201402816E-3</v>
      </c>
      <c r="D52" s="7">
        <v>1.7802675201402324E-3</v>
      </c>
      <c r="E52" s="7">
        <v>1.9497613131267025E-3</v>
      </c>
      <c r="F52" s="7">
        <v>1.822601930649118E-3</v>
      </c>
      <c r="G52" s="7">
        <v>1.6954301274789137E-3</v>
      </c>
      <c r="H52" s="7">
        <v>1.695487585184102E-3</v>
      </c>
      <c r="I52" s="7">
        <v>1.7377631033337804E-3</v>
      </c>
      <c r="J52" s="7">
        <v>1.6954875851841512E-3</v>
      </c>
      <c r="K52" s="7">
        <v>1.6529860414512335E-3</v>
      </c>
      <c r="L52" s="7">
        <v>1.8226512753892396E-3</v>
      </c>
      <c r="M52" s="7">
        <v>1.9073818656052486E-3</v>
      </c>
      <c r="N52" s="7">
        <v>1.8227130445874771E-3</v>
      </c>
      <c r="O52" s="7">
        <v>2.1192761460263952E-3</v>
      </c>
      <c r="P52" s="8">
        <f t="shared" si="1"/>
        <v>1.7953575060185097E-3</v>
      </c>
    </row>
    <row r="53" spans="1:16" x14ac:dyDescent="0.25">
      <c r="A53" s="1">
        <v>20026</v>
      </c>
      <c r="B53" s="7">
        <v>2.1193154368918457E-3</v>
      </c>
      <c r="C53" s="7">
        <v>1.7802071893615592E-3</v>
      </c>
      <c r="D53" s="7">
        <v>1.7378742135066433E-3</v>
      </c>
      <c r="E53" s="7">
        <v>1.8224784039697812E-3</v>
      </c>
      <c r="F53" s="7">
        <v>1.7378742135066433E-3</v>
      </c>
      <c r="G53" s="7">
        <v>1.6107076502280208E-3</v>
      </c>
      <c r="H53" s="7">
        <v>1.6530420607368571E-3</v>
      </c>
      <c r="I53" s="7">
        <v>1.695487585184102E-3</v>
      </c>
      <c r="J53" s="7">
        <v>1.6531531746752162E-3</v>
      </c>
      <c r="K53" s="7">
        <v>1.7379331096313466E-3</v>
      </c>
      <c r="L53" s="7">
        <v>1.7379331096313466E-3</v>
      </c>
      <c r="M53" s="7">
        <v>1.695487585184102E-3</v>
      </c>
      <c r="N53" s="7">
        <v>1.7802675201402324E-3</v>
      </c>
      <c r="O53" s="7">
        <v>2.3312025365119044E-3</v>
      </c>
      <c r="P53" s="8">
        <f t="shared" si="1"/>
        <v>1.7923545563685427E-3</v>
      </c>
    </row>
    <row r="54" spans="1:16" x14ac:dyDescent="0.25">
      <c r="A54" s="5">
        <v>20001</v>
      </c>
      <c r="B54" s="6">
        <v>1.2715017286490436E-3</v>
      </c>
      <c r="C54" s="6">
        <v>1.822589510377354E-3</v>
      </c>
      <c r="D54" s="6">
        <v>1.737821995693037E-3</v>
      </c>
      <c r="E54" s="6">
        <v>1.8650474550963628E-3</v>
      </c>
      <c r="F54" s="6">
        <v>1.8651106632326412E-3</v>
      </c>
      <c r="G54" s="6">
        <v>1.653041132369884E-3</v>
      </c>
      <c r="H54" s="6">
        <v>1.7377631033337804E-3</v>
      </c>
      <c r="I54" s="6">
        <v>1.7378219956929875E-3</v>
      </c>
      <c r="J54" s="6">
        <v>1.6954301274789137E-3</v>
      </c>
      <c r="K54" s="6">
        <v>1.7802675201402324E-3</v>
      </c>
      <c r="L54" s="6">
        <v>1.7378153213736191E-3</v>
      </c>
      <c r="M54" s="6">
        <v>1.780327855008284E-3</v>
      </c>
      <c r="N54" s="6">
        <v>1.8651106632326907E-3</v>
      </c>
      <c r="O54" s="6">
        <v>2.5432869347453077E-3</v>
      </c>
      <c r="P54" s="8">
        <f t="shared" si="1"/>
        <v>1.7923525718874385E-3</v>
      </c>
    </row>
    <row r="55" spans="1:16" x14ac:dyDescent="0.25">
      <c r="A55" s="1">
        <v>20067</v>
      </c>
      <c r="B55" s="7">
        <v>1.4410989418311743E-3</v>
      </c>
      <c r="C55" s="7">
        <v>1.7802071893615592E-3</v>
      </c>
      <c r="D55" s="7">
        <v>1.8226512753892396E-3</v>
      </c>
      <c r="E55" s="7">
        <v>1.9073636993811875E-3</v>
      </c>
      <c r="F55" s="7">
        <v>1.8651106632326907E-3</v>
      </c>
      <c r="G55" s="7">
        <v>1.7378153213736191E-3</v>
      </c>
      <c r="H55" s="7">
        <v>1.7802675201402324E-3</v>
      </c>
      <c r="I55" s="7">
        <v>1.6953726736679158E-3</v>
      </c>
      <c r="J55" s="7">
        <v>1.7378742135066433E-3</v>
      </c>
      <c r="K55" s="7">
        <v>1.7378742135066433E-3</v>
      </c>
      <c r="L55" s="7">
        <v>1.780327855008284E-3</v>
      </c>
      <c r="M55" s="7">
        <v>1.8649842512441061E-3</v>
      </c>
      <c r="N55" s="7">
        <v>1.8225401652163765E-3</v>
      </c>
      <c r="O55" s="7">
        <v>2.1193872599647046E-3</v>
      </c>
      <c r="P55" s="8">
        <f t="shared" si="1"/>
        <v>1.7923482316303124E-3</v>
      </c>
    </row>
    <row r="56" spans="1:16" x14ac:dyDescent="0.25">
      <c r="A56" s="1">
        <v>20006</v>
      </c>
      <c r="B56" s="7">
        <v>1.2291423859562543E-3</v>
      </c>
      <c r="C56" s="7">
        <v>1.8226512753891902E-3</v>
      </c>
      <c r="D56" s="7">
        <v>1.9074465084928389E-3</v>
      </c>
      <c r="E56" s="7">
        <v>1.8649842512441061E-3</v>
      </c>
      <c r="F56" s="7">
        <v>1.78020718936151E-3</v>
      </c>
      <c r="G56" s="7">
        <v>1.7377042149659969E-3</v>
      </c>
      <c r="H56" s="7">
        <v>1.7802675201402324E-3</v>
      </c>
      <c r="I56" s="7">
        <v>1.695487585184102E-3</v>
      </c>
      <c r="J56" s="7">
        <v>1.7802675201402324E-3</v>
      </c>
      <c r="K56" s="7">
        <v>1.7378742135066433E-3</v>
      </c>
      <c r="L56" s="7">
        <v>1.7378742135066433E-3</v>
      </c>
      <c r="M56" s="7">
        <v>1.8224784039697812E-3</v>
      </c>
      <c r="N56" s="7">
        <v>1.8649995455285802E-3</v>
      </c>
      <c r="O56" s="7">
        <v>2.3312025365119044E-3</v>
      </c>
      <c r="P56" s="8">
        <f t="shared" si="1"/>
        <v>1.7923276688498579E-3</v>
      </c>
    </row>
    <row r="57" spans="1:16" x14ac:dyDescent="0.25">
      <c r="A57" s="1">
        <v>20047</v>
      </c>
      <c r="B57" s="7">
        <v>1.4833312168282392E-3</v>
      </c>
      <c r="C57" s="7">
        <v>1.780267520140183E-3</v>
      </c>
      <c r="D57" s="7">
        <v>1.8648731410712926E-3</v>
      </c>
      <c r="E57" s="7">
        <v>1.8226637002684322E-3</v>
      </c>
      <c r="F57" s="7">
        <v>1.8650474550963628E-3</v>
      </c>
      <c r="G57" s="7">
        <v>1.737821995693037E-3</v>
      </c>
      <c r="H57" s="7">
        <v>1.8225401652163765E-3</v>
      </c>
      <c r="I57" s="7">
        <v>1.6954301274789137E-3</v>
      </c>
      <c r="J57" s="7">
        <v>1.695545046783877E-3</v>
      </c>
      <c r="K57" s="7">
        <v>1.737821995693037E-3</v>
      </c>
      <c r="L57" s="7">
        <v>1.822601930649118E-3</v>
      </c>
      <c r="M57" s="7">
        <v>1.8225401652163765E-3</v>
      </c>
      <c r="N57" s="7">
        <v>1.8227130445874771E-3</v>
      </c>
      <c r="O57" s="7">
        <v>2.1193872599647541E-3</v>
      </c>
      <c r="P57" s="8">
        <f t="shared" si="1"/>
        <v>1.7923274831919624E-3</v>
      </c>
    </row>
    <row r="58" spans="1:16" x14ac:dyDescent="0.25">
      <c r="A58" s="5">
        <v>20041</v>
      </c>
      <c r="B58" s="6">
        <v>1.433317407584375E-3</v>
      </c>
      <c r="C58" s="6">
        <v>1.7444832107379969E-3</v>
      </c>
      <c r="D58" s="6">
        <v>1.8667081490699217E-3</v>
      </c>
      <c r="E58" s="6">
        <v>1.7333718527078443E-3</v>
      </c>
      <c r="F58" s="6">
        <v>1.8667703761319993E-3</v>
      </c>
      <c r="G58" s="6">
        <v>1.7333718527078443E-3</v>
      </c>
      <c r="H58" s="6">
        <v>1.7444250619437368E-3</v>
      </c>
      <c r="I58" s="6">
        <v>1.6888138304963843E-3</v>
      </c>
      <c r="J58" s="6">
        <v>1.733371852707795E-3</v>
      </c>
      <c r="K58" s="6">
        <v>1.8666459261564173E-3</v>
      </c>
      <c r="L58" s="6">
        <v>1.7888093862495249E-3</v>
      </c>
      <c r="M58" s="6">
        <v>1.7889286428587057E-3</v>
      </c>
      <c r="N58" s="6">
        <v>1.8667081490699711E-3</v>
      </c>
      <c r="O58" s="6">
        <v>2.2111602480054896E-3</v>
      </c>
      <c r="P58" s="8">
        <f t="shared" si="1"/>
        <v>1.7904918533162859E-3</v>
      </c>
    </row>
    <row r="59" spans="1:16" x14ac:dyDescent="0.25">
      <c r="A59" s="1">
        <v>20075</v>
      </c>
      <c r="B59" s="7">
        <v>1.5682621257807759E-3</v>
      </c>
      <c r="C59" s="7">
        <v>1.7378742135066927E-3</v>
      </c>
      <c r="D59" s="7">
        <v>1.7801468626717002E-3</v>
      </c>
      <c r="E59" s="7">
        <v>1.9497613131267025E-3</v>
      </c>
      <c r="F59" s="7">
        <v>1.8225401652163765E-3</v>
      </c>
      <c r="G59" s="7">
        <v>1.7377631033338296E-3</v>
      </c>
      <c r="H59" s="7">
        <v>1.7377042149659969E-3</v>
      </c>
      <c r="I59" s="7">
        <v>1.653098083819668E-3</v>
      </c>
      <c r="J59" s="7">
        <v>1.7379331096313466E-3</v>
      </c>
      <c r="K59" s="7">
        <v>1.7379331096313466E-3</v>
      </c>
      <c r="L59" s="7">
        <v>1.78020718936151E-3</v>
      </c>
      <c r="M59" s="7">
        <v>1.8650474550963628E-3</v>
      </c>
      <c r="N59" s="7">
        <v>1.822601930649118E-3</v>
      </c>
      <c r="O59" s="7">
        <v>2.1191715699034768E-3</v>
      </c>
      <c r="P59" s="8">
        <f t="shared" si="1"/>
        <v>1.789288889049636E-3</v>
      </c>
    </row>
    <row r="60" spans="1:16" x14ac:dyDescent="0.25">
      <c r="A60" s="5">
        <v>20072</v>
      </c>
      <c r="B60" s="6">
        <v>1.5258760037137706E-3</v>
      </c>
      <c r="C60" s="6">
        <v>1.7802675201402816E-3</v>
      </c>
      <c r="D60" s="6">
        <v>1.8649842512441061E-3</v>
      </c>
      <c r="E60" s="6">
        <v>1.7802675201402324E-3</v>
      </c>
      <c r="F60" s="6">
        <v>1.8225895103774032E-3</v>
      </c>
      <c r="G60" s="6">
        <v>1.7379331096313466E-3</v>
      </c>
      <c r="H60" s="6">
        <v>1.6530971516240472E-3</v>
      </c>
      <c r="I60" s="6">
        <v>1.695487585184102E-3</v>
      </c>
      <c r="J60" s="6">
        <v>1.780327855008284E-3</v>
      </c>
      <c r="K60" s="6">
        <v>1.7802675201402324E-3</v>
      </c>
      <c r="L60" s="6">
        <v>1.7802675201402324E-3</v>
      </c>
      <c r="M60" s="6">
        <v>1.8226512753892396E-3</v>
      </c>
      <c r="N60" s="6">
        <v>1.8649842512441061E-3</v>
      </c>
      <c r="O60" s="6">
        <v>2.1192436186867878E-3</v>
      </c>
      <c r="P60" s="8">
        <f t="shared" si="1"/>
        <v>1.7863031923331552E-3</v>
      </c>
    </row>
    <row r="61" spans="1:16" x14ac:dyDescent="0.25">
      <c r="A61" s="5">
        <v>20090</v>
      </c>
      <c r="B61" s="6">
        <v>2.5008414102981125E-3</v>
      </c>
      <c r="C61" s="6">
        <v>1.6531531746751668E-3</v>
      </c>
      <c r="D61" s="6">
        <v>1.7378808920440253E-3</v>
      </c>
      <c r="E61" s="6">
        <v>1.7802675201402324E-3</v>
      </c>
      <c r="F61" s="6">
        <v>1.7802675201402324E-3</v>
      </c>
      <c r="G61" s="6">
        <v>1.6106530655963175E-3</v>
      </c>
      <c r="H61" s="6">
        <v>1.6530420607369066E-3</v>
      </c>
      <c r="I61" s="6">
        <v>1.6954301274789631E-3</v>
      </c>
      <c r="J61" s="6">
        <v>1.5682621257807759E-3</v>
      </c>
      <c r="K61" s="6">
        <v>1.6530420607368571E-3</v>
      </c>
      <c r="L61" s="6">
        <v>1.6954301274789137E-3</v>
      </c>
      <c r="M61" s="6">
        <v>1.7377631033337804E-3</v>
      </c>
      <c r="N61" s="6">
        <v>1.7379331096313466E-3</v>
      </c>
      <c r="O61" s="6">
        <v>2.2041671949208355E-3</v>
      </c>
      <c r="P61" s="8">
        <f t="shared" si="1"/>
        <v>1.7862952494994617E-3</v>
      </c>
    </row>
    <row r="62" spans="1:16" x14ac:dyDescent="0.25">
      <c r="A62" s="5">
        <v>20032</v>
      </c>
      <c r="B62" s="6">
        <v>2.1193872599647046E-3</v>
      </c>
      <c r="C62" s="6">
        <v>1.7379920097481852E-3</v>
      </c>
      <c r="D62" s="6">
        <v>1.7801468626717002E-3</v>
      </c>
      <c r="E62" s="6">
        <v>1.822601930649118E-3</v>
      </c>
      <c r="F62" s="6">
        <v>1.695487585184102E-3</v>
      </c>
      <c r="G62" s="6">
        <v>1.6529300259622126E-3</v>
      </c>
      <c r="H62" s="6">
        <v>1.6107622385594703E-3</v>
      </c>
      <c r="I62" s="6">
        <v>1.695487585184102E-3</v>
      </c>
      <c r="J62" s="6">
        <v>1.6954301274789137E-3</v>
      </c>
      <c r="K62" s="6">
        <v>1.6953726736679158E-3</v>
      </c>
      <c r="L62" s="6">
        <v>1.695487585184102E-3</v>
      </c>
      <c r="M62" s="6">
        <v>1.78020718936151E-3</v>
      </c>
      <c r="N62" s="6">
        <v>1.78020718936151E-3</v>
      </c>
      <c r="O62" s="6">
        <v>2.2464254746293083E-3</v>
      </c>
      <c r="P62" s="8">
        <f t="shared" si="1"/>
        <v>1.7862804098290612E-3</v>
      </c>
    </row>
    <row r="63" spans="1:16" x14ac:dyDescent="0.25">
      <c r="A63" s="1">
        <v>20013</v>
      </c>
      <c r="B63" s="7">
        <v>1.5258760037137706E-3</v>
      </c>
      <c r="C63" s="7">
        <v>1.8226019306490687E-3</v>
      </c>
      <c r="D63" s="7">
        <v>1.7802675201402324E-3</v>
      </c>
      <c r="E63" s="7">
        <v>1.8649210516754845E-3</v>
      </c>
      <c r="F63" s="7">
        <v>1.780327855008284E-3</v>
      </c>
      <c r="G63" s="7">
        <v>1.6954301274789137E-3</v>
      </c>
      <c r="H63" s="7">
        <v>1.6530971516240472E-3</v>
      </c>
      <c r="I63" s="7">
        <v>1.6954301274789137E-3</v>
      </c>
      <c r="J63" s="7">
        <v>1.6530971516240472E-3</v>
      </c>
      <c r="K63" s="7">
        <v>1.7802675201402324E-3</v>
      </c>
      <c r="L63" s="7">
        <v>1.7378153213736191E-3</v>
      </c>
      <c r="M63" s="7">
        <v>1.8225401652163765E-3</v>
      </c>
      <c r="N63" s="7">
        <v>1.8225401652163765E-3</v>
      </c>
      <c r="O63" s="7">
        <v>2.373615950894737E-3</v>
      </c>
      <c r="P63" s="8">
        <f t="shared" si="1"/>
        <v>1.7862734315881503E-3</v>
      </c>
    </row>
    <row r="64" spans="1:16" x14ac:dyDescent="0.25">
      <c r="A64" s="5">
        <v>20054</v>
      </c>
      <c r="B64" s="6">
        <v>1.3138332699471249E-3</v>
      </c>
      <c r="C64" s="6">
        <v>1.8226019306491674E-3</v>
      </c>
      <c r="D64" s="6">
        <v>1.8649842512441556E-3</v>
      </c>
      <c r="E64" s="6">
        <v>1.8649210516754845E-3</v>
      </c>
      <c r="F64" s="6">
        <v>1.8226512753892396E-3</v>
      </c>
      <c r="G64" s="6">
        <v>1.78020718936151E-3</v>
      </c>
      <c r="H64" s="6">
        <v>1.7802675201402324E-3</v>
      </c>
      <c r="I64" s="6">
        <v>1.7377042149659969E-3</v>
      </c>
      <c r="J64" s="6">
        <v>1.7377631033337804E-3</v>
      </c>
      <c r="K64" s="6">
        <v>1.8227748179724932E-3</v>
      </c>
      <c r="L64" s="6">
        <v>1.6954301274789137E-3</v>
      </c>
      <c r="M64" s="6">
        <v>1.7802675201402324E-3</v>
      </c>
      <c r="N64" s="6">
        <v>1.8649842512441061E-3</v>
      </c>
      <c r="O64" s="6">
        <v>2.1193154368918947E-3</v>
      </c>
      <c r="P64" s="8">
        <f t="shared" si="1"/>
        <v>1.7862647114595949E-3</v>
      </c>
    </row>
    <row r="65" spans="1:16" x14ac:dyDescent="0.25">
      <c r="A65" s="5">
        <v>20027</v>
      </c>
      <c r="B65" s="6">
        <v>1.3563218799485782E-3</v>
      </c>
      <c r="C65" s="6">
        <v>1.7802071893614606E-3</v>
      </c>
      <c r="D65" s="6">
        <v>1.8227130445875265E-3</v>
      </c>
      <c r="E65" s="6">
        <v>1.9073636993811875E-3</v>
      </c>
      <c r="F65" s="6">
        <v>1.8225401652163765E-3</v>
      </c>
      <c r="G65" s="6">
        <v>1.6953726736679653E-3</v>
      </c>
      <c r="H65" s="6">
        <v>1.7377631033337804E-3</v>
      </c>
      <c r="I65" s="6">
        <v>1.78020718936151E-3</v>
      </c>
      <c r="J65" s="6">
        <v>1.7377631033337804E-3</v>
      </c>
      <c r="K65" s="6">
        <v>1.7378153213736191E-3</v>
      </c>
      <c r="L65" s="6">
        <v>1.7378742135066433E-3</v>
      </c>
      <c r="M65" s="6">
        <v>1.7377631033337804E-3</v>
      </c>
      <c r="N65" s="6">
        <v>1.9072525929735656E-3</v>
      </c>
      <c r="O65" s="6">
        <v>2.2464254746293083E-3</v>
      </c>
      <c r="P65" s="8">
        <f t="shared" si="1"/>
        <v>1.7862416252863629E-3</v>
      </c>
    </row>
    <row r="66" spans="1:16" x14ac:dyDescent="0.25">
      <c r="A66" s="1">
        <v>20097</v>
      </c>
      <c r="B66" s="7">
        <v>7.2054947091553781E-4</v>
      </c>
      <c r="C66" s="7">
        <v>1.8226512753891902E-3</v>
      </c>
      <c r="D66" s="7">
        <v>1.9497613131267025E-3</v>
      </c>
      <c r="E66" s="7">
        <v>1.949827390052444E-3</v>
      </c>
      <c r="F66" s="7">
        <v>1.8650474550963134E-3</v>
      </c>
      <c r="G66" s="7">
        <v>1.7802675201402324E-3</v>
      </c>
      <c r="H66" s="7">
        <v>1.78020718936151E-3</v>
      </c>
      <c r="I66" s="7">
        <v>1.8227130445874278E-3</v>
      </c>
      <c r="J66" s="7">
        <v>1.8225895103774032E-3</v>
      </c>
      <c r="K66" s="7">
        <v>1.8226512753892396E-3</v>
      </c>
      <c r="L66" s="7">
        <v>1.7802675201402324E-3</v>
      </c>
      <c r="M66" s="7">
        <v>1.8225401652163765E-3</v>
      </c>
      <c r="N66" s="7">
        <v>1.949761313126653E-3</v>
      </c>
      <c r="O66" s="7">
        <v>2.0346762796815041E-3</v>
      </c>
      <c r="P66" s="8">
        <f t="shared" ref="P66:P97" si="2">AVERAGE(B66:O66)</f>
        <v>1.7802507659000545E-3</v>
      </c>
    </row>
    <row r="67" spans="1:16" x14ac:dyDescent="0.25">
      <c r="A67" s="1">
        <v>20078</v>
      </c>
      <c r="B67" s="7">
        <v>2.1193872599647046E-3</v>
      </c>
      <c r="C67" s="7">
        <v>1.7379331096313961E-3</v>
      </c>
      <c r="D67" s="7">
        <v>1.78020718936151E-3</v>
      </c>
      <c r="E67" s="7">
        <v>1.822601930649118E-3</v>
      </c>
      <c r="F67" s="7">
        <v>1.695487585184102E-3</v>
      </c>
      <c r="G67" s="7">
        <v>1.695487585184102E-3</v>
      </c>
      <c r="H67" s="7">
        <v>1.6530420607369066E-3</v>
      </c>
      <c r="I67" s="7">
        <v>1.6107076502280208E-3</v>
      </c>
      <c r="J67" s="7">
        <v>1.6954301274789631E-3</v>
      </c>
      <c r="K67" s="7">
        <v>1.6106530655963175E-3</v>
      </c>
      <c r="L67" s="7">
        <v>1.695487585184102E-3</v>
      </c>
      <c r="M67" s="7">
        <v>1.7801468626717002E-3</v>
      </c>
      <c r="N67" s="7">
        <v>1.8224784039697812E-3</v>
      </c>
      <c r="O67" s="7">
        <v>2.2039813886016281E-3</v>
      </c>
      <c r="P67" s="8">
        <f t="shared" si="2"/>
        <v>1.7802165574601679E-3</v>
      </c>
    </row>
    <row r="68" spans="1:16" x14ac:dyDescent="0.25">
      <c r="A68" s="5">
        <v>20043</v>
      </c>
      <c r="B68" s="6">
        <v>1.3138777939208485E-3</v>
      </c>
      <c r="C68" s="6">
        <v>1.7802071893615592E-3</v>
      </c>
      <c r="D68" s="6">
        <v>1.7801468626717494E-3</v>
      </c>
      <c r="E68" s="6">
        <v>1.9496952406792688E-3</v>
      </c>
      <c r="F68" s="6">
        <v>1.822601930649118E-3</v>
      </c>
      <c r="G68" s="6">
        <v>1.7378742135066433E-3</v>
      </c>
      <c r="H68" s="6">
        <v>1.7378153213736191E-3</v>
      </c>
      <c r="I68" s="6">
        <v>1.7377631033337804E-3</v>
      </c>
      <c r="J68" s="6">
        <v>1.7801468626717002E-3</v>
      </c>
      <c r="K68" s="6">
        <v>1.8226019306491674E-3</v>
      </c>
      <c r="L68" s="6">
        <v>1.7801468626717002E-3</v>
      </c>
      <c r="M68" s="6">
        <v>1.7802675201402324E-3</v>
      </c>
      <c r="N68" s="6">
        <v>1.780327855008284E-3</v>
      </c>
      <c r="O68" s="6">
        <v>2.1193872599647046E-3</v>
      </c>
      <c r="P68" s="8">
        <f t="shared" si="2"/>
        <v>1.7802042819001699E-3</v>
      </c>
    </row>
    <row r="69" spans="1:16" x14ac:dyDescent="0.25">
      <c r="A69" s="1">
        <v>20051</v>
      </c>
      <c r="B69" s="7">
        <v>1.2291701873509626E-3</v>
      </c>
      <c r="C69" s="7">
        <v>1.8227130445874278E-3</v>
      </c>
      <c r="D69" s="7">
        <v>1.8649842512440569E-3</v>
      </c>
      <c r="E69" s="7">
        <v>1.9497613131267025E-3</v>
      </c>
      <c r="F69" s="7">
        <v>1.8649210516754845E-3</v>
      </c>
      <c r="G69" s="7">
        <v>1.7377042149659969E-3</v>
      </c>
      <c r="H69" s="7">
        <v>1.695487585184102E-3</v>
      </c>
      <c r="I69" s="7">
        <v>1.6953726736679158E-3</v>
      </c>
      <c r="J69" s="7">
        <v>1.78020718936151E-3</v>
      </c>
      <c r="K69" s="7">
        <v>1.695545046783877E-3</v>
      </c>
      <c r="L69" s="7">
        <v>1.78020718936151E-3</v>
      </c>
      <c r="M69" s="7">
        <v>1.8224784039697812E-3</v>
      </c>
      <c r="N69" s="7">
        <v>1.8224784039697812E-3</v>
      </c>
      <c r="O69" s="7">
        <v>2.1193872599647046E-3</v>
      </c>
      <c r="P69" s="8">
        <f t="shared" si="2"/>
        <v>1.7771727010867011E-3</v>
      </c>
    </row>
    <row r="70" spans="1:16" x14ac:dyDescent="0.25">
      <c r="A70" s="5">
        <v>20033</v>
      </c>
      <c r="B70" s="6">
        <v>1.2715879104034989E-3</v>
      </c>
      <c r="C70" s="6">
        <v>1.7802071893614606E-3</v>
      </c>
      <c r="D70" s="6">
        <v>1.8226019306491674E-3</v>
      </c>
      <c r="E70" s="6">
        <v>1.8225895103774032E-3</v>
      </c>
      <c r="F70" s="6">
        <v>1.8651106632326907E-3</v>
      </c>
      <c r="G70" s="6">
        <v>1.6954301274789631E-3</v>
      </c>
      <c r="H70" s="6">
        <v>1.695487585184102E-3</v>
      </c>
      <c r="I70" s="6">
        <v>1.695487585184102E-3</v>
      </c>
      <c r="J70" s="6">
        <v>1.8228365955448606E-3</v>
      </c>
      <c r="K70" s="6">
        <v>1.7377631033338296E-3</v>
      </c>
      <c r="L70" s="6">
        <v>1.7378742135066433E-3</v>
      </c>
      <c r="M70" s="6">
        <v>1.822601930649118E-3</v>
      </c>
      <c r="N70" s="6">
        <v>1.9071877513349832E-3</v>
      </c>
      <c r="O70" s="6">
        <v>2.1616484127467122E-3</v>
      </c>
      <c r="P70" s="8">
        <f t="shared" si="2"/>
        <v>1.7741724649276811E-3</v>
      </c>
    </row>
    <row r="71" spans="1:16" x14ac:dyDescent="0.25">
      <c r="A71" s="5">
        <v>20080</v>
      </c>
      <c r="B71" s="6">
        <v>1.4410989418311743E-3</v>
      </c>
      <c r="C71" s="6">
        <v>1.7802071893615592E-3</v>
      </c>
      <c r="D71" s="6">
        <v>1.8225895103774032E-3</v>
      </c>
      <c r="E71" s="6">
        <v>1.8226512753892396E-3</v>
      </c>
      <c r="F71" s="6">
        <v>1.8224164444336245E-3</v>
      </c>
      <c r="G71" s="6">
        <v>1.7378742135066433E-3</v>
      </c>
      <c r="H71" s="6">
        <v>1.6954301274789137E-3</v>
      </c>
      <c r="I71" s="6">
        <v>1.7379331096313466E-3</v>
      </c>
      <c r="J71" s="6">
        <v>1.7379331096313466E-3</v>
      </c>
      <c r="K71" s="6">
        <v>1.7378219956929875E-3</v>
      </c>
      <c r="L71" s="6">
        <v>1.7377042149660463E-3</v>
      </c>
      <c r="M71" s="6">
        <v>1.8225401652163765E-3</v>
      </c>
      <c r="N71" s="6">
        <v>1.8225895103774032E-3</v>
      </c>
      <c r="O71" s="6">
        <v>2.1193154368918457E-3</v>
      </c>
      <c r="P71" s="8">
        <f t="shared" si="2"/>
        <v>1.7741503746275652E-3</v>
      </c>
    </row>
    <row r="72" spans="1:16" x14ac:dyDescent="0.25">
      <c r="A72" s="5">
        <v>20063</v>
      </c>
      <c r="B72" s="6">
        <v>1.2715448180659818E-3</v>
      </c>
      <c r="C72" s="6">
        <v>1.780267520140183E-3</v>
      </c>
      <c r="D72" s="6">
        <v>1.7802675201402816E-3</v>
      </c>
      <c r="E72" s="6">
        <v>1.9074929795435582E-3</v>
      </c>
      <c r="F72" s="6">
        <v>1.8225401652163765E-3</v>
      </c>
      <c r="G72" s="6">
        <v>1.6954301274789137E-3</v>
      </c>
      <c r="H72" s="6">
        <v>1.6531531746752162E-3</v>
      </c>
      <c r="I72" s="6">
        <v>1.7378153213736191E-3</v>
      </c>
      <c r="J72" s="6">
        <v>1.7378219956929875E-3</v>
      </c>
      <c r="K72" s="6">
        <v>1.8226019306491674E-3</v>
      </c>
      <c r="L72" s="6">
        <v>1.7379331096313466E-3</v>
      </c>
      <c r="M72" s="6">
        <v>1.8226512753891902E-3</v>
      </c>
      <c r="N72" s="6">
        <v>1.8226512753892396E-3</v>
      </c>
      <c r="O72" s="6">
        <v>2.2041307784261581E-3</v>
      </c>
      <c r="P72" s="8">
        <f t="shared" si="2"/>
        <v>1.7711644279865871E-3</v>
      </c>
    </row>
    <row r="73" spans="1:16" x14ac:dyDescent="0.25">
      <c r="A73" s="1">
        <v>20040</v>
      </c>
      <c r="B73" s="7">
        <v>1.3987659659763078E-3</v>
      </c>
      <c r="C73" s="7">
        <v>1.7378808920440747E-3</v>
      </c>
      <c r="D73" s="7">
        <v>1.822601930649118E-3</v>
      </c>
      <c r="E73" s="7">
        <v>1.8225401652163765E-3</v>
      </c>
      <c r="F73" s="7">
        <v>1.8227130445874771E-3</v>
      </c>
      <c r="G73" s="7">
        <v>1.695487585184102E-3</v>
      </c>
      <c r="H73" s="7">
        <v>1.7379331096313466E-3</v>
      </c>
      <c r="I73" s="7">
        <v>1.6954875851841512E-3</v>
      </c>
      <c r="J73" s="7">
        <v>1.7378219956929875E-3</v>
      </c>
      <c r="K73" s="7">
        <v>1.8227748179725424E-3</v>
      </c>
      <c r="L73" s="7">
        <v>1.7378742135065938E-3</v>
      </c>
      <c r="M73" s="7">
        <v>1.7802675201402324E-3</v>
      </c>
      <c r="N73" s="7">
        <v>1.8224784039697812E-3</v>
      </c>
      <c r="O73" s="7">
        <v>2.119204326719032E-3</v>
      </c>
      <c r="P73" s="8">
        <f t="shared" si="2"/>
        <v>1.7681308254624373E-3</v>
      </c>
    </row>
    <row r="74" spans="1:16" x14ac:dyDescent="0.25">
      <c r="A74" s="5">
        <v>20028</v>
      </c>
      <c r="B74" s="6">
        <v>1.4410989418311743E-3</v>
      </c>
      <c r="C74" s="6">
        <v>1.780267520140183E-3</v>
      </c>
      <c r="D74" s="6">
        <v>1.8225401652164259E-3</v>
      </c>
      <c r="E74" s="6">
        <v>1.8650474550963134E-3</v>
      </c>
      <c r="F74" s="6">
        <v>1.8224784039697812E-3</v>
      </c>
      <c r="G74" s="6">
        <v>1.6954301274789137E-3</v>
      </c>
      <c r="H74" s="6">
        <v>1.737821995693037E-3</v>
      </c>
      <c r="I74" s="6">
        <v>1.6954301274789137E-3</v>
      </c>
      <c r="J74" s="6">
        <v>1.695487585184102E-3</v>
      </c>
      <c r="K74" s="6">
        <v>1.6954301274789137E-3</v>
      </c>
      <c r="L74" s="6">
        <v>1.695545046783877E-3</v>
      </c>
      <c r="M74" s="6">
        <v>1.7377631033337804E-3</v>
      </c>
      <c r="N74" s="6">
        <v>1.8227254740747435E-3</v>
      </c>
      <c r="O74" s="6">
        <v>2.2465016054297208E-3</v>
      </c>
      <c r="P74" s="8">
        <f t="shared" si="2"/>
        <v>1.7681119770849914E-3</v>
      </c>
    </row>
    <row r="75" spans="1:16" x14ac:dyDescent="0.25">
      <c r="A75" s="5">
        <v>20061</v>
      </c>
      <c r="B75" s="6">
        <v>1.3563678453596296E-3</v>
      </c>
      <c r="C75" s="6">
        <v>1.8226637002684814E-3</v>
      </c>
      <c r="D75" s="6">
        <v>1.7802675201402324E-3</v>
      </c>
      <c r="E75" s="6">
        <v>1.8650474550963628E-3</v>
      </c>
      <c r="F75" s="6">
        <v>1.8650474550963628E-3</v>
      </c>
      <c r="G75" s="6">
        <v>1.6528738306309072E-3</v>
      </c>
      <c r="H75" s="6">
        <v>1.7377042149660463E-3</v>
      </c>
      <c r="I75" s="6">
        <v>1.7378219956929875E-3</v>
      </c>
      <c r="J75" s="6">
        <v>1.78020718936151E-3</v>
      </c>
      <c r="K75" s="6">
        <v>1.7379331096313466E-3</v>
      </c>
      <c r="L75" s="6">
        <v>1.8225401652163765E-3</v>
      </c>
      <c r="M75" s="6">
        <v>1.7802675201402816E-3</v>
      </c>
      <c r="N75" s="6">
        <v>1.7377631033337804E-3</v>
      </c>
      <c r="O75" s="6">
        <v>2.0768009709811342E-3</v>
      </c>
      <c r="P75" s="8">
        <f t="shared" si="2"/>
        <v>1.7680932911368168E-3</v>
      </c>
    </row>
    <row r="76" spans="1:16" x14ac:dyDescent="0.25">
      <c r="A76" s="5">
        <v>20022</v>
      </c>
      <c r="B76" s="6">
        <v>1.4834821908246455E-3</v>
      </c>
      <c r="C76" s="6">
        <v>1.7378219956929383E-3</v>
      </c>
      <c r="D76" s="6">
        <v>1.7801468626717494E-3</v>
      </c>
      <c r="E76" s="6">
        <v>1.8649210516754845E-3</v>
      </c>
      <c r="F76" s="6">
        <v>1.7802675201402324E-3</v>
      </c>
      <c r="G76" s="6">
        <v>1.652986041451184E-3</v>
      </c>
      <c r="H76" s="6">
        <v>1.6954301274789137E-3</v>
      </c>
      <c r="I76" s="6">
        <v>1.652986041451184E-3</v>
      </c>
      <c r="J76" s="6">
        <v>1.6955412376517766E-3</v>
      </c>
      <c r="K76" s="6">
        <v>1.7801468626717002E-3</v>
      </c>
      <c r="L76" s="6">
        <v>1.7377631033337804E-3</v>
      </c>
      <c r="M76" s="6">
        <v>1.78020718936151E-3</v>
      </c>
      <c r="N76" s="6">
        <v>1.8225401652163765E-3</v>
      </c>
      <c r="O76" s="6">
        <v>2.288869560657038E-3</v>
      </c>
      <c r="P76" s="8">
        <f t="shared" si="2"/>
        <v>1.7680792821627509E-3</v>
      </c>
    </row>
    <row r="77" spans="1:16" x14ac:dyDescent="0.25">
      <c r="A77" s="1">
        <v>20046</v>
      </c>
      <c r="B77" s="7">
        <v>1.1867275396452593E-3</v>
      </c>
      <c r="C77" s="7">
        <v>1.6954301274789631E-3</v>
      </c>
      <c r="D77" s="7">
        <v>1.8225895103774527E-3</v>
      </c>
      <c r="E77" s="7">
        <v>1.8226512753892396E-3</v>
      </c>
      <c r="F77" s="7">
        <v>1.8649210516754845E-3</v>
      </c>
      <c r="G77" s="7">
        <v>1.7378153213736191E-3</v>
      </c>
      <c r="H77" s="7">
        <v>1.6954301274789137E-3</v>
      </c>
      <c r="I77" s="7">
        <v>1.737821995693037E-3</v>
      </c>
      <c r="J77" s="7">
        <v>1.7377562401625585E-3</v>
      </c>
      <c r="K77" s="7">
        <v>1.780327855008284E-3</v>
      </c>
      <c r="L77" s="7">
        <v>1.8224784039697812E-3</v>
      </c>
      <c r="M77" s="7">
        <v>1.8649842512441061E-3</v>
      </c>
      <c r="N77" s="7">
        <v>1.8649210516754351E-3</v>
      </c>
      <c r="O77" s="7">
        <v>2.119204326719032E-3</v>
      </c>
      <c r="P77" s="8">
        <f t="shared" si="2"/>
        <v>1.7680756484207976E-3</v>
      </c>
    </row>
    <row r="78" spans="1:16" x14ac:dyDescent="0.25">
      <c r="A78" s="1">
        <v>20025</v>
      </c>
      <c r="B78" s="7">
        <v>1.6954301274789631E-3</v>
      </c>
      <c r="C78" s="7">
        <v>1.7379331096313961E-3</v>
      </c>
      <c r="D78" s="7">
        <v>1.78020718936151E-3</v>
      </c>
      <c r="E78" s="7">
        <v>1.8225401652163765E-3</v>
      </c>
      <c r="F78" s="7">
        <v>1.822601930649118E-3</v>
      </c>
      <c r="G78" s="7">
        <v>1.695487585184102E-3</v>
      </c>
      <c r="H78" s="7">
        <v>1.695487585184102E-3</v>
      </c>
      <c r="I78" s="7">
        <v>1.652986041451184E-3</v>
      </c>
      <c r="J78" s="7">
        <v>1.6106530655963667E-3</v>
      </c>
      <c r="K78" s="7">
        <v>1.695487585184102E-3</v>
      </c>
      <c r="L78" s="7">
        <v>1.695487585184102E-3</v>
      </c>
      <c r="M78" s="7">
        <v>1.78020718936151E-3</v>
      </c>
      <c r="N78" s="7">
        <v>1.8225401652163765E-3</v>
      </c>
      <c r="O78" s="7">
        <v>2.2043166024032553E-3</v>
      </c>
      <c r="P78" s="8">
        <f t="shared" si="2"/>
        <v>1.7650975662216045E-3</v>
      </c>
    </row>
    <row r="79" spans="1:16" x14ac:dyDescent="0.25">
      <c r="A79" s="1">
        <v>20060</v>
      </c>
      <c r="B79" s="7">
        <v>1.31412250542024E-3</v>
      </c>
      <c r="C79" s="7">
        <v>1.7377631033337309E-3</v>
      </c>
      <c r="D79" s="7">
        <v>1.7802675201402816E-3</v>
      </c>
      <c r="E79" s="7">
        <v>1.8651106632326907E-3</v>
      </c>
      <c r="F79" s="7">
        <v>1.9073636993811875E-3</v>
      </c>
      <c r="G79" s="7">
        <v>1.7377042149660463E-3</v>
      </c>
      <c r="H79" s="7">
        <v>1.6954301274789137E-3</v>
      </c>
      <c r="I79" s="7">
        <v>1.6954875851841512E-3</v>
      </c>
      <c r="J79" s="7">
        <v>1.6954301274789137E-3</v>
      </c>
      <c r="K79" s="7">
        <v>1.7803881939660797E-3</v>
      </c>
      <c r="L79" s="7">
        <v>1.78020718936151E-3</v>
      </c>
      <c r="M79" s="7">
        <v>1.822601930649118E-3</v>
      </c>
      <c r="N79" s="7">
        <v>1.8227130445874278E-3</v>
      </c>
      <c r="O79" s="7">
        <v>2.0346073250086237E-3</v>
      </c>
      <c r="P79" s="8">
        <f t="shared" si="2"/>
        <v>1.7620855164420656E-3</v>
      </c>
    </row>
    <row r="80" spans="1:16" x14ac:dyDescent="0.25">
      <c r="A80" s="1">
        <v>20058</v>
      </c>
      <c r="B80" s="7">
        <v>1.1020644570490972E-3</v>
      </c>
      <c r="C80" s="7">
        <v>1.780267520140183E-3</v>
      </c>
      <c r="D80" s="7">
        <v>1.7803278550083332E-3</v>
      </c>
      <c r="E80" s="7">
        <v>1.8225401652163765E-3</v>
      </c>
      <c r="F80" s="7">
        <v>1.8225401652163765E-3</v>
      </c>
      <c r="G80" s="7">
        <v>1.7377631033337804E-3</v>
      </c>
      <c r="H80" s="7">
        <v>1.695487585184102E-3</v>
      </c>
      <c r="I80" s="7">
        <v>1.737821995693037E-3</v>
      </c>
      <c r="J80" s="7">
        <v>1.7378742135066433E-3</v>
      </c>
      <c r="K80" s="7">
        <v>1.7378219956929875E-3</v>
      </c>
      <c r="L80" s="7">
        <v>1.8226019306491674E-3</v>
      </c>
      <c r="M80" s="7">
        <v>1.822601930649118E-3</v>
      </c>
      <c r="N80" s="7">
        <v>1.949827390052444E-3</v>
      </c>
      <c r="O80" s="7">
        <v>2.0770528494558193E-3</v>
      </c>
      <c r="P80" s="8">
        <f t="shared" si="2"/>
        <v>1.7590423683462478E-3</v>
      </c>
    </row>
    <row r="81" spans="1:16" x14ac:dyDescent="0.25">
      <c r="A81" s="1">
        <v>20029</v>
      </c>
      <c r="B81" s="7">
        <v>1.3140334348507438E-3</v>
      </c>
      <c r="C81" s="7">
        <v>1.737880892043976E-3</v>
      </c>
      <c r="D81" s="7">
        <v>1.8226512753892888E-3</v>
      </c>
      <c r="E81" s="7">
        <v>1.8649842512441061E-3</v>
      </c>
      <c r="F81" s="7">
        <v>1.8224784039697812E-3</v>
      </c>
      <c r="G81" s="7">
        <v>1.7377631033338296E-3</v>
      </c>
      <c r="H81" s="7">
        <v>1.695487585184102E-3</v>
      </c>
      <c r="I81" s="7">
        <v>1.653098083819668E-3</v>
      </c>
      <c r="J81" s="7">
        <v>1.7801468626717002E-3</v>
      </c>
      <c r="K81" s="7">
        <v>1.6530971516240964E-3</v>
      </c>
      <c r="L81" s="7">
        <v>1.6530411323698348E-3</v>
      </c>
      <c r="M81" s="7">
        <v>1.695487585184102E-3</v>
      </c>
      <c r="N81" s="7">
        <v>1.8649842512441061E-3</v>
      </c>
      <c r="O81" s="7">
        <v>2.2040178076905724E-3</v>
      </c>
      <c r="P81" s="8">
        <f t="shared" si="2"/>
        <v>1.7499394157585648E-3</v>
      </c>
    </row>
    <row r="82" spans="1:16" x14ac:dyDescent="0.25">
      <c r="A82" s="5">
        <v>20074</v>
      </c>
      <c r="B82" s="6">
        <v>1.483431917686041E-3</v>
      </c>
      <c r="C82" s="6">
        <v>1.7802071893615592E-3</v>
      </c>
      <c r="D82" s="6">
        <v>1.7800960791886963E-3</v>
      </c>
      <c r="E82" s="6">
        <v>1.7800863422980915E-3</v>
      </c>
      <c r="F82" s="6">
        <v>1.8650474550963628E-3</v>
      </c>
      <c r="G82" s="6">
        <v>1.6953726736679653E-3</v>
      </c>
      <c r="H82" s="6">
        <v>1.6953726736679653E-3</v>
      </c>
      <c r="I82" s="6">
        <v>1.653154110699903E-3</v>
      </c>
      <c r="J82" s="6">
        <v>1.652986041451184E-3</v>
      </c>
      <c r="K82" s="6">
        <v>1.7378742135066433E-3</v>
      </c>
      <c r="L82" s="6">
        <v>1.7378742135066433E-3</v>
      </c>
      <c r="M82" s="6">
        <v>1.7379331096313466E-3</v>
      </c>
      <c r="N82" s="6">
        <v>1.78020718936151E-3</v>
      </c>
      <c r="O82" s="6">
        <v>2.1193872599647541E-3</v>
      </c>
      <c r="P82" s="8">
        <f t="shared" si="2"/>
        <v>1.7499307477920477E-3</v>
      </c>
    </row>
    <row r="83" spans="1:16" x14ac:dyDescent="0.25">
      <c r="A83" s="5">
        <v>20038</v>
      </c>
      <c r="B83" s="6">
        <v>1.949827390052444E-3</v>
      </c>
      <c r="C83" s="6">
        <v>1.7377631033338296E-3</v>
      </c>
      <c r="D83" s="6">
        <v>1.6530971516240472E-3</v>
      </c>
      <c r="E83" s="6">
        <v>1.8648576491994502E-3</v>
      </c>
      <c r="F83" s="6">
        <v>1.6953726736679158E-3</v>
      </c>
      <c r="G83" s="6">
        <v>1.695487585184102E-3</v>
      </c>
      <c r="H83" s="6">
        <v>1.6106530655963175E-3</v>
      </c>
      <c r="I83" s="6">
        <v>1.5682089795686371E-3</v>
      </c>
      <c r="J83" s="6">
        <v>1.7377042149659969E-3</v>
      </c>
      <c r="K83" s="6">
        <v>1.6530971516240964E-3</v>
      </c>
      <c r="L83" s="6">
        <v>1.6530980838196185E-3</v>
      </c>
      <c r="M83" s="6">
        <v>1.78020718936151E-3</v>
      </c>
      <c r="N83" s="6">
        <v>1.780327855008284E-3</v>
      </c>
      <c r="O83" s="6">
        <v>2.1192043267189826E-3</v>
      </c>
      <c r="P83" s="8">
        <f t="shared" si="2"/>
        <v>1.7499218871232312E-3</v>
      </c>
    </row>
    <row r="84" spans="1:16" x14ac:dyDescent="0.25">
      <c r="A84" s="5">
        <v>20020</v>
      </c>
      <c r="B84" s="6">
        <v>1.3563678453596296E-3</v>
      </c>
      <c r="C84" s="6">
        <v>1.6954301274789631E-3</v>
      </c>
      <c r="D84" s="6">
        <v>1.8226637002684814E-3</v>
      </c>
      <c r="E84" s="6">
        <v>1.8226512753892396E-3</v>
      </c>
      <c r="F84" s="6">
        <v>1.8226637002684322E-3</v>
      </c>
      <c r="G84" s="6">
        <v>1.6953726736679653E-3</v>
      </c>
      <c r="H84" s="6">
        <v>1.695545046783877E-3</v>
      </c>
      <c r="I84" s="6">
        <v>1.652930025962262E-3</v>
      </c>
      <c r="J84" s="6">
        <v>1.695487585184102E-3</v>
      </c>
      <c r="K84" s="6">
        <v>1.653041132369884E-3</v>
      </c>
      <c r="L84" s="6">
        <v>1.78020718936151E-3</v>
      </c>
      <c r="M84" s="6">
        <v>1.8649842512441061E-3</v>
      </c>
      <c r="N84" s="6">
        <v>1.7801468626717002E-3</v>
      </c>
      <c r="O84" s="6">
        <v>2.1192436186867878E-3</v>
      </c>
      <c r="P84" s="8">
        <f t="shared" si="2"/>
        <v>1.746909645335496E-3</v>
      </c>
    </row>
    <row r="85" spans="1:16" x14ac:dyDescent="0.25">
      <c r="A85" s="1">
        <v>20003</v>
      </c>
      <c r="B85" s="7">
        <v>1.2715448180659818E-3</v>
      </c>
      <c r="C85" s="7">
        <v>1.7801468626716507E-3</v>
      </c>
      <c r="D85" s="7">
        <v>1.7378742135066927E-3</v>
      </c>
      <c r="E85" s="7">
        <v>1.78020718936151E-3</v>
      </c>
      <c r="F85" s="7">
        <v>1.7801468626717002E-3</v>
      </c>
      <c r="G85" s="7">
        <v>1.6529300259622126E-3</v>
      </c>
      <c r="H85" s="7">
        <v>1.6529860414512335E-3</v>
      </c>
      <c r="I85" s="7">
        <v>1.6107076502279714E-3</v>
      </c>
      <c r="J85" s="7">
        <v>1.7378219956929875E-3</v>
      </c>
      <c r="K85" s="7">
        <v>1.6954875851841512E-3</v>
      </c>
      <c r="L85" s="7">
        <v>1.7378153213736191E-3</v>
      </c>
      <c r="M85" s="7">
        <v>1.7802675201402324E-3</v>
      </c>
      <c r="N85" s="7">
        <v>1.7801468626717002E-3</v>
      </c>
      <c r="O85" s="7">
        <v>2.3737270648330963E-3</v>
      </c>
      <c r="P85" s="8">
        <f t="shared" si="2"/>
        <v>1.7408435724153384E-3</v>
      </c>
    </row>
    <row r="86" spans="1:16" x14ac:dyDescent="0.25">
      <c r="A86" s="5">
        <v>20098</v>
      </c>
      <c r="B86" s="6">
        <v>1.2291423859562543E-3</v>
      </c>
      <c r="C86" s="6">
        <v>1.7379331096312974E-3</v>
      </c>
      <c r="D86" s="6">
        <v>1.8227130445875265E-3</v>
      </c>
      <c r="E86" s="6">
        <v>1.8649842512441061E-3</v>
      </c>
      <c r="F86" s="6">
        <v>1.8226512753892396E-3</v>
      </c>
      <c r="G86" s="6">
        <v>1.6954301274789137E-3</v>
      </c>
      <c r="H86" s="6">
        <v>1.6531531746752162E-3</v>
      </c>
      <c r="I86" s="6">
        <v>1.6106530655963667E-3</v>
      </c>
      <c r="J86" s="6">
        <v>1.6953726736679158E-3</v>
      </c>
      <c r="K86" s="6">
        <v>1.7379331096313466E-3</v>
      </c>
      <c r="L86" s="6">
        <v>1.7378742135065938E-3</v>
      </c>
      <c r="M86" s="6">
        <v>1.8649842512441061E-3</v>
      </c>
      <c r="N86" s="6">
        <v>1.78020718936151E-3</v>
      </c>
      <c r="O86" s="6">
        <v>2.0769824610369788E-3</v>
      </c>
      <c r="P86" s="8">
        <f t="shared" si="2"/>
        <v>1.7378581666433837E-3</v>
      </c>
    </row>
    <row r="87" spans="1:16" x14ac:dyDescent="0.25">
      <c r="A87" s="1">
        <v>20084</v>
      </c>
      <c r="B87" s="7">
        <v>1.4835933047630046E-3</v>
      </c>
      <c r="C87" s="7">
        <v>1.7378742135066927E-3</v>
      </c>
      <c r="D87" s="7">
        <v>1.7802675201402324E-3</v>
      </c>
      <c r="E87" s="7">
        <v>1.822601930649118E-3</v>
      </c>
      <c r="F87" s="7">
        <v>1.8648099452678623E-3</v>
      </c>
      <c r="G87" s="7">
        <v>1.6530971516240472E-3</v>
      </c>
      <c r="H87" s="7">
        <v>1.653098083819668E-3</v>
      </c>
      <c r="I87" s="7">
        <v>1.6954301274789137E-3</v>
      </c>
      <c r="J87" s="7">
        <v>1.6530420607368571E-3</v>
      </c>
      <c r="K87" s="7">
        <v>1.6531531746752657E-3</v>
      </c>
      <c r="L87" s="7">
        <v>1.6954301274789137E-3</v>
      </c>
      <c r="M87" s="7">
        <v>1.78020718936151E-3</v>
      </c>
      <c r="N87" s="7">
        <v>1.8226512753892396E-3</v>
      </c>
      <c r="O87" s="7">
        <v>1.9498273900524932E-3</v>
      </c>
      <c r="P87" s="8">
        <f t="shared" si="2"/>
        <v>1.731791678210273E-3</v>
      </c>
    </row>
    <row r="88" spans="1:16" x14ac:dyDescent="0.25">
      <c r="A88" s="1">
        <v>20065</v>
      </c>
      <c r="B88" s="7">
        <v>1.102065389213079E-3</v>
      </c>
      <c r="C88" s="7">
        <v>1.7379920097480863E-3</v>
      </c>
      <c r="D88" s="7">
        <v>1.8226019306491674E-3</v>
      </c>
      <c r="E88" s="7">
        <v>1.8224784039697812E-3</v>
      </c>
      <c r="F88" s="7">
        <v>1.8225401652164259E-3</v>
      </c>
      <c r="G88" s="7">
        <v>1.7377042149659969E-3</v>
      </c>
      <c r="H88" s="7">
        <v>1.7378808920440253E-3</v>
      </c>
      <c r="I88" s="7">
        <v>1.7378742135066433E-3</v>
      </c>
      <c r="J88" s="7">
        <v>1.695487585184102E-3</v>
      </c>
      <c r="K88" s="7">
        <v>1.7377631033337804E-3</v>
      </c>
      <c r="L88" s="7">
        <v>1.6530971516240472E-3</v>
      </c>
      <c r="M88" s="7">
        <v>1.7378742135066433E-3</v>
      </c>
      <c r="N88" s="7">
        <v>1.8225401652163765E-3</v>
      </c>
      <c r="O88" s="7">
        <v>2.07694173551746E-3</v>
      </c>
      <c r="P88" s="8">
        <f t="shared" si="2"/>
        <v>1.7317743695496864E-3</v>
      </c>
    </row>
    <row r="89" spans="1:16" x14ac:dyDescent="0.25">
      <c r="A89" s="1">
        <v>20009</v>
      </c>
      <c r="B89" s="7">
        <v>1.5683152755952611E-3</v>
      </c>
      <c r="C89" s="7">
        <v>1.7377631033338296E-3</v>
      </c>
      <c r="D89" s="7">
        <v>1.6954301274789137E-3</v>
      </c>
      <c r="E89" s="7">
        <v>1.7802675201402324E-3</v>
      </c>
      <c r="F89" s="7">
        <v>1.7378153213736191E-3</v>
      </c>
      <c r="G89" s="7">
        <v>1.6107076502279714E-3</v>
      </c>
      <c r="H89" s="7">
        <v>1.5682089795686371E-3</v>
      </c>
      <c r="I89" s="7">
        <v>1.6530420607368571E-3</v>
      </c>
      <c r="J89" s="7">
        <v>1.7379331096313466E-3</v>
      </c>
      <c r="K89" s="7">
        <v>1.7377631033338296E-3</v>
      </c>
      <c r="L89" s="7">
        <v>1.6530420607368571E-3</v>
      </c>
      <c r="M89" s="7">
        <v>1.6953726736679653E-3</v>
      </c>
      <c r="N89" s="7">
        <v>1.8225401652163765E-3</v>
      </c>
      <c r="O89" s="7">
        <v>2.2464254746293083E-3</v>
      </c>
      <c r="P89" s="8">
        <f t="shared" si="2"/>
        <v>1.7317590446907863E-3</v>
      </c>
    </row>
    <row r="90" spans="1:16" x14ac:dyDescent="0.25">
      <c r="A90" s="5">
        <v>20015</v>
      </c>
      <c r="B90" s="6">
        <v>1.0596577184459229E-3</v>
      </c>
      <c r="C90" s="6">
        <v>1.7378742135065938E-3</v>
      </c>
      <c r="D90" s="6">
        <v>1.7379920097481852E-3</v>
      </c>
      <c r="E90" s="6">
        <v>1.78020718936151E-3</v>
      </c>
      <c r="F90" s="6">
        <v>1.78020718936151E-3</v>
      </c>
      <c r="G90" s="6">
        <v>1.6530420607368571E-3</v>
      </c>
      <c r="H90" s="6">
        <v>1.5683200897414508E-3</v>
      </c>
      <c r="I90" s="6">
        <v>1.652986041451184E-3</v>
      </c>
      <c r="J90" s="6">
        <v>1.695487585184102E-3</v>
      </c>
      <c r="K90" s="6">
        <v>1.7378153213736191E-3</v>
      </c>
      <c r="L90" s="6">
        <v>1.7378742135066433E-3</v>
      </c>
      <c r="M90" s="6">
        <v>1.7378808920440253E-3</v>
      </c>
      <c r="N90" s="6">
        <v>1.8224784039697812E-3</v>
      </c>
      <c r="O90" s="6">
        <v>2.4583125742493675E-3</v>
      </c>
      <c r="P90" s="8">
        <f t="shared" si="2"/>
        <v>1.7257239644771964E-3</v>
      </c>
    </row>
    <row r="91" spans="1:16" x14ac:dyDescent="0.25">
      <c r="A91" s="5">
        <v>20083</v>
      </c>
      <c r="B91" s="6">
        <v>1.3139223209123847E-3</v>
      </c>
      <c r="C91" s="6">
        <v>1.6531531746751668E-3</v>
      </c>
      <c r="D91" s="6">
        <v>1.7802071893615592E-3</v>
      </c>
      <c r="E91" s="6">
        <v>1.8650474550963628E-3</v>
      </c>
      <c r="F91" s="6">
        <v>1.8226512753892396E-3</v>
      </c>
      <c r="G91" s="6">
        <v>1.7378153213736191E-3</v>
      </c>
      <c r="H91" s="6">
        <v>1.6107076502279714E-3</v>
      </c>
      <c r="I91" s="6">
        <v>1.7378153213736191E-3</v>
      </c>
      <c r="J91" s="6">
        <v>1.652986041451184E-3</v>
      </c>
      <c r="K91" s="6">
        <v>1.6530420607369066E-3</v>
      </c>
      <c r="L91" s="6">
        <v>1.6531531746752657E-3</v>
      </c>
      <c r="M91" s="6">
        <v>1.7801468626717002E-3</v>
      </c>
      <c r="N91" s="6">
        <v>1.780327855008284E-3</v>
      </c>
      <c r="O91" s="6">
        <v>2.0770528494558193E-3</v>
      </c>
      <c r="P91" s="8">
        <f t="shared" si="2"/>
        <v>1.7227163251720774E-3</v>
      </c>
    </row>
    <row r="92" spans="1:16" x14ac:dyDescent="0.25">
      <c r="A92" s="5">
        <v>20087</v>
      </c>
      <c r="B92" s="6">
        <v>1.4411966221107061E-3</v>
      </c>
      <c r="C92" s="6">
        <v>1.6532092015236796E-3</v>
      </c>
      <c r="D92" s="6">
        <v>1.8226512753892396E-3</v>
      </c>
      <c r="E92" s="6">
        <v>1.8226512753892396E-3</v>
      </c>
      <c r="F92" s="6">
        <v>1.822601930649118E-3</v>
      </c>
      <c r="G92" s="6">
        <v>1.6530420607369066E-3</v>
      </c>
      <c r="H92" s="6">
        <v>1.652930025962262E-3</v>
      </c>
      <c r="I92" s="6">
        <v>1.6530420607369066E-3</v>
      </c>
      <c r="J92" s="6">
        <v>1.6530971516240472E-3</v>
      </c>
      <c r="K92" s="6">
        <v>1.6530971516240964E-3</v>
      </c>
      <c r="L92" s="6">
        <v>1.7378742135066433E-3</v>
      </c>
      <c r="M92" s="6">
        <v>1.6955450467839265E-3</v>
      </c>
      <c r="N92" s="6">
        <v>1.7802675201402324E-3</v>
      </c>
      <c r="O92" s="6">
        <v>2.0345383750092986E-3</v>
      </c>
      <c r="P92" s="8">
        <f t="shared" si="2"/>
        <v>1.7196959936561645E-3</v>
      </c>
    </row>
    <row r="93" spans="1:16" x14ac:dyDescent="0.25">
      <c r="A93" s="5">
        <v>20086</v>
      </c>
      <c r="B93" s="6">
        <v>1.3563678453596296E-3</v>
      </c>
      <c r="C93" s="6">
        <v>1.6530971516240964E-3</v>
      </c>
      <c r="D93" s="6">
        <v>1.7801468626717494E-3</v>
      </c>
      <c r="E93" s="6">
        <v>1.8649842512441061E-3</v>
      </c>
      <c r="F93" s="6">
        <v>1.7802675201402324E-3</v>
      </c>
      <c r="G93" s="6">
        <v>1.6106530655963667E-3</v>
      </c>
      <c r="H93" s="6">
        <v>1.6107622385595198E-3</v>
      </c>
      <c r="I93" s="6">
        <v>1.6531531746752162E-3</v>
      </c>
      <c r="J93" s="6">
        <v>1.6954301274789631E-3</v>
      </c>
      <c r="K93" s="6">
        <v>1.695487585184102E-3</v>
      </c>
      <c r="L93" s="6">
        <v>1.6953150353967328E-3</v>
      </c>
      <c r="M93" s="6">
        <v>1.7802675201402324E-3</v>
      </c>
      <c r="N93" s="6">
        <v>1.7802675201402324E-3</v>
      </c>
      <c r="O93" s="6">
        <v>2.0769824610370282E-3</v>
      </c>
      <c r="P93" s="8">
        <f t="shared" si="2"/>
        <v>1.7166558828034435E-3</v>
      </c>
    </row>
    <row r="94" spans="1:16" x14ac:dyDescent="0.25">
      <c r="A94" s="5">
        <v>20018</v>
      </c>
      <c r="B94" s="6">
        <v>5.50995347150444E-4</v>
      </c>
      <c r="C94" s="6">
        <v>1.7800357562641274E-3</v>
      </c>
      <c r="D94" s="6">
        <v>1.9073172270989728E-3</v>
      </c>
      <c r="E94" s="6">
        <v>1.822601930649118E-3</v>
      </c>
      <c r="F94" s="6">
        <v>1.7802675201402324E-3</v>
      </c>
      <c r="G94" s="6">
        <v>1.7378742135066433E-3</v>
      </c>
      <c r="H94" s="6">
        <v>1.7377631033337804E-3</v>
      </c>
      <c r="I94" s="6">
        <v>1.695487585184102E-3</v>
      </c>
      <c r="J94" s="6">
        <v>1.6954875851841512E-3</v>
      </c>
      <c r="K94" s="6">
        <v>1.6954301274789137E-3</v>
      </c>
      <c r="L94" s="6">
        <v>1.7802675201402324E-3</v>
      </c>
      <c r="M94" s="6">
        <v>1.8225401652163765E-3</v>
      </c>
      <c r="N94" s="6">
        <v>1.8650474550963628E-3</v>
      </c>
      <c r="O94" s="6">
        <v>2.1617216704735904E-3</v>
      </c>
      <c r="P94" s="8">
        <f t="shared" si="2"/>
        <v>1.7166312290655035E-3</v>
      </c>
    </row>
    <row r="95" spans="1:16" x14ac:dyDescent="0.25">
      <c r="A95" s="5">
        <v>20005</v>
      </c>
      <c r="B95" s="6">
        <v>1.6107622385595198E-3</v>
      </c>
      <c r="C95" s="6">
        <v>1.6531531746752657E-3</v>
      </c>
      <c r="D95" s="6">
        <v>1.6954301274789137E-3</v>
      </c>
      <c r="E95" s="6">
        <v>1.7802675201402324E-3</v>
      </c>
      <c r="F95" s="6">
        <v>1.7377631033337804E-3</v>
      </c>
      <c r="G95" s="6">
        <v>1.5682621257807759E-3</v>
      </c>
      <c r="H95" s="6">
        <v>1.5683732397190858E-3</v>
      </c>
      <c r="I95" s="6">
        <v>1.6530420607368571E-3</v>
      </c>
      <c r="J95" s="6">
        <v>1.6530980838196185E-3</v>
      </c>
      <c r="K95" s="6">
        <v>1.6107076502280208E-3</v>
      </c>
      <c r="L95" s="6">
        <v>1.6107076502279714E-3</v>
      </c>
      <c r="M95" s="6">
        <v>1.6529860414512335E-3</v>
      </c>
      <c r="N95" s="6">
        <v>1.8225401652163765E-3</v>
      </c>
      <c r="O95" s="6">
        <v>2.3737270648330963E-3</v>
      </c>
      <c r="P95" s="8">
        <f t="shared" si="2"/>
        <v>1.7136300175857675E-3</v>
      </c>
    </row>
    <row r="96" spans="1:16" x14ac:dyDescent="0.25">
      <c r="A96" s="1">
        <v>20034</v>
      </c>
      <c r="B96" s="7">
        <v>5.5101402024566838E-4</v>
      </c>
      <c r="C96" s="7">
        <v>1.7377631033338296E-3</v>
      </c>
      <c r="D96" s="7">
        <v>1.8225401652163765E-3</v>
      </c>
      <c r="E96" s="7">
        <v>1.9076222772322563E-3</v>
      </c>
      <c r="F96" s="7">
        <v>1.822601930649118E-3</v>
      </c>
      <c r="G96" s="7">
        <v>1.7800960791886471E-3</v>
      </c>
      <c r="H96" s="7">
        <v>1.7378219956929875E-3</v>
      </c>
      <c r="I96" s="7">
        <v>1.6954301274789137E-3</v>
      </c>
      <c r="J96" s="7">
        <v>1.6531531746752162E-3</v>
      </c>
      <c r="K96" s="7">
        <v>1.6532652321699706E-3</v>
      </c>
      <c r="L96" s="7">
        <v>1.7802675201402324E-3</v>
      </c>
      <c r="M96" s="7">
        <v>1.7379331096313466E-3</v>
      </c>
      <c r="N96" s="7">
        <v>1.8651738756535247E-3</v>
      </c>
      <c r="O96" s="7">
        <v>2.2040560809824762E-3</v>
      </c>
      <c r="P96" s="8">
        <f t="shared" si="2"/>
        <v>1.7106241923064687E-3</v>
      </c>
    </row>
    <row r="97" spans="1:16" x14ac:dyDescent="0.25">
      <c r="A97" s="1">
        <v>20019</v>
      </c>
      <c r="B97" s="7">
        <v>5.5101402024566838E-4</v>
      </c>
      <c r="C97" s="7">
        <v>1.737821995693037E-3</v>
      </c>
      <c r="D97" s="7">
        <v>1.8650474550963628E-3</v>
      </c>
      <c r="E97" s="7">
        <v>1.8227130445874278E-3</v>
      </c>
      <c r="F97" s="7">
        <v>1.822601930649118E-3</v>
      </c>
      <c r="G97" s="7">
        <v>1.7377631033337804E-3</v>
      </c>
      <c r="H97" s="7">
        <v>1.695487585184102E-3</v>
      </c>
      <c r="I97" s="7">
        <v>1.6955450467839265E-3</v>
      </c>
      <c r="J97" s="7">
        <v>1.8226512753892396E-3</v>
      </c>
      <c r="K97" s="7">
        <v>1.7377631033337804E-3</v>
      </c>
      <c r="L97" s="7">
        <v>1.7379331096312974E-3</v>
      </c>
      <c r="M97" s="7">
        <v>1.7802675201402324E-3</v>
      </c>
      <c r="N97" s="7">
        <v>1.8649842512441061E-3</v>
      </c>
      <c r="O97" s="7">
        <v>2.0344962110702153E-3</v>
      </c>
      <c r="P97" s="8">
        <f t="shared" si="2"/>
        <v>1.7075778323130209E-3</v>
      </c>
    </row>
    <row r="98" spans="1:16" x14ac:dyDescent="0.25">
      <c r="A98" s="5">
        <v>20077</v>
      </c>
      <c r="B98" s="6">
        <v>5.9341932302649008E-4</v>
      </c>
      <c r="C98" s="6">
        <v>1.6954301274789631E-3</v>
      </c>
      <c r="D98" s="6">
        <v>1.7801468626717002E-3</v>
      </c>
      <c r="E98" s="6">
        <v>1.8226512753892396E-3</v>
      </c>
      <c r="F98" s="6">
        <v>1.78020718936151E-3</v>
      </c>
      <c r="G98" s="6">
        <v>1.737821995693037E-3</v>
      </c>
      <c r="H98" s="6">
        <v>1.695487585184102E-3</v>
      </c>
      <c r="I98" s="6">
        <v>1.653209201523729E-3</v>
      </c>
      <c r="J98" s="6">
        <v>1.78020718936151E-3</v>
      </c>
      <c r="K98" s="6">
        <v>1.6954875851841512E-3</v>
      </c>
      <c r="L98" s="6">
        <v>1.7377631033338296E-3</v>
      </c>
      <c r="M98" s="6">
        <v>1.8226637002684322E-3</v>
      </c>
      <c r="N98" s="6">
        <v>1.8649842512441061E-3</v>
      </c>
      <c r="O98" s="6">
        <v>2.2040924987744418E-3</v>
      </c>
      <c r="P98" s="8">
        <f t="shared" ref="P98:P103" si="3">AVERAGE(B98:O98)</f>
        <v>1.7045408491782317E-3</v>
      </c>
    </row>
    <row r="99" spans="1:16" x14ac:dyDescent="0.25">
      <c r="A99" s="1">
        <v>20089</v>
      </c>
      <c r="B99" s="7">
        <v>1.3987022558685151E-3</v>
      </c>
      <c r="C99" s="7">
        <v>1.7379331096313961E-3</v>
      </c>
      <c r="D99" s="7">
        <v>1.8227130445874771E-3</v>
      </c>
      <c r="E99" s="7">
        <v>1.7378742135066433E-3</v>
      </c>
      <c r="F99" s="7">
        <v>1.78020718936151E-3</v>
      </c>
      <c r="G99" s="7">
        <v>1.6105984846641315E-3</v>
      </c>
      <c r="H99" s="7">
        <v>1.6530420607369066E-3</v>
      </c>
      <c r="I99" s="7">
        <v>1.6107622385595198E-3</v>
      </c>
      <c r="J99" s="7">
        <v>1.6106530655963667E-3</v>
      </c>
      <c r="K99" s="7">
        <v>1.6105984846641315E-3</v>
      </c>
      <c r="L99" s="7">
        <v>1.695487585184102E-3</v>
      </c>
      <c r="M99" s="7">
        <v>1.7378742135066433E-3</v>
      </c>
      <c r="N99" s="7">
        <v>1.7802675201402324E-3</v>
      </c>
      <c r="O99" s="7">
        <v>2.0346073250085742E-3</v>
      </c>
      <c r="P99" s="8">
        <f t="shared" si="3"/>
        <v>1.7015229136440105E-3</v>
      </c>
    </row>
    <row r="100" spans="1:16" x14ac:dyDescent="0.25">
      <c r="A100" s="1">
        <v>20024</v>
      </c>
      <c r="B100" s="7">
        <v>5.0856849579842362E-4</v>
      </c>
      <c r="C100" s="7">
        <v>1.737939792387348E-3</v>
      </c>
      <c r="D100" s="7">
        <v>1.9074929795436077E-3</v>
      </c>
      <c r="E100" s="7">
        <v>1.8651106632326907E-3</v>
      </c>
      <c r="F100" s="7">
        <v>1.8226637002684322E-3</v>
      </c>
      <c r="G100" s="7">
        <v>1.7378808920440253E-3</v>
      </c>
      <c r="H100" s="7">
        <v>1.7379397923872985E-3</v>
      </c>
      <c r="I100" s="7">
        <v>1.6955450467839265E-3</v>
      </c>
      <c r="J100" s="7">
        <v>1.695545046783877E-3</v>
      </c>
      <c r="K100" s="7">
        <v>1.695487585184102E-3</v>
      </c>
      <c r="L100" s="7">
        <v>1.8226637002684814E-3</v>
      </c>
      <c r="M100" s="7">
        <v>1.7380509138574156E-3</v>
      </c>
      <c r="N100" s="7">
        <v>1.780327855008284E-3</v>
      </c>
      <c r="O100" s="7">
        <v>2.0346073250086237E-3</v>
      </c>
      <c r="P100" s="8">
        <f t="shared" si="3"/>
        <v>1.6985588420397528E-3</v>
      </c>
    </row>
    <row r="101" spans="1:16" x14ac:dyDescent="0.25">
      <c r="A101" s="1">
        <v>20099</v>
      </c>
      <c r="B101" s="7">
        <v>5.0867960973678271E-4</v>
      </c>
      <c r="C101" s="7">
        <v>1.7378742135066927E-3</v>
      </c>
      <c r="D101" s="7">
        <v>1.8649842512441061E-3</v>
      </c>
      <c r="E101" s="7">
        <v>1.8226512753892396E-3</v>
      </c>
      <c r="F101" s="7">
        <v>1.8227130445874771E-3</v>
      </c>
      <c r="G101" s="7">
        <v>1.6954301274789137E-3</v>
      </c>
      <c r="H101" s="7">
        <v>1.7378219956929875E-3</v>
      </c>
      <c r="I101" s="7">
        <v>1.6953726736679653E-3</v>
      </c>
      <c r="J101" s="7">
        <v>1.7801468626717002E-3</v>
      </c>
      <c r="K101" s="7">
        <v>1.7378153213736191E-3</v>
      </c>
      <c r="L101" s="7">
        <v>1.652930025962262E-3</v>
      </c>
      <c r="M101" s="7">
        <v>1.7378742135066433E-3</v>
      </c>
      <c r="N101" s="7">
        <v>1.8227130445874278E-3</v>
      </c>
      <c r="O101" s="7">
        <v>2.0770121249416526E-3</v>
      </c>
      <c r="P101" s="8">
        <f t="shared" si="3"/>
        <v>1.6924299131676763E-3</v>
      </c>
    </row>
    <row r="102" spans="1:16" x14ac:dyDescent="0.25">
      <c r="A102" s="5">
        <v>20066</v>
      </c>
      <c r="B102" s="6">
        <v>5.5110645732330704E-4</v>
      </c>
      <c r="C102" s="6">
        <v>1.7802071893614606E-3</v>
      </c>
      <c r="D102" s="6">
        <v>1.7802675201402324E-3</v>
      </c>
      <c r="E102" s="6">
        <v>1.9073818656051992E-3</v>
      </c>
      <c r="F102" s="6">
        <v>1.8227130445874771E-3</v>
      </c>
      <c r="G102" s="6">
        <v>1.652986041451184E-3</v>
      </c>
      <c r="H102" s="6">
        <v>1.7377631033337804E-3</v>
      </c>
      <c r="I102" s="6">
        <v>1.7377042149660463E-3</v>
      </c>
      <c r="J102" s="6">
        <v>1.7377631033337804E-3</v>
      </c>
      <c r="K102" s="6">
        <v>1.7377631033337804E-3</v>
      </c>
      <c r="L102" s="6">
        <v>1.695545046783877E-3</v>
      </c>
      <c r="M102" s="6">
        <v>1.6954301274789631E-3</v>
      </c>
      <c r="N102" s="6">
        <v>1.9074283372717863E-3</v>
      </c>
      <c r="O102" s="6">
        <v>1.949848435870902E-3</v>
      </c>
      <c r="P102" s="8">
        <f t="shared" si="3"/>
        <v>1.6924219707744128E-3</v>
      </c>
    </row>
    <row r="103" spans="1:16" x14ac:dyDescent="0.25">
      <c r="A103" s="5">
        <v>20030</v>
      </c>
      <c r="B103" s="6">
        <v>4.2389967478065224E-4</v>
      </c>
      <c r="C103" s="6">
        <v>1.7377631033338296E-3</v>
      </c>
      <c r="D103" s="6">
        <v>1.78020718936151E-3</v>
      </c>
      <c r="E103" s="6">
        <v>1.78020718936151E-3</v>
      </c>
      <c r="F103" s="6">
        <v>1.7801468626717002E-3</v>
      </c>
      <c r="G103" s="6">
        <v>1.5258760037137706E-3</v>
      </c>
      <c r="H103" s="6">
        <v>1.6530971516240472E-3</v>
      </c>
      <c r="I103" s="6">
        <v>1.6954301274789631E-3</v>
      </c>
      <c r="J103" s="6">
        <v>1.6529300259622126E-3</v>
      </c>
      <c r="K103" s="6">
        <v>1.6530971516240964E-3</v>
      </c>
      <c r="L103" s="6">
        <v>1.7378219956929875E-3</v>
      </c>
      <c r="M103" s="6">
        <v>1.7802675201402324E-3</v>
      </c>
      <c r="N103" s="6">
        <v>1.7377631033337804E-3</v>
      </c>
      <c r="O103" s="6">
        <v>2.0347452390284144E-3</v>
      </c>
      <c r="P103" s="8">
        <f t="shared" si="3"/>
        <v>1.6409465955791215E-3</v>
      </c>
    </row>
  </sheetData>
  <autoFilter ref="A1:P1" xr:uid="{D8619979-8150-433B-9D56-111F54F86710}">
    <sortState xmlns:xlrd2="http://schemas.microsoft.com/office/spreadsheetml/2017/richdata2" ref="A2:P103">
      <sortCondition descending="1" ref="P1"/>
    </sortState>
  </autoFilter>
  <conditionalFormatting sqref="P2:P103">
    <cfRule type="cellIs" dxfId="0" priority="4" operator="between">
      <formula>$S$3-$S$2</formula>
      <formula>$S$3+$S$2</formula>
    </cfRule>
  </conditionalFormatting>
  <pageMargins left="0.7" right="0.7" top="0.75" bottom="0.75" header="0.3" footer="0.3"/>
  <ignoredErrors>
    <ignoredError sqref="P2:P10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CABD-6FAB-4102-AC83-D580897C195A}">
  <dimension ref="A1:D7"/>
  <sheetViews>
    <sheetView workbookViewId="0">
      <selection activeCell="C7" sqref="C7"/>
    </sheetView>
  </sheetViews>
  <sheetFormatPr defaultRowHeight="15" x14ac:dyDescent="0.25"/>
  <cols>
    <col min="1" max="1" width="13.85546875" bestFit="1" customWidth="1"/>
    <col min="2" max="2" width="11.140625" bestFit="1" customWidth="1"/>
    <col min="3" max="3" width="23" bestFit="1" customWidth="1"/>
    <col min="4" max="4" width="10.42578125" customWidth="1"/>
  </cols>
  <sheetData>
    <row r="1" spans="1:4" x14ac:dyDescent="0.25">
      <c r="A1" t="s">
        <v>4</v>
      </c>
    </row>
    <row r="2" spans="1:4" x14ac:dyDescent="0.25">
      <c r="A2" s="9">
        <v>20001</v>
      </c>
      <c r="C2" t="s">
        <v>6</v>
      </c>
      <c r="D2">
        <v>5.7211962336901679E-5</v>
      </c>
    </row>
    <row r="3" spans="1:4" x14ac:dyDescent="0.25">
      <c r="A3" s="10">
        <v>20002</v>
      </c>
      <c r="C3" t="s">
        <v>7</v>
      </c>
      <c r="D3">
        <v>0.14114537518863426</v>
      </c>
    </row>
    <row r="4" spans="1:4" x14ac:dyDescent="0.25">
      <c r="A4" s="10">
        <v>20009</v>
      </c>
    </row>
    <row r="5" spans="1:4" x14ac:dyDescent="0.25">
      <c r="A5" s="10">
        <v>20010</v>
      </c>
    </row>
    <row r="6" spans="1:4" x14ac:dyDescent="0.25">
      <c r="A6" s="9">
        <v>20032</v>
      </c>
    </row>
    <row r="7" spans="1:4" x14ac:dyDescent="0.25">
      <c r="A7" s="10">
        <v>20102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1A08-45A8-4D23-A726-2053307D52E1}">
  <dimension ref="A1:B13"/>
  <sheetViews>
    <sheetView tabSelected="1" workbookViewId="0">
      <selection activeCell="E8" sqref="E8"/>
    </sheetView>
  </sheetViews>
  <sheetFormatPr defaultRowHeight="15" x14ac:dyDescent="0.25"/>
  <cols>
    <col min="1" max="1" width="13.5703125" customWidth="1"/>
    <col min="2" max="2" width="14" customWidth="1"/>
  </cols>
  <sheetData>
    <row r="1" spans="1:2" ht="15.75" thickBot="1" x14ac:dyDescent="0.3">
      <c r="A1" s="26" t="s">
        <v>14</v>
      </c>
      <c r="B1" s="26"/>
    </row>
    <row r="2" spans="1:2" ht="16.5" thickTop="1" thickBot="1" x14ac:dyDescent="0.3">
      <c r="A2" s="20" t="s">
        <v>12</v>
      </c>
      <c r="B2" s="21" t="s">
        <v>13</v>
      </c>
    </row>
    <row r="3" spans="1:2" ht="15.75" thickTop="1" x14ac:dyDescent="0.25">
      <c r="A3" s="22">
        <v>1</v>
      </c>
      <c r="B3" s="24">
        <v>4.1966345196078478</v>
      </c>
    </row>
    <row r="4" spans="1:2" x14ac:dyDescent="0.25">
      <c r="A4" s="22">
        <v>0.9</v>
      </c>
      <c r="B4" s="24">
        <v>4.1029193921568625</v>
      </c>
    </row>
    <row r="5" spans="1:2" x14ac:dyDescent="0.25">
      <c r="A5" s="22">
        <v>0.8</v>
      </c>
      <c r="B5" s="24">
        <v>4.0024413235294105</v>
      </c>
    </row>
    <row r="6" spans="1:2" x14ac:dyDescent="0.25">
      <c r="A6" s="22">
        <v>0.7</v>
      </c>
      <c r="B6" s="24">
        <v>3.9503704411764686</v>
      </c>
    </row>
    <row r="7" spans="1:2" x14ac:dyDescent="0.25">
      <c r="A7" s="22">
        <v>0.6</v>
      </c>
      <c r="B7" s="24">
        <v>3.8858337745098024</v>
      </c>
    </row>
    <row r="8" spans="1:2" x14ac:dyDescent="0.25">
      <c r="A8" s="22">
        <v>0.5</v>
      </c>
      <c r="B8" s="24">
        <v>3.8276659509803932</v>
      </c>
    </row>
    <row r="9" spans="1:2" x14ac:dyDescent="0.25">
      <c r="A9" s="22">
        <v>0.4</v>
      </c>
      <c r="B9" s="24">
        <v>3.7961197254901964</v>
      </c>
    </row>
    <row r="10" spans="1:2" x14ac:dyDescent="0.25">
      <c r="A10" s="22">
        <v>0.3</v>
      </c>
      <c r="B10" s="24">
        <v>3.778448372549021</v>
      </c>
    </row>
    <row r="11" spans="1:2" x14ac:dyDescent="0.25">
      <c r="A11" s="22">
        <v>0.2</v>
      </c>
      <c r="B11" s="24">
        <v>3.7535327843137245</v>
      </c>
    </row>
    <row r="12" spans="1:2" x14ac:dyDescent="0.25">
      <c r="A12" s="22">
        <v>0.1</v>
      </c>
      <c r="B12" s="24">
        <v>3.7061025392156859</v>
      </c>
    </row>
    <row r="13" spans="1:2" ht="15.75" thickBot="1" x14ac:dyDescent="0.3">
      <c r="A13" s="23">
        <v>0</v>
      </c>
      <c r="B13" s="25">
        <v>3.5851142549019612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F4AE-7A90-4077-BE95-20AF0FA5C4A7}">
  <dimension ref="A3:L106"/>
  <sheetViews>
    <sheetView workbookViewId="0">
      <selection activeCell="B106" sqref="B106:L106"/>
    </sheetView>
  </sheetViews>
  <sheetFormatPr defaultColWidth="8.85546875" defaultRowHeight="15" x14ac:dyDescent="0.25"/>
  <cols>
    <col min="1" max="1" width="15.140625" bestFit="1" customWidth="1"/>
  </cols>
  <sheetData>
    <row r="3" spans="1:12" x14ac:dyDescent="0.25">
      <c r="A3" s="3" t="s">
        <v>2</v>
      </c>
      <c r="B3" s="4">
        <v>1</v>
      </c>
      <c r="C3" s="4">
        <v>0.9</v>
      </c>
      <c r="D3" s="4">
        <v>0.8</v>
      </c>
      <c r="E3" s="4">
        <v>0.7</v>
      </c>
      <c r="F3" s="4">
        <v>0.6</v>
      </c>
      <c r="G3" s="4">
        <v>0.5</v>
      </c>
      <c r="H3" s="4">
        <v>0.4</v>
      </c>
      <c r="I3" s="4">
        <v>0.3</v>
      </c>
      <c r="J3" s="4">
        <v>0.2</v>
      </c>
      <c r="K3" s="4">
        <v>0.1</v>
      </c>
      <c r="L3" s="4">
        <v>0</v>
      </c>
    </row>
    <row r="4" spans="1:12" x14ac:dyDescent="0.25">
      <c r="A4" s="5">
        <v>20041</v>
      </c>
      <c r="B4" s="19">
        <v>4.1962000000000002</v>
      </c>
      <c r="C4" s="19">
        <v>4.1028000000000002</v>
      </c>
      <c r="D4" s="19">
        <v>4.0031999999999996</v>
      </c>
      <c r="E4" s="19">
        <v>3.9506000000000001</v>
      </c>
      <c r="F4" s="19">
        <v>3.8868999999999998</v>
      </c>
      <c r="G4" s="19">
        <v>3.8285</v>
      </c>
      <c r="H4" s="19">
        <v>3.7961</v>
      </c>
      <c r="I4" s="19">
        <v>3.7778</v>
      </c>
      <c r="J4" s="19">
        <v>3.7549000000000001</v>
      </c>
      <c r="K4" s="19">
        <v>3.7094999999999998</v>
      </c>
      <c r="L4" s="19">
        <v>3.6152000000000002</v>
      </c>
    </row>
    <row r="5" spans="1:12" x14ac:dyDescent="0.25">
      <c r="A5" s="1">
        <v>20053</v>
      </c>
      <c r="B5" s="2">
        <v>4.196231</v>
      </c>
      <c r="C5" s="2">
        <v>4.1027699999999996</v>
      </c>
      <c r="D5" s="2">
        <v>4.0024410000000001</v>
      </c>
      <c r="E5" s="2">
        <v>3.950561</v>
      </c>
      <c r="F5" s="2">
        <v>3.8879990000000002</v>
      </c>
      <c r="G5" s="2">
        <v>3.8284889999999998</v>
      </c>
      <c r="H5" s="2">
        <v>3.7964449999999998</v>
      </c>
      <c r="I5" s="2">
        <v>3.7788970000000002</v>
      </c>
      <c r="J5" s="2">
        <v>3.7563900000000001</v>
      </c>
      <c r="K5" s="2">
        <v>3.7109939999999999</v>
      </c>
      <c r="L5" s="2">
        <v>3.619059</v>
      </c>
    </row>
    <row r="6" spans="1:12" x14ac:dyDescent="0.25">
      <c r="A6" s="5">
        <v>20071</v>
      </c>
      <c r="B6" s="19">
        <v>4.1958500000000001</v>
      </c>
      <c r="C6" s="19">
        <v>4.1008620000000002</v>
      </c>
      <c r="D6" s="19">
        <v>4.0009160000000001</v>
      </c>
      <c r="E6" s="19">
        <v>3.950561</v>
      </c>
      <c r="F6" s="19">
        <v>3.8872360000000001</v>
      </c>
      <c r="G6" s="19">
        <v>3.8284889999999998</v>
      </c>
      <c r="H6" s="19">
        <v>3.7964449999999998</v>
      </c>
      <c r="I6" s="19">
        <v>3.7785150000000001</v>
      </c>
      <c r="J6" s="19">
        <v>3.754864</v>
      </c>
      <c r="K6" s="19">
        <v>3.7106129999999999</v>
      </c>
      <c r="L6" s="19">
        <v>3.619059</v>
      </c>
    </row>
    <row r="7" spans="1:12" x14ac:dyDescent="0.25">
      <c r="A7" s="1">
        <v>20055</v>
      </c>
      <c r="B7" s="2">
        <v>4.1969940000000001</v>
      </c>
      <c r="C7" s="2">
        <v>4.0989550000000001</v>
      </c>
      <c r="D7" s="2">
        <v>3.9990079999999999</v>
      </c>
      <c r="E7" s="2">
        <v>3.9494159999999998</v>
      </c>
      <c r="F7" s="2">
        <v>3.8864730000000001</v>
      </c>
      <c r="G7" s="2">
        <v>3.8288700000000002</v>
      </c>
      <c r="H7" s="2">
        <v>3.7972079999999999</v>
      </c>
      <c r="I7" s="2">
        <v>3.7796599999999998</v>
      </c>
      <c r="J7" s="2">
        <v>3.755627</v>
      </c>
      <c r="K7" s="2">
        <v>3.7102309999999998</v>
      </c>
      <c r="L7" s="2">
        <v>3.6087590000000001</v>
      </c>
    </row>
    <row r="8" spans="1:12" x14ac:dyDescent="0.25">
      <c r="A8" s="5">
        <v>20057</v>
      </c>
      <c r="B8" s="19">
        <v>4.196231</v>
      </c>
      <c r="C8" s="19">
        <v>4.1050579999999997</v>
      </c>
      <c r="D8" s="19">
        <v>4.0051119999999996</v>
      </c>
      <c r="E8" s="19">
        <v>3.9528500000000002</v>
      </c>
      <c r="F8" s="19">
        <v>3.8895249999999999</v>
      </c>
      <c r="G8" s="19">
        <v>3.8307769999999999</v>
      </c>
      <c r="H8" s="19">
        <v>3.798352</v>
      </c>
      <c r="I8" s="19">
        <v>3.7800410000000002</v>
      </c>
      <c r="J8" s="19">
        <v>3.7586789999999999</v>
      </c>
      <c r="K8" s="19">
        <v>3.7140460000000002</v>
      </c>
      <c r="L8" s="19">
        <v>3.6350799999999999</v>
      </c>
    </row>
    <row r="9" spans="1:12" x14ac:dyDescent="0.25">
      <c r="A9" s="1">
        <v>20064</v>
      </c>
      <c r="B9" s="2">
        <v>4.196231</v>
      </c>
      <c r="C9" s="2">
        <v>4.1031510000000004</v>
      </c>
      <c r="D9" s="2">
        <v>4.0035860000000003</v>
      </c>
      <c r="E9" s="2">
        <v>3.9513240000000001</v>
      </c>
      <c r="F9" s="2">
        <v>3.8891429999999998</v>
      </c>
      <c r="G9" s="2">
        <v>3.8300139999999998</v>
      </c>
      <c r="H9" s="2">
        <v>3.797971</v>
      </c>
      <c r="I9" s="2">
        <v>3.7796599999999998</v>
      </c>
      <c r="J9" s="2">
        <v>3.7575340000000002</v>
      </c>
      <c r="K9" s="2">
        <v>3.7129020000000001</v>
      </c>
      <c r="L9" s="2">
        <v>3.6289769999999999</v>
      </c>
    </row>
    <row r="10" spans="1:12" x14ac:dyDescent="0.25">
      <c r="A10" s="5">
        <v>20092</v>
      </c>
      <c r="B10" s="19">
        <v>4.195468</v>
      </c>
      <c r="C10" s="19">
        <v>4.108492</v>
      </c>
      <c r="D10" s="19">
        <v>4.010834</v>
      </c>
      <c r="E10" s="19">
        <v>3.9543759999999999</v>
      </c>
      <c r="F10" s="19">
        <v>3.891051</v>
      </c>
      <c r="G10" s="19">
        <v>3.831159</v>
      </c>
      <c r="H10" s="19">
        <v>3.797971</v>
      </c>
      <c r="I10" s="19">
        <v>3.7792780000000001</v>
      </c>
      <c r="J10" s="19">
        <v>3.756008</v>
      </c>
      <c r="K10" s="19">
        <v>3.7121390000000001</v>
      </c>
      <c r="L10" s="19">
        <v>3.6312660000000001</v>
      </c>
    </row>
    <row r="11" spans="1:12" x14ac:dyDescent="0.25">
      <c r="A11" s="1">
        <v>20010</v>
      </c>
      <c r="B11" s="2">
        <v>4.196231</v>
      </c>
      <c r="C11" s="2">
        <v>4.1042949999999996</v>
      </c>
      <c r="D11" s="2">
        <v>4.0020600000000002</v>
      </c>
      <c r="E11" s="2">
        <v>3.9501789999999999</v>
      </c>
      <c r="F11" s="2">
        <v>3.8834209999999998</v>
      </c>
      <c r="G11" s="2">
        <v>3.825437</v>
      </c>
      <c r="H11" s="2">
        <v>3.7949190000000002</v>
      </c>
      <c r="I11" s="2">
        <v>3.777752</v>
      </c>
      <c r="J11" s="2">
        <v>3.749905</v>
      </c>
      <c r="K11" s="2">
        <v>3.6984050000000002</v>
      </c>
      <c r="L11" s="2">
        <v>3.5366599999999999</v>
      </c>
    </row>
    <row r="12" spans="1:12" x14ac:dyDescent="0.25">
      <c r="A12" s="5">
        <v>20056</v>
      </c>
      <c r="B12" s="19">
        <v>4.196612</v>
      </c>
      <c r="C12" s="19">
        <v>4.1020070000000004</v>
      </c>
      <c r="D12" s="19">
        <v>4.0020600000000002</v>
      </c>
      <c r="E12" s="19">
        <v>3.950561</v>
      </c>
      <c r="F12" s="19">
        <v>3.8872360000000001</v>
      </c>
      <c r="G12" s="19">
        <v>3.8284889999999998</v>
      </c>
      <c r="H12" s="19">
        <v>3.7964449999999998</v>
      </c>
      <c r="I12" s="19">
        <v>3.7788970000000002</v>
      </c>
      <c r="J12" s="19">
        <v>3.756008</v>
      </c>
      <c r="K12" s="19">
        <v>3.7109939999999999</v>
      </c>
      <c r="L12" s="19">
        <v>3.6163880000000002</v>
      </c>
    </row>
    <row r="13" spans="1:12" x14ac:dyDescent="0.25">
      <c r="A13" s="1">
        <v>20002</v>
      </c>
      <c r="B13" s="2">
        <v>4.1969940000000001</v>
      </c>
      <c r="C13" s="2">
        <v>4.0993360000000001</v>
      </c>
      <c r="D13" s="2">
        <v>3.9955750000000001</v>
      </c>
      <c r="E13" s="2">
        <v>3.945983</v>
      </c>
      <c r="F13" s="2">
        <v>3.8780800000000002</v>
      </c>
      <c r="G13" s="2">
        <v>3.8227660000000001</v>
      </c>
      <c r="H13" s="2">
        <v>3.793393</v>
      </c>
      <c r="I13" s="2">
        <v>3.776608</v>
      </c>
      <c r="J13" s="2">
        <v>3.7472340000000002</v>
      </c>
      <c r="K13" s="2">
        <v>3.6961170000000001</v>
      </c>
      <c r="L13" s="2">
        <v>3.4721899999999999</v>
      </c>
    </row>
    <row r="14" spans="1:12" x14ac:dyDescent="0.25">
      <c r="A14" s="5">
        <v>20001</v>
      </c>
      <c r="B14" s="19">
        <v>4.1969940000000001</v>
      </c>
      <c r="C14" s="19">
        <v>4.1046769999999997</v>
      </c>
      <c r="D14" s="19">
        <v>4.0024410000000001</v>
      </c>
      <c r="E14" s="19">
        <v>3.9478900000000001</v>
      </c>
      <c r="F14" s="19">
        <v>3.8796059999999999</v>
      </c>
      <c r="G14" s="19">
        <v>3.8235290000000002</v>
      </c>
      <c r="H14" s="19">
        <v>3.7930109999999999</v>
      </c>
      <c r="I14" s="19">
        <v>3.7762259999999999</v>
      </c>
      <c r="J14" s="19">
        <v>3.7460900000000001</v>
      </c>
      <c r="K14" s="19">
        <v>3.694591</v>
      </c>
      <c r="L14" s="19">
        <v>3.4756239999999998</v>
      </c>
    </row>
    <row r="15" spans="1:12" x14ac:dyDescent="0.25">
      <c r="A15" s="1">
        <v>20102</v>
      </c>
      <c r="B15" s="2">
        <v>4.196612</v>
      </c>
      <c r="C15" s="2">
        <v>4.1023880000000004</v>
      </c>
      <c r="D15" s="2">
        <v>4.0020600000000002</v>
      </c>
      <c r="E15" s="2">
        <v>3.9497979999999999</v>
      </c>
      <c r="F15" s="2">
        <v>3.8864730000000001</v>
      </c>
      <c r="G15" s="2">
        <v>3.8269630000000001</v>
      </c>
      <c r="H15" s="2">
        <v>3.7953000000000001</v>
      </c>
      <c r="I15" s="2">
        <v>3.7781340000000001</v>
      </c>
      <c r="J15" s="2">
        <v>3.7533379999999998</v>
      </c>
      <c r="K15" s="2">
        <v>3.706035</v>
      </c>
      <c r="L15" s="2">
        <v>3.597696</v>
      </c>
    </row>
    <row r="16" spans="1:12" x14ac:dyDescent="0.25">
      <c r="A16" s="5">
        <v>20061</v>
      </c>
      <c r="B16" s="19">
        <v>4.196612</v>
      </c>
      <c r="C16" s="19">
        <v>4.1039139999999996</v>
      </c>
      <c r="D16" s="19">
        <v>4.0028230000000002</v>
      </c>
      <c r="E16" s="19">
        <v>3.9490349999999999</v>
      </c>
      <c r="F16" s="19">
        <v>3.8807510000000001</v>
      </c>
      <c r="G16" s="19">
        <v>3.8250549999999999</v>
      </c>
      <c r="H16" s="19">
        <v>3.7949190000000002</v>
      </c>
      <c r="I16" s="19">
        <v>3.7769889999999999</v>
      </c>
      <c r="J16" s="19">
        <v>3.7468530000000002</v>
      </c>
      <c r="K16" s="19">
        <v>3.6961170000000001</v>
      </c>
      <c r="L16" s="19">
        <v>3.494316</v>
      </c>
    </row>
    <row r="17" spans="1:12" x14ac:dyDescent="0.25">
      <c r="A17" s="1">
        <v>20009</v>
      </c>
      <c r="B17" s="2">
        <v>4.196612</v>
      </c>
      <c r="C17" s="2">
        <v>4.1023880000000004</v>
      </c>
      <c r="D17" s="2">
        <v>3.999771</v>
      </c>
      <c r="E17" s="2">
        <v>3.9486530000000002</v>
      </c>
      <c r="F17" s="2">
        <v>3.8807510000000001</v>
      </c>
      <c r="G17" s="2">
        <v>3.8246739999999999</v>
      </c>
      <c r="H17" s="2">
        <v>3.7941560000000001</v>
      </c>
      <c r="I17" s="2">
        <v>3.777752</v>
      </c>
      <c r="J17" s="2">
        <v>3.749142</v>
      </c>
      <c r="K17" s="2">
        <v>3.6980240000000002</v>
      </c>
      <c r="L17" s="2">
        <v>3.5278860000000001</v>
      </c>
    </row>
    <row r="18" spans="1:12" x14ac:dyDescent="0.25">
      <c r="A18" s="5">
        <v>20038</v>
      </c>
      <c r="B18" s="19">
        <v>4.1969940000000001</v>
      </c>
      <c r="C18" s="19">
        <v>4.0997180000000002</v>
      </c>
      <c r="D18" s="19">
        <v>3.9982449999999998</v>
      </c>
      <c r="E18" s="19">
        <v>3.9497979999999999</v>
      </c>
      <c r="F18" s="19">
        <v>3.8841839999999999</v>
      </c>
      <c r="G18" s="19">
        <v>3.8269630000000001</v>
      </c>
      <c r="H18" s="19">
        <v>3.7960630000000002</v>
      </c>
      <c r="I18" s="19">
        <v>3.7788970000000002</v>
      </c>
      <c r="J18" s="19">
        <v>3.7533379999999998</v>
      </c>
      <c r="K18" s="19">
        <v>3.7056529999999999</v>
      </c>
      <c r="L18" s="19">
        <v>3.5847259999999999</v>
      </c>
    </row>
    <row r="19" spans="1:12" x14ac:dyDescent="0.25">
      <c r="A19" s="1">
        <v>20058</v>
      </c>
      <c r="B19" s="2">
        <v>4.1958500000000001</v>
      </c>
      <c r="C19" s="2">
        <v>4.1050579999999997</v>
      </c>
      <c r="D19" s="2">
        <v>4.0043490000000004</v>
      </c>
      <c r="E19" s="2">
        <v>3.9520870000000001</v>
      </c>
      <c r="F19" s="2">
        <v>3.8887619999999998</v>
      </c>
      <c r="G19" s="2">
        <v>3.8296329999999998</v>
      </c>
      <c r="H19" s="2">
        <v>3.7972079999999999</v>
      </c>
      <c r="I19" s="2">
        <v>3.7800410000000002</v>
      </c>
      <c r="J19" s="2">
        <v>3.7571530000000002</v>
      </c>
      <c r="K19" s="2">
        <v>3.711757</v>
      </c>
      <c r="L19" s="2">
        <v>3.6171509999999998</v>
      </c>
    </row>
    <row r="20" spans="1:12" x14ac:dyDescent="0.25">
      <c r="A20" s="5">
        <v>20098</v>
      </c>
      <c r="B20" s="19">
        <v>4.1969940000000001</v>
      </c>
      <c r="C20" s="19">
        <v>4.1039139999999996</v>
      </c>
      <c r="D20" s="19">
        <v>4.0035860000000003</v>
      </c>
      <c r="E20" s="19">
        <v>3.9513240000000001</v>
      </c>
      <c r="F20" s="19">
        <v>3.8883800000000002</v>
      </c>
      <c r="G20" s="19">
        <v>3.8292519999999999</v>
      </c>
      <c r="H20" s="19">
        <v>3.7975889999999999</v>
      </c>
      <c r="I20" s="19">
        <v>3.7788970000000002</v>
      </c>
      <c r="J20" s="19">
        <v>3.7571530000000002</v>
      </c>
      <c r="K20" s="19">
        <v>3.711757</v>
      </c>
      <c r="L20" s="19">
        <v>3.6236359999999999</v>
      </c>
    </row>
    <row r="21" spans="1:12" x14ac:dyDescent="0.25">
      <c r="A21" s="1">
        <v>20099</v>
      </c>
      <c r="B21" s="2">
        <v>4.1958500000000001</v>
      </c>
      <c r="C21" s="2">
        <v>4.108492</v>
      </c>
      <c r="D21" s="2">
        <v>4.0096889999999998</v>
      </c>
      <c r="E21" s="2">
        <v>3.9536129999999998</v>
      </c>
      <c r="F21" s="2">
        <v>3.8906689999999999</v>
      </c>
      <c r="G21" s="2">
        <v>3.8303959999999999</v>
      </c>
      <c r="H21" s="2">
        <v>3.797971</v>
      </c>
      <c r="I21" s="2">
        <v>3.7785150000000001</v>
      </c>
      <c r="J21" s="2">
        <v>3.7567710000000001</v>
      </c>
      <c r="K21" s="2">
        <v>3.7121390000000001</v>
      </c>
      <c r="L21" s="2">
        <v>3.6324100000000001</v>
      </c>
    </row>
    <row r="22" spans="1:12" x14ac:dyDescent="0.25">
      <c r="A22" s="5">
        <v>20086</v>
      </c>
      <c r="B22" s="19">
        <v>4.196612</v>
      </c>
      <c r="C22" s="19">
        <v>4.1027699999999996</v>
      </c>
      <c r="D22" s="19">
        <v>4.0020600000000002</v>
      </c>
      <c r="E22" s="19">
        <v>3.950561</v>
      </c>
      <c r="F22" s="19">
        <v>3.8853279999999999</v>
      </c>
      <c r="G22" s="19">
        <v>3.8273440000000001</v>
      </c>
      <c r="H22" s="19">
        <v>3.7960630000000002</v>
      </c>
      <c r="I22" s="19">
        <v>3.7785150000000001</v>
      </c>
      <c r="J22" s="19">
        <v>3.7537189999999998</v>
      </c>
      <c r="K22" s="19">
        <v>3.7056529999999999</v>
      </c>
      <c r="L22" s="19">
        <v>3.5938810000000001</v>
      </c>
    </row>
    <row r="23" spans="1:12" x14ac:dyDescent="0.25">
      <c r="A23" s="1">
        <v>20040</v>
      </c>
      <c r="B23" s="2">
        <v>4.1958500000000001</v>
      </c>
      <c r="C23" s="2">
        <v>4.1023880000000004</v>
      </c>
      <c r="D23" s="2">
        <v>4.0020600000000002</v>
      </c>
      <c r="E23" s="2">
        <v>3.950561</v>
      </c>
      <c r="F23" s="2">
        <v>3.8876170000000001</v>
      </c>
      <c r="G23" s="2">
        <v>3.8296329999999998</v>
      </c>
      <c r="H23" s="2">
        <v>3.7975889999999999</v>
      </c>
      <c r="I23" s="2">
        <v>3.7785150000000001</v>
      </c>
      <c r="J23" s="2">
        <v>3.7563900000000001</v>
      </c>
      <c r="K23" s="2">
        <v>3.7121390000000001</v>
      </c>
      <c r="L23" s="2">
        <v>3.6228729999999998</v>
      </c>
    </row>
    <row r="24" spans="1:12" x14ac:dyDescent="0.25">
      <c r="A24" s="5">
        <v>20032</v>
      </c>
      <c r="B24" s="19">
        <v>4.1969940000000001</v>
      </c>
      <c r="C24" s="19">
        <v>4.098573</v>
      </c>
      <c r="D24" s="19">
        <v>3.9967190000000001</v>
      </c>
      <c r="E24" s="19">
        <v>3.9475090000000002</v>
      </c>
      <c r="F24" s="19">
        <v>3.8815140000000001</v>
      </c>
      <c r="G24" s="19">
        <v>3.8258179999999999</v>
      </c>
      <c r="H24" s="19">
        <v>3.7953000000000001</v>
      </c>
      <c r="I24" s="19">
        <v>3.777752</v>
      </c>
      <c r="J24" s="19">
        <v>3.7510490000000001</v>
      </c>
      <c r="K24" s="19">
        <v>3.7006939999999999</v>
      </c>
      <c r="L24" s="19">
        <v>3.554208</v>
      </c>
    </row>
    <row r="25" spans="1:12" x14ac:dyDescent="0.25">
      <c r="A25" s="1">
        <v>20035</v>
      </c>
      <c r="B25" s="2">
        <v>4.1977570000000002</v>
      </c>
      <c r="C25" s="2">
        <v>4.0989550000000001</v>
      </c>
      <c r="D25" s="2">
        <v>3.9974820000000002</v>
      </c>
      <c r="E25" s="2">
        <v>3.9475090000000002</v>
      </c>
      <c r="F25" s="2">
        <v>3.8826580000000002</v>
      </c>
      <c r="G25" s="2">
        <v>3.825437</v>
      </c>
      <c r="H25" s="2">
        <v>3.794537</v>
      </c>
      <c r="I25" s="2">
        <v>3.7781340000000001</v>
      </c>
      <c r="J25" s="2">
        <v>3.7510490000000001</v>
      </c>
      <c r="K25" s="2">
        <v>3.7006939999999999</v>
      </c>
      <c r="L25" s="2">
        <v>3.5496300000000001</v>
      </c>
    </row>
    <row r="26" spans="1:12" x14ac:dyDescent="0.25">
      <c r="A26" s="5">
        <v>20063</v>
      </c>
      <c r="B26" s="19">
        <v>4.1969940000000001</v>
      </c>
      <c r="C26" s="19">
        <v>4.1039139999999996</v>
      </c>
      <c r="D26" s="19">
        <v>4.0028230000000002</v>
      </c>
      <c r="E26" s="19">
        <v>3.9501789999999999</v>
      </c>
      <c r="F26" s="19">
        <v>3.8883800000000002</v>
      </c>
      <c r="G26" s="19">
        <v>3.8281070000000001</v>
      </c>
      <c r="H26" s="19">
        <v>3.7956819999999998</v>
      </c>
      <c r="I26" s="19">
        <v>3.7785150000000001</v>
      </c>
      <c r="J26" s="19">
        <v>3.7544819999999999</v>
      </c>
      <c r="K26" s="19">
        <v>3.7083240000000002</v>
      </c>
      <c r="L26" s="19">
        <v>3.6018919999999999</v>
      </c>
    </row>
    <row r="27" spans="1:12" x14ac:dyDescent="0.25">
      <c r="A27" s="1">
        <v>20054</v>
      </c>
      <c r="B27" s="2">
        <v>4.196231</v>
      </c>
      <c r="C27" s="2">
        <v>4.1042949999999996</v>
      </c>
      <c r="D27" s="2">
        <v>4.0039670000000003</v>
      </c>
      <c r="E27" s="2">
        <v>3.951705</v>
      </c>
      <c r="F27" s="2">
        <v>3.8879990000000002</v>
      </c>
      <c r="G27" s="2">
        <v>3.8288700000000002</v>
      </c>
      <c r="H27" s="2">
        <v>3.7972079999999999</v>
      </c>
      <c r="I27" s="2">
        <v>3.7788970000000002</v>
      </c>
      <c r="J27" s="2">
        <v>3.756008</v>
      </c>
      <c r="K27" s="2">
        <v>3.7106129999999999</v>
      </c>
      <c r="L27" s="2">
        <v>3.6152440000000001</v>
      </c>
    </row>
    <row r="28" spans="1:12" x14ac:dyDescent="0.25">
      <c r="A28" s="5">
        <v>20048</v>
      </c>
      <c r="B28" s="19">
        <v>4.196612</v>
      </c>
      <c r="C28" s="19">
        <v>4.1008620000000002</v>
      </c>
      <c r="D28" s="19">
        <v>3.999771</v>
      </c>
      <c r="E28" s="19">
        <v>3.9494159999999998</v>
      </c>
      <c r="F28" s="19">
        <v>3.8864730000000001</v>
      </c>
      <c r="G28" s="19">
        <v>3.8281070000000001</v>
      </c>
      <c r="H28" s="19">
        <v>3.7956819999999998</v>
      </c>
      <c r="I28" s="19">
        <v>3.7785150000000001</v>
      </c>
      <c r="J28" s="19">
        <v>3.7541009999999999</v>
      </c>
      <c r="K28" s="19">
        <v>3.7075610000000001</v>
      </c>
      <c r="L28" s="19">
        <v>3.5996030000000001</v>
      </c>
    </row>
    <row r="29" spans="1:12" x14ac:dyDescent="0.25">
      <c r="A29" s="1">
        <v>20082</v>
      </c>
      <c r="B29" s="2">
        <v>4.1969940000000001</v>
      </c>
      <c r="C29" s="2">
        <v>4.0993360000000001</v>
      </c>
      <c r="D29" s="2">
        <v>3.9990079999999999</v>
      </c>
      <c r="E29" s="2">
        <v>3.9497979999999999</v>
      </c>
      <c r="F29" s="2">
        <v>3.886854</v>
      </c>
      <c r="G29" s="2">
        <v>3.8292519999999999</v>
      </c>
      <c r="H29" s="2">
        <v>3.7972079999999999</v>
      </c>
      <c r="I29" s="2">
        <v>3.7792780000000001</v>
      </c>
      <c r="J29" s="2">
        <v>3.756008</v>
      </c>
      <c r="K29" s="2">
        <v>3.7102309999999998</v>
      </c>
      <c r="L29" s="2">
        <v>3.6121919999999998</v>
      </c>
    </row>
    <row r="30" spans="1:12" x14ac:dyDescent="0.25">
      <c r="A30" s="5">
        <v>20051</v>
      </c>
      <c r="B30" s="19">
        <v>4.1958500000000001</v>
      </c>
      <c r="C30" s="19">
        <v>4.1054399999999998</v>
      </c>
      <c r="D30" s="19">
        <v>4.0058749999999996</v>
      </c>
      <c r="E30" s="19">
        <v>3.9524680000000001</v>
      </c>
      <c r="F30" s="19">
        <v>3.8887619999999998</v>
      </c>
      <c r="G30" s="19">
        <v>3.8303959999999999</v>
      </c>
      <c r="H30" s="19">
        <v>3.797971</v>
      </c>
      <c r="I30" s="19">
        <v>3.7800410000000002</v>
      </c>
      <c r="J30" s="19">
        <v>3.7575340000000002</v>
      </c>
      <c r="K30" s="19">
        <v>3.711757</v>
      </c>
      <c r="L30" s="19">
        <v>3.6175329999999999</v>
      </c>
    </row>
    <row r="31" spans="1:12" x14ac:dyDescent="0.25">
      <c r="A31" s="1">
        <v>20083</v>
      </c>
      <c r="B31" s="2">
        <v>4.1969940000000001</v>
      </c>
      <c r="C31" s="2">
        <v>4.1042949999999996</v>
      </c>
      <c r="D31" s="2">
        <v>4.0054930000000004</v>
      </c>
      <c r="E31" s="2">
        <v>3.9520870000000001</v>
      </c>
      <c r="F31" s="2">
        <v>3.8883800000000002</v>
      </c>
      <c r="G31" s="2">
        <v>3.8296329999999998</v>
      </c>
      <c r="H31" s="2">
        <v>3.7975889999999999</v>
      </c>
      <c r="I31" s="2">
        <v>3.7796599999999998</v>
      </c>
      <c r="J31" s="2">
        <v>3.7563900000000001</v>
      </c>
      <c r="K31" s="2">
        <v>3.7109939999999999</v>
      </c>
      <c r="L31" s="2">
        <v>3.6163880000000002</v>
      </c>
    </row>
    <row r="32" spans="1:12" x14ac:dyDescent="0.25">
      <c r="A32" s="5">
        <v>20024</v>
      </c>
      <c r="B32" s="19">
        <v>4.196231</v>
      </c>
      <c r="C32" s="19">
        <v>4.108492</v>
      </c>
      <c r="D32" s="19">
        <v>4.0115970000000001</v>
      </c>
      <c r="E32" s="19">
        <v>3.9547569999999999</v>
      </c>
      <c r="F32" s="19">
        <v>3.891051</v>
      </c>
      <c r="G32" s="19">
        <v>3.831159</v>
      </c>
      <c r="H32" s="19">
        <v>3.7975889999999999</v>
      </c>
      <c r="I32" s="19">
        <v>3.7785150000000001</v>
      </c>
      <c r="J32" s="19">
        <v>3.755627</v>
      </c>
      <c r="K32" s="19">
        <v>3.711376</v>
      </c>
      <c r="L32" s="19">
        <v>3.6282139999999998</v>
      </c>
    </row>
    <row r="33" spans="1:12" x14ac:dyDescent="0.25">
      <c r="A33" s="1">
        <v>20075</v>
      </c>
      <c r="B33" s="2">
        <v>4.1969940000000001</v>
      </c>
      <c r="C33" s="2">
        <v>4.1027699999999996</v>
      </c>
      <c r="D33" s="2">
        <v>4.0032040000000002</v>
      </c>
      <c r="E33" s="2">
        <v>3.9513240000000001</v>
      </c>
      <c r="F33" s="2">
        <v>3.8876170000000001</v>
      </c>
      <c r="G33" s="2">
        <v>3.8296329999999998</v>
      </c>
      <c r="H33" s="2">
        <v>3.7972079999999999</v>
      </c>
      <c r="I33" s="2">
        <v>3.7788970000000002</v>
      </c>
      <c r="J33" s="2">
        <v>3.754864</v>
      </c>
      <c r="K33" s="2">
        <v>3.7106129999999999</v>
      </c>
      <c r="L33" s="2">
        <v>3.6179139999999999</v>
      </c>
    </row>
    <row r="34" spans="1:12" x14ac:dyDescent="0.25">
      <c r="A34" s="5">
        <v>20088</v>
      </c>
      <c r="B34" s="19">
        <v>4.1969940000000001</v>
      </c>
      <c r="C34" s="19">
        <v>4.1027699999999996</v>
      </c>
      <c r="D34" s="19">
        <v>4.0028230000000002</v>
      </c>
      <c r="E34" s="19">
        <v>3.950942</v>
      </c>
      <c r="F34" s="19">
        <v>3.8879990000000002</v>
      </c>
      <c r="G34" s="19">
        <v>3.8292519999999999</v>
      </c>
      <c r="H34" s="19">
        <v>3.7972079999999999</v>
      </c>
      <c r="I34" s="19">
        <v>3.7788970000000002</v>
      </c>
      <c r="J34" s="19">
        <v>3.7563900000000001</v>
      </c>
      <c r="K34" s="19">
        <v>3.7106129999999999</v>
      </c>
      <c r="L34" s="19">
        <v>3.614099</v>
      </c>
    </row>
    <row r="35" spans="1:12" x14ac:dyDescent="0.25">
      <c r="A35" s="1">
        <v>20026</v>
      </c>
      <c r="B35" s="2">
        <v>4.1969940000000001</v>
      </c>
      <c r="C35" s="2">
        <v>4.098573</v>
      </c>
      <c r="D35" s="2">
        <v>3.9971009999999998</v>
      </c>
      <c r="E35" s="2">
        <v>3.9471270000000001</v>
      </c>
      <c r="F35" s="2">
        <v>3.880369</v>
      </c>
      <c r="G35" s="2">
        <v>3.8239109999999998</v>
      </c>
      <c r="H35" s="2">
        <v>3.7941560000000001</v>
      </c>
      <c r="I35" s="2">
        <v>3.777371</v>
      </c>
      <c r="J35" s="2">
        <v>3.749905</v>
      </c>
      <c r="K35" s="2">
        <v>3.6991679999999998</v>
      </c>
      <c r="L35" s="2">
        <v>3.5397120000000002</v>
      </c>
    </row>
    <row r="36" spans="1:12" x14ac:dyDescent="0.25">
      <c r="A36" s="5">
        <v>20077</v>
      </c>
      <c r="B36" s="19">
        <v>4.196231</v>
      </c>
      <c r="C36" s="19">
        <v>4.108492</v>
      </c>
      <c r="D36" s="19">
        <v>4.0093079999999999</v>
      </c>
      <c r="E36" s="19">
        <v>3.9528500000000002</v>
      </c>
      <c r="F36" s="19">
        <v>3.890288</v>
      </c>
      <c r="G36" s="19">
        <v>3.8296329999999998</v>
      </c>
      <c r="H36" s="19">
        <v>3.7964449999999998</v>
      </c>
      <c r="I36" s="19">
        <v>3.7785150000000001</v>
      </c>
      <c r="J36" s="19">
        <v>3.754864</v>
      </c>
      <c r="K36" s="19">
        <v>3.7102309999999998</v>
      </c>
      <c r="L36" s="19">
        <v>3.6228729999999998</v>
      </c>
    </row>
    <row r="37" spans="1:12" x14ac:dyDescent="0.25">
      <c r="A37" s="1">
        <v>20046</v>
      </c>
      <c r="B37" s="2">
        <v>4.196231</v>
      </c>
      <c r="C37" s="2">
        <v>4.1042949999999996</v>
      </c>
      <c r="D37" s="2">
        <v>4.0047300000000003</v>
      </c>
      <c r="E37" s="2">
        <v>3.951705</v>
      </c>
      <c r="F37" s="2">
        <v>3.8891429999999998</v>
      </c>
      <c r="G37" s="2">
        <v>3.8300139999999998</v>
      </c>
      <c r="H37" s="2">
        <v>3.7968259999999998</v>
      </c>
      <c r="I37" s="2">
        <v>3.7796599999999998</v>
      </c>
      <c r="J37" s="2">
        <v>3.7563900000000001</v>
      </c>
      <c r="K37" s="2">
        <v>3.7109939999999999</v>
      </c>
      <c r="L37" s="2">
        <v>3.619821</v>
      </c>
    </row>
    <row r="38" spans="1:12" x14ac:dyDescent="0.25">
      <c r="A38" s="5">
        <v>20080</v>
      </c>
      <c r="B38" s="19">
        <v>4.196231</v>
      </c>
      <c r="C38" s="19">
        <v>4.1031510000000004</v>
      </c>
      <c r="D38" s="19">
        <v>4.0039670000000003</v>
      </c>
      <c r="E38" s="19">
        <v>3.9513240000000001</v>
      </c>
      <c r="F38" s="19">
        <v>3.8887619999999998</v>
      </c>
      <c r="G38" s="19">
        <v>3.8288700000000002</v>
      </c>
      <c r="H38" s="19">
        <v>3.7972079999999999</v>
      </c>
      <c r="I38" s="19">
        <v>3.7785150000000001</v>
      </c>
      <c r="J38" s="19">
        <v>3.7563900000000001</v>
      </c>
      <c r="K38" s="19">
        <v>3.711376</v>
      </c>
      <c r="L38" s="19">
        <v>3.625162</v>
      </c>
    </row>
    <row r="39" spans="1:12" x14ac:dyDescent="0.25">
      <c r="A39" s="1">
        <v>20025</v>
      </c>
      <c r="B39" s="2">
        <v>4.1969940000000001</v>
      </c>
      <c r="C39" s="2">
        <v>4.1016250000000003</v>
      </c>
      <c r="D39" s="2">
        <v>4.0016780000000001</v>
      </c>
      <c r="E39" s="2">
        <v>3.9501789999999999</v>
      </c>
      <c r="F39" s="2">
        <v>3.8849469999999999</v>
      </c>
      <c r="G39" s="2">
        <v>3.8269630000000001</v>
      </c>
      <c r="H39" s="2">
        <v>3.7956819999999998</v>
      </c>
      <c r="I39" s="2">
        <v>3.7781340000000001</v>
      </c>
      <c r="J39" s="2">
        <v>3.7525750000000002</v>
      </c>
      <c r="K39" s="2">
        <v>3.7037460000000002</v>
      </c>
      <c r="L39" s="2">
        <v>3.5797669999999999</v>
      </c>
    </row>
    <row r="40" spans="1:12" x14ac:dyDescent="0.25">
      <c r="A40" s="5">
        <v>20085</v>
      </c>
      <c r="B40" s="19">
        <v>4.1969940000000001</v>
      </c>
      <c r="C40" s="19">
        <v>4.0989550000000001</v>
      </c>
      <c r="D40" s="19">
        <v>3.9982449999999998</v>
      </c>
      <c r="E40" s="19">
        <v>3.9486530000000002</v>
      </c>
      <c r="F40" s="19">
        <v>3.8853279999999999</v>
      </c>
      <c r="G40" s="19">
        <v>3.826581</v>
      </c>
      <c r="H40" s="19">
        <v>3.7960630000000002</v>
      </c>
      <c r="I40" s="19">
        <v>3.7788970000000002</v>
      </c>
      <c r="J40" s="19">
        <v>3.754864</v>
      </c>
      <c r="K40" s="19">
        <v>3.707179</v>
      </c>
      <c r="L40" s="19">
        <v>3.5969329999999999</v>
      </c>
    </row>
    <row r="41" spans="1:12" x14ac:dyDescent="0.25">
      <c r="A41" s="1">
        <v>20023</v>
      </c>
      <c r="B41" s="2">
        <v>4.1969940000000001</v>
      </c>
      <c r="C41" s="2">
        <v>4.1065839999999998</v>
      </c>
      <c r="D41" s="2">
        <v>4.0058749999999996</v>
      </c>
      <c r="E41" s="2">
        <v>3.9524680000000001</v>
      </c>
      <c r="F41" s="2">
        <v>3.886091</v>
      </c>
      <c r="G41" s="2">
        <v>3.8284889999999998</v>
      </c>
      <c r="H41" s="2">
        <v>3.7968259999999998</v>
      </c>
      <c r="I41" s="2">
        <v>3.7796599999999998</v>
      </c>
      <c r="J41" s="2">
        <v>3.7544819999999999</v>
      </c>
      <c r="K41" s="2">
        <v>3.7048909999999999</v>
      </c>
      <c r="L41" s="2">
        <v>3.5744259999999999</v>
      </c>
    </row>
    <row r="42" spans="1:12" x14ac:dyDescent="0.25">
      <c r="A42" s="5">
        <v>20027</v>
      </c>
      <c r="B42" s="19">
        <v>4.1969940000000001</v>
      </c>
      <c r="C42" s="19">
        <v>4.1046769999999997</v>
      </c>
      <c r="D42" s="19">
        <v>4.0039670000000003</v>
      </c>
      <c r="E42" s="19">
        <v>3.9513240000000001</v>
      </c>
      <c r="F42" s="19">
        <v>3.8876170000000001</v>
      </c>
      <c r="G42" s="19">
        <v>3.8284889999999998</v>
      </c>
      <c r="H42" s="19">
        <v>3.7975889999999999</v>
      </c>
      <c r="I42" s="19">
        <v>3.7792780000000001</v>
      </c>
      <c r="J42" s="19">
        <v>3.7544819999999999</v>
      </c>
      <c r="K42" s="19">
        <v>3.706035</v>
      </c>
      <c r="L42" s="19">
        <v>3.5824370000000001</v>
      </c>
    </row>
    <row r="43" spans="1:12" x14ac:dyDescent="0.25">
      <c r="A43" s="1">
        <v>20019</v>
      </c>
      <c r="B43" s="2">
        <v>4.196231</v>
      </c>
      <c r="C43" s="2">
        <v>4.1092550000000001</v>
      </c>
      <c r="D43" s="2">
        <v>4.011215</v>
      </c>
      <c r="E43" s="2">
        <v>3.9543759999999999</v>
      </c>
      <c r="F43" s="2">
        <v>3.8906689999999999</v>
      </c>
      <c r="G43" s="2">
        <v>3.831159</v>
      </c>
      <c r="H43" s="2">
        <v>3.7975889999999999</v>
      </c>
      <c r="I43" s="2">
        <v>3.7788970000000002</v>
      </c>
      <c r="J43" s="2">
        <v>3.755627</v>
      </c>
      <c r="K43" s="2">
        <v>3.711757</v>
      </c>
      <c r="L43" s="2">
        <v>3.6282139999999998</v>
      </c>
    </row>
    <row r="44" spans="1:12" x14ac:dyDescent="0.25">
      <c r="A44" s="5">
        <v>20022</v>
      </c>
      <c r="B44" s="19">
        <v>4.1969940000000001</v>
      </c>
      <c r="C44" s="19">
        <v>4.1046769999999997</v>
      </c>
      <c r="D44" s="19">
        <v>4.0039670000000003</v>
      </c>
      <c r="E44" s="19">
        <v>3.9513240000000001</v>
      </c>
      <c r="F44" s="19">
        <v>3.8845649999999998</v>
      </c>
      <c r="G44" s="19">
        <v>3.8262</v>
      </c>
      <c r="H44" s="19">
        <v>3.7953000000000001</v>
      </c>
      <c r="I44" s="19">
        <v>3.7781340000000001</v>
      </c>
      <c r="J44" s="19">
        <v>3.7514310000000002</v>
      </c>
      <c r="K44" s="19">
        <v>3.7006939999999999</v>
      </c>
      <c r="L44" s="19">
        <v>3.5584039999999999</v>
      </c>
    </row>
    <row r="45" spans="1:12" x14ac:dyDescent="0.25">
      <c r="A45" s="1">
        <v>20076</v>
      </c>
      <c r="B45" s="2">
        <v>4.1969940000000001</v>
      </c>
      <c r="C45" s="2">
        <v>4.09781</v>
      </c>
      <c r="D45" s="2">
        <v>3.9971009999999998</v>
      </c>
      <c r="E45" s="2">
        <v>3.9478900000000001</v>
      </c>
      <c r="F45" s="2">
        <v>3.8838029999999999</v>
      </c>
      <c r="G45" s="2">
        <v>3.8262</v>
      </c>
      <c r="H45" s="2">
        <v>3.7953000000000001</v>
      </c>
      <c r="I45" s="2">
        <v>3.7781340000000001</v>
      </c>
      <c r="J45" s="2">
        <v>3.7541009999999999</v>
      </c>
      <c r="K45" s="2">
        <v>3.706035</v>
      </c>
      <c r="L45" s="2">
        <v>3.5900660000000002</v>
      </c>
    </row>
    <row r="46" spans="1:12" x14ac:dyDescent="0.25">
      <c r="A46" s="5">
        <v>20074</v>
      </c>
      <c r="B46" s="19">
        <v>4.196612</v>
      </c>
      <c r="C46" s="19">
        <v>4.1023880000000004</v>
      </c>
      <c r="D46" s="19">
        <v>4.0020600000000002</v>
      </c>
      <c r="E46" s="19">
        <v>3.9497979999999999</v>
      </c>
      <c r="F46" s="19">
        <v>3.8872360000000001</v>
      </c>
      <c r="G46" s="19">
        <v>3.8288700000000002</v>
      </c>
      <c r="H46" s="19">
        <v>3.7960630000000002</v>
      </c>
      <c r="I46" s="19">
        <v>3.7781340000000001</v>
      </c>
      <c r="J46" s="19">
        <v>3.7544819999999999</v>
      </c>
      <c r="K46" s="19">
        <v>3.7087050000000001</v>
      </c>
      <c r="L46" s="19">
        <v>3.6064699999999998</v>
      </c>
    </row>
    <row r="47" spans="1:12" x14ac:dyDescent="0.25">
      <c r="A47" s="1">
        <v>20021</v>
      </c>
      <c r="B47" s="2">
        <v>4.1969940000000001</v>
      </c>
      <c r="C47" s="2">
        <v>4.0959029999999998</v>
      </c>
      <c r="D47" s="2">
        <v>3.9944299999999999</v>
      </c>
      <c r="E47" s="2">
        <v>3.945983</v>
      </c>
      <c r="F47" s="2">
        <v>3.8796059999999999</v>
      </c>
      <c r="G47" s="2">
        <v>3.8242919999999998</v>
      </c>
      <c r="H47" s="2">
        <v>3.7949190000000002</v>
      </c>
      <c r="I47" s="2">
        <v>3.777752</v>
      </c>
      <c r="J47" s="2">
        <v>3.749905</v>
      </c>
      <c r="K47" s="2">
        <v>3.6995499999999999</v>
      </c>
      <c r="L47" s="2">
        <v>3.5320819999999999</v>
      </c>
    </row>
    <row r="48" spans="1:12" x14ac:dyDescent="0.25">
      <c r="A48" s="5">
        <v>20043</v>
      </c>
      <c r="B48" s="19">
        <v>4.1969940000000001</v>
      </c>
      <c r="C48" s="19">
        <v>4.1039139999999996</v>
      </c>
      <c r="D48" s="19">
        <v>4.0035860000000003</v>
      </c>
      <c r="E48" s="19">
        <v>3.950561</v>
      </c>
      <c r="F48" s="19">
        <v>3.8879990000000002</v>
      </c>
      <c r="G48" s="19">
        <v>3.8288700000000002</v>
      </c>
      <c r="H48" s="19">
        <v>3.7968259999999998</v>
      </c>
      <c r="I48" s="19">
        <v>3.7785150000000001</v>
      </c>
      <c r="J48" s="19">
        <v>3.7544819999999999</v>
      </c>
      <c r="K48" s="19">
        <v>3.7087050000000001</v>
      </c>
      <c r="L48" s="19">
        <v>3.6129549999999999</v>
      </c>
    </row>
    <row r="49" spans="1:12" x14ac:dyDescent="0.25">
      <c r="A49" s="1">
        <v>20050</v>
      </c>
      <c r="B49" s="2">
        <v>4.196231</v>
      </c>
      <c r="C49" s="2">
        <v>4.1012440000000003</v>
      </c>
      <c r="D49" s="2">
        <v>4.0012970000000001</v>
      </c>
      <c r="E49" s="2">
        <v>3.9501789999999999</v>
      </c>
      <c r="F49" s="2">
        <v>3.8864730000000001</v>
      </c>
      <c r="G49" s="2">
        <v>3.8277260000000002</v>
      </c>
      <c r="H49" s="2">
        <v>3.7956819999999998</v>
      </c>
      <c r="I49" s="2">
        <v>3.7781340000000001</v>
      </c>
      <c r="J49" s="2">
        <v>3.7533379999999998</v>
      </c>
      <c r="K49" s="2">
        <v>3.706798</v>
      </c>
      <c r="L49" s="2">
        <v>3.6015109999999999</v>
      </c>
    </row>
    <row r="50" spans="1:12" x14ac:dyDescent="0.25">
      <c r="A50" s="5">
        <v>20059</v>
      </c>
      <c r="B50" s="19">
        <v>4.1969940000000001</v>
      </c>
      <c r="C50" s="19">
        <v>4.0993360000000001</v>
      </c>
      <c r="D50" s="19">
        <v>3.9986269999999999</v>
      </c>
      <c r="E50" s="19">
        <v>3.9497979999999999</v>
      </c>
      <c r="F50" s="19">
        <v>3.886091</v>
      </c>
      <c r="G50" s="19">
        <v>3.8273440000000001</v>
      </c>
      <c r="H50" s="19">
        <v>3.7964449999999998</v>
      </c>
      <c r="I50" s="19">
        <v>3.7792780000000001</v>
      </c>
      <c r="J50" s="19">
        <v>3.754864</v>
      </c>
      <c r="K50" s="19">
        <v>3.7087050000000001</v>
      </c>
      <c r="L50" s="19">
        <v>3.6068509999999998</v>
      </c>
    </row>
    <row r="51" spans="1:12" x14ac:dyDescent="0.25">
      <c r="A51" s="1">
        <v>20065</v>
      </c>
      <c r="B51" s="2">
        <v>4.196231</v>
      </c>
      <c r="C51" s="2">
        <v>4.1054399999999998</v>
      </c>
      <c r="D51" s="2">
        <v>4.0058749999999996</v>
      </c>
      <c r="E51" s="2">
        <v>3.9532310000000002</v>
      </c>
      <c r="F51" s="2">
        <v>3.8906689999999999</v>
      </c>
      <c r="G51" s="2">
        <v>3.8307769999999999</v>
      </c>
      <c r="H51" s="2">
        <v>3.7975889999999999</v>
      </c>
      <c r="I51" s="2">
        <v>3.7796599999999998</v>
      </c>
      <c r="J51" s="2">
        <v>3.7579159999999998</v>
      </c>
      <c r="K51" s="2">
        <v>3.7136640000000001</v>
      </c>
      <c r="L51" s="2">
        <v>3.6346989999999999</v>
      </c>
    </row>
    <row r="52" spans="1:12" x14ac:dyDescent="0.25">
      <c r="A52" s="5">
        <v>20033</v>
      </c>
      <c r="B52" s="19">
        <v>4.1969940000000001</v>
      </c>
      <c r="C52" s="19">
        <v>4.1054399999999998</v>
      </c>
      <c r="D52" s="19">
        <v>4.0051119999999996</v>
      </c>
      <c r="E52" s="19">
        <v>3.951705</v>
      </c>
      <c r="F52" s="19">
        <v>3.886854</v>
      </c>
      <c r="G52" s="19">
        <v>3.8284889999999998</v>
      </c>
      <c r="H52" s="19">
        <v>3.7968259999999998</v>
      </c>
      <c r="I52" s="19">
        <v>3.7785150000000001</v>
      </c>
      <c r="J52" s="19">
        <v>3.7541009999999999</v>
      </c>
      <c r="K52" s="19">
        <v>3.7056529999999999</v>
      </c>
      <c r="L52" s="19">
        <v>3.5877780000000001</v>
      </c>
    </row>
    <row r="53" spans="1:12" x14ac:dyDescent="0.25">
      <c r="A53" s="1">
        <v>20034</v>
      </c>
      <c r="B53" s="2">
        <v>4.196612</v>
      </c>
      <c r="C53" s="2">
        <v>4.1100180000000002</v>
      </c>
      <c r="D53" s="2">
        <v>4.011978</v>
      </c>
      <c r="E53" s="2">
        <v>3.9547569999999999</v>
      </c>
      <c r="F53" s="2">
        <v>3.890288</v>
      </c>
      <c r="G53" s="2">
        <v>3.8300139999999998</v>
      </c>
      <c r="H53" s="2">
        <v>3.7968259999999998</v>
      </c>
      <c r="I53" s="2">
        <v>3.7785150000000001</v>
      </c>
      <c r="J53" s="2">
        <v>3.7541009999999999</v>
      </c>
      <c r="K53" s="2">
        <v>3.7079420000000001</v>
      </c>
      <c r="L53" s="2">
        <v>3.6087590000000001</v>
      </c>
    </row>
    <row r="54" spans="1:12" x14ac:dyDescent="0.25">
      <c r="A54" s="5">
        <v>20020</v>
      </c>
      <c r="B54" s="19">
        <v>4.1969940000000001</v>
      </c>
      <c r="C54" s="19">
        <v>4.1035320000000004</v>
      </c>
      <c r="D54" s="19">
        <v>4.0039670000000003</v>
      </c>
      <c r="E54" s="19">
        <v>3.950942</v>
      </c>
      <c r="F54" s="19">
        <v>3.8876170000000001</v>
      </c>
      <c r="G54" s="19">
        <v>3.8284889999999998</v>
      </c>
      <c r="H54" s="19">
        <v>3.7960630000000002</v>
      </c>
      <c r="I54" s="19">
        <v>3.7781340000000001</v>
      </c>
      <c r="J54" s="19">
        <v>3.7541009999999999</v>
      </c>
      <c r="K54" s="19">
        <v>3.707179</v>
      </c>
      <c r="L54" s="19">
        <v>3.5992220000000001</v>
      </c>
    </row>
    <row r="55" spans="1:12" x14ac:dyDescent="0.25">
      <c r="A55" s="1">
        <v>20078</v>
      </c>
      <c r="B55" s="2">
        <v>4.196612</v>
      </c>
      <c r="C55" s="2">
        <v>4.0981920000000001</v>
      </c>
      <c r="D55" s="2">
        <v>3.9971009999999998</v>
      </c>
      <c r="E55" s="2">
        <v>3.9475090000000002</v>
      </c>
      <c r="F55" s="2">
        <v>3.8838029999999999</v>
      </c>
      <c r="G55" s="2">
        <v>3.825437</v>
      </c>
      <c r="H55" s="2">
        <v>3.7949190000000002</v>
      </c>
      <c r="I55" s="2">
        <v>3.7781340000000001</v>
      </c>
      <c r="J55" s="2">
        <v>3.7518120000000001</v>
      </c>
      <c r="K55" s="2">
        <v>3.7029830000000001</v>
      </c>
      <c r="L55" s="2">
        <v>3.5755699999999999</v>
      </c>
    </row>
    <row r="56" spans="1:12" x14ac:dyDescent="0.25">
      <c r="A56" s="5">
        <v>20028</v>
      </c>
      <c r="B56" s="19">
        <v>4.196612</v>
      </c>
      <c r="C56" s="19">
        <v>4.1042949999999996</v>
      </c>
      <c r="D56" s="19">
        <v>4.0020600000000002</v>
      </c>
      <c r="E56" s="19">
        <v>3.9497979999999999</v>
      </c>
      <c r="F56" s="19">
        <v>3.8841839999999999</v>
      </c>
      <c r="G56" s="19">
        <v>3.8258179999999999</v>
      </c>
      <c r="H56" s="19">
        <v>3.7953000000000001</v>
      </c>
      <c r="I56" s="19">
        <v>3.777371</v>
      </c>
      <c r="J56" s="19">
        <v>3.7510490000000001</v>
      </c>
      <c r="K56" s="19">
        <v>3.6999309999999999</v>
      </c>
      <c r="L56" s="19">
        <v>3.5522999999999998</v>
      </c>
    </row>
    <row r="57" spans="1:12" x14ac:dyDescent="0.25">
      <c r="A57" s="1">
        <v>20081</v>
      </c>
      <c r="B57" s="2">
        <v>4.1969940000000001</v>
      </c>
      <c r="C57" s="2">
        <v>4.0955209999999997</v>
      </c>
      <c r="D57" s="2">
        <v>3.994049</v>
      </c>
      <c r="E57" s="2">
        <v>3.945983</v>
      </c>
      <c r="F57" s="2">
        <v>3.8826580000000002</v>
      </c>
      <c r="G57" s="2">
        <v>3.8246739999999999</v>
      </c>
      <c r="H57" s="2">
        <v>3.7949190000000002</v>
      </c>
      <c r="I57" s="2">
        <v>3.7781340000000001</v>
      </c>
      <c r="J57" s="2">
        <v>3.7510490000000001</v>
      </c>
      <c r="K57" s="2">
        <v>3.7018390000000001</v>
      </c>
      <c r="L57" s="2">
        <v>3.5606930000000001</v>
      </c>
    </row>
    <row r="58" spans="1:12" x14ac:dyDescent="0.25">
      <c r="A58" s="5">
        <v>20037</v>
      </c>
      <c r="B58" s="19">
        <v>4.196612</v>
      </c>
      <c r="C58" s="19">
        <v>4.1039139999999996</v>
      </c>
      <c r="D58" s="19">
        <v>4.0032040000000002</v>
      </c>
      <c r="E58" s="19">
        <v>3.9501789999999999</v>
      </c>
      <c r="F58" s="19">
        <v>3.8849469999999999</v>
      </c>
      <c r="G58" s="19">
        <v>3.8273440000000001</v>
      </c>
      <c r="H58" s="19">
        <v>3.7960630000000002</v>
      </c>
      <c r="I58" s="19">
        <v>3.7781340000000001</v>
      </c>
      <c r="J58" s="19">
        <v>3.754864</v>
      </c>
      <c r="K58" s="19">
        <v>3.7083240000000002</v>
      </c>
      <c r="L58" s="19">
        <v>3.6053250000000001</v>
      </c>
    </row>
    <row r="59" spans="1:12" x14ac:dyDescent="0.25">
      <c r="A59" s="1">
        <v>20045</v>
      </c>
      <c r="B59" s="2">
        <v>4.196231</v>
      </c>
      <c r="C59" s="2">
        <v>4.1008620000000002</v>
      </c>
      <c r="D59" s="2">
        <v>4.0009160000000001</v>
      </c>
      <c r="E59" s="2">
        <v>3.950561</v>
      </c>
      <c r="F59" s="2">
        <v>3.886854</v>
      </c>
      <c r="G59" s="2">
        <v>3.8288700000000002</v>
      </c>
      <c r="H59" s="2">
        <v>3.7964449999999998</v>
      </c>
      <c r="I59" s="2">
        <v>3.7785150000000001</v>
      </c>
      <c r="J59" s="2">
        <v>3.754864</v>
      </c>
      <c r="K59" s="2">
        <v>3.7094680000000002</v>
      </c>
      <c r="L59" s="2">
        <v>3.6133359999999999</v>
      </c>
    </row>
    <row r="60" spans="1:12" x14ac:dyDescent="0.25">
      <c r="A60" s="5">
        <v>20062</v>
      </c>
      <c r="B60" s="19">
        <v>4.196612</v>
      </c>
      <c r="C60" s="19">
        <v>4.0993360000000001</v>
      </c>
      <c r="D60" s="19">
        <v>3.9982449999999998</v>
      </c>
      <c r="E60" s="19">
        <v>3.9494159999999998</v>
      </c>
      <c r="F60" s="19">
        <v>3.8853279999999999</v>
      </c>
      <c r="G60" s="19">
        <v>3.8284889999999998</v>
      </c>
      <c r="H60" s="19">
        <v>3.7972079999999999</v>
      </c>
      <c r="I60" s="19">
        <v>3.7796599999999998</v>
      </c>
      <c r="J60" s="19">
        <v>3.7563900000000001</v>
      </c>
      <c r="K60" s="19">
        <v>3.7098499999999999</v>
      </c>
      <c r="L60" s="19">
        <v>3.6057070000000002</v>
      </c>
    </row>
    <row r="61" spans="1:12" x14ac:dyDescent="0.25">
      <c r="A61" s="1">
        <v>20069</v>
      </c>
      <c r="B61" s="2">
        <v>4.196231</v>
      </c>
      <c r="C61" s="2">
        <v>4.1046769999999997</v>
      </c>
      <c r="D61" s="2">
        <v>4.0035860000000003</v>
      </c>
      <c r="E61" s="2">
        <v>3.9520870000000001</v>
      </c>
      <c r="F61" s="2">
        <v>3.8883800000000002</v>
      </c>
      <c r="G61" s="2">
        <v>3.8303959999999999</v>
      </c>
      <c r="H61" s="2">
        <v>3.7975889999999999</v>
      </c>
      <c r="I61" s="2">
        <v>3.7800410000000002</v>
      </c>
      <c r="J61" s="2">
        <v>3.7579159999999998</v>
      </c>
      <c r="K61" s="2">
        <v>3.7136640000000001</v>
      </c>
      <c r="L61" s="2">
        <v>3.6266880000000001</v>
      </c>
    </row>
    <row r="62" spans="1:12" x14ac:dyDescent="0.25">
      <c r="A62" s="5">
        <v>20042</v>
      </c>
      <c r="B62" s="19">
        <v>4.1969940000000001</v>
      </c>
      <c r="C62" s="19">
        <v>4.1039139999999996</v>
      </c>
      <c r="D62" s="19">
        <v>4.0032040000000002</v>
      </c>
      <c r="E62" s="19">
        <v>3.9513240000000001</v>
      </c>
      <c r="F62" s="19">
        <v>3.8883800000000002</v>
      </c>
      <c r="G62" s="19">
        <v>3.8288700000000002</v>
      </c>
      <c r="H62" s="19">
        <v>3.7968259999999998</v>
      </c>
      <c r="I62" s="19">
        <v>3.7792780000000001</v>
      </c>
      <c r="J62" s="19">
        <v>3.7563900000000001</v>
      </c>
      <c r="K62" s="19">
        <v>3.7102309999999998</v>
      </c>
      <c r="L62" s="19">
        <v>3.6110479999999998</v>
      </c>
    </row>
    <row r="63" spans="1:12" x14ac:dyDescent="0.25">
      <c r="A63" s="1">
        <v>20044</v>
      </c>
      <c r="B63" s="2">
        <v>4.1958500000000001</v>
      </c>
      <c r="C63" s="2">
        <v>4.1062029999999998</v>
      </c>
      <c r="D63" s="2">
        <v>4.0081639999999998</v>
      </c>
      <c r="E63" s="2">
        <v>3.9536129999999998</v>
      </c>
      <c r="F63" s="2">
        <v>3.8918140000000001</v>
      </c>
      <c r="G63" s="2">
        <v>3.8315399999999999</v>
      </c>
      <c r="H63" s="2">
        <v>3.7975889999999999</v>
      </c>
      <c r="I63" s="2">
        <v>3.7792780000000001</v>
      </c>
      <c r="J63" s="2">
        <v>3.7582970000000002</v>
      </c>
      <c r="K63" s="2">
        <v>3.7144270000000001</v>
      </c>
      <c r="L63" s="2">
        <v>3.6480510000000002</v>
      </c>
    </row>
    <row r="64" spans="1:12" x14ac:dyDescent="0.25">
      <c r="A64" s="5">
        <v>20093</v>
      </c>
      <c r="B64" s="19">
        <v>4.1969940000000001</v>
      </c>
      <c r="C64" s="19">
        <v>4.1027699999999996</v>
      </c>
      <c r="D64" s="19">
        <v>4.0035860000000003</v>
      </c>
      <c r="E64" s="19">
        <v>3.9513240000000001</v>
      </c>
      <c r="F64" s="19">
        <v>3.886854</v>
      </c>
      <c r="G64" s="19">
        <v>3.8288700000000002</v>
      </c>
      <c r="H64" s="19">
        <v>3.7968259999999998</v>
      </c>
      <c r="I64" s="19">
        <v>3.7788970000000002</v>
      </c>
      <c r="J64" s="19">
        <v>3.7552449999999999</v>
      </c>
      <c r="K64" s="19">
        <v>3.7079420000000001</v>
      </c>
      <c r="L64" s="19">
        <v>3.602274</v>
      </c>
    </row>
    <row r="65" spans="1:12" x14ac:dyDescent="0.25">
      <c r="A65" s="1">
        <v>20100</v>
      </c>
      <c r="B65" s="2">
        <v>4.196231</v>
      </c>
      <c r="C65" s="2">
        <v>4.09781</v>
      </c>
      <c r="D65" s="2">
        <v>3.9963380000000002</v>
      </c>
      <c r="E65" s="2">
        <v>3.9467460000000001</v>
      </c>
      <c r="F65" s="2">
        <v>3.8818950000000001</v>
      </c>
      <c r="G65" s="2">
        <v>3.825437</v>
      </c>
      <c r="H65" s="2">
        <v>3.794537</v>
      </c>
      <c r="I65" s="2">
        <v>3.777752</v>
      </c>
      <c r="J65" s="2">
        <v>3.7521930000000001</v>
      </c>
      <c r="K65" s="2">
        <v>3.7022200000000001</v>
      </c>
      <c r="L65" s="2">
        <v>3.5561150000000001</v>
      </c>
    </row>
    <row r="66" spans="1:12" x14ac:dyDescent="0.25">
      <c r="A66" s="5">
        <v>20096</v>
      </c>
      <c r="B66" s="19">
        <v>4.196612</v>
      </c>
      <c r="C66" s="19">
        <v>4.1023880000000004</v>
      </c>
      <c r="D66" s="19">
        <v>4.0020600000000002</v>
      </c>
      <c r="E66" s="19">
        <v>3.9501789999999999</v>
      </c>
      <c r="F66" s="19">
        <v>3.88571</v>
      </c>
      <c r="G66" s="19">
        <v>3.8277260000000002</v>
      </c>
      <c r="H66" s="19">
        <v>3.7960630000000002</v>
      </c>
      <c r="I66" s="19">
        <v>3.7781340000000001</v>
      </c>
      <c r="J66" s="19">
        <v>3.7533379999999998</v>
      </c>
      <c r="K66" s="19">
        <v>3.706035</v>
      </c>
      <c r="L66" s="19">
        <v>3.5927370000000001</v>
      </c>
    </row>
    <row r="67" spans="1:12" x14ac:dyDescent="0.25">
      <c r="A67" s="1">
        <v>20101</v>
      </c>
      <c r="B67" s="2">
        <v>4.196231</v>
      </c>
      <c r="C67" s="2">
        <v>4.0955209999999997</v>
      </c>
      <c r="D67" s="2">
        <v>3.994049</v>
      </c>
      <c r="E67" s="2">
        <v>3.9463650000000001</v>
      </c>
      <c r="F67" s="2">
        <v>3.881132</v>
      </c>
      <c r="G67" s="2">
        <v>3.8250549999999999</v>
      </c>
      <c r="H67" s="2">
        <v>3.7953000000000001</v>
      </c>
      <c r="I67" s="2">
        <v>3.7781340000000001</v>
      </c>
      <c r="J67" s="2">
        <v>3.7514310000000002</v>
      </c>
      <c r="K67" s="2">
        <v>3.7006939999999999</v>
      </c>
      <c r="L67" s="2">
        <v>3.5526819999999999</v>
      </c>
    </row>
    <row r="68" spans="1:12" x14ac:dyDescent="0.25">
      <c r="A68" s="5">
        <v>20091</v>
      </c>
      <c r="B68" s="19">
        <v>4.196612</v>
      </c>
      <c r="C68" s="19">
        <v>4.1027699999999996</v>
      </c>
      <c r="D68" s="19">
        <v>4.0016780000000001</v>
      </c>
      <c r="E68" s="19">
        <v>3.9497979999999999</v>
      </c>
      <c r="F68" s="19">
        <v>3.8845649999999998</v>
      </c>
      <c r="G68" s="19">
        <v>3.8273440000000001</v>
      </c>
      <c r="H68" s="19">
        <v>3.7956819999999998</v>
      </c>
      <c r="I68" s="19">
        <v>3.777752</v>
      </c>
      <c r="J68" s="19">
        <v>3.7544819999999999</v>
      </c>
      <c r="K68" s="19">
        <v>3.706035</v>
      </c>
      <c r="L68" s="19">
        <v>3.5889220000000002</v>
      </c>
    </row>
    <row r="69" spans="1:12" x14ac:dyDescent="0.25">
      <c r="A69" s="1">
        <v>20095</v>
      </c>
      <c r="B69" s="2">
        <v>4.196231</v>
      </c>
      <c r="C69" s="2">
        <v>4.1008620000000002</v>
      </c>
      <c r="D69" s="2">
        <v>4.0001530000000001</v>
      </c>
      <c r="E69" s="2">
        <v>3.9494159999999998</v>
      </c>
      <c r="F69" s="2">
        <v>3.8849469999999999</v>
      </c>
      <c r="G69" s="2">
        <v>3.8277260000000002</v>
      </c>
      <c r="H69" s="2">
        <v>3.7960630000000002</v>
      </c>
      <c r="I69" s="2">
        <v>3.7785150000000001</v>
      </c>
      <c r="J69" s="2">
        <v>3.7541009999999999</v>
      </c>
      <c r="K69" s="2">
        <v>3.707179</v>
      </c>
      <c r="L69" s="2">
        <v>3.5973139999999999</v>
      </c>
    </row>
    <row r="70" spans="1:12" x14ac:dyDescent="0.25">
      <c r="A70" s="5">
        <v>20068</v>
      </c>
      <c r="B70" s="19">
        <v>4.196612</v>
      </c>
      <c r="C70" s="19">
        <v>4.0989550000000001</v>
      </c>
      <c r="D70" s="19">
        <v>3.9978639999999999</v>
      </c>
      <c r="E70" s="19">
        <v>3.9490349999999999</v>
      </c>
      <c r="F70" s="19">
        <v>3.8845649999999998</v>
      </c>
      <c r="G70" s="19">
        <v>3.8273440000000001</v>
      </c>
      <c r="H70" s="19">
        <v>3.7960630000000002</v>
      </c>
      <c r="I70" s="19">
        <v>3.7792780000000001</v>
      </c>
      <c r="J70" s="19">
        <v>3.755627</v>
      </c>
      <c r="K70" s="19">
        <v>3.707179</v>
      </c>
      <c r="L70" s="19">
        <v>3.5999850000000002</v>
      </c>
    </row>
    <row r="71" spans="1:12" x14ac:dyDescent="0.25">
      <c r="A71" s="1">
        <v>20070</v>
      </c>
      <c r="B71" s="2">
        <v>4.196231</v>
      </c>
      <c r="C71" s="2">
        <v>4.1046769999999997</v>
      </c>
      <c r="D71" s="2">
        <v>4.0047300000000003</v>
      </c>
      <c r="E71" s="2">
        <v>3.9524680000000001</v>
      </c>
      <c r="F71" s="2">
        <v>3.8883800000000002</v>
      </c>
      <c r="G71" s="2">
        <v>3.8303959999999999</v>
      </c>
      <c r="H71" s="2">
        <v>3.798352</v>
      </c>
      <c r="I71" s="2">
        <v>3.7800410000000002</v>
      </c>
      <c r="J71" s="2">
        <v>3.7579159999999998</v>
      </c>
      <c r="K71" s="2">
        <v>3.7136640000000001</v>
      </c>
      <c r="L71" s="2">
        <v>3.6285949999999998</v>
      </c>
    </row>
    <row r="72" spans="1:12" x14ac:dyDescent="0.25">
      <c r="A72" s="5">
        <v>20016</v>
      </c>
      <c r="B72" s="19">
        <v>4.1969940000000001</v>
      </c>
      <c r="C72" s="19">
        <v>4.1058209999999997</v>
      </c>
      <c r="D72" s="19">
        <v>4.0024410000000001</v>
      </c>
      <c r="E72" s="19">
        <v>3.9501789999999999</v>
      </c>
      <c r="F72" s="19">
        <v>3.8815140000000001</v>
      </c>
      <c r="G72" s="19">
        <v>3.8258179999999999</v>
      </c>
      <c r="H72" s="19">
        <v>3.7953000000000001</v>
      </c>
      <c r="I72" s="19">
        <v>3.777752</v>
      </c>
      <c r="J72" s="19">
        <v>3.750286</v>
      </c>
      <c r="K72" s="19">
        <v>3.6984050000000002</v>
      </c>
      <c r="L72" s="19">
        <v>3.5038529999999999</v>
      </c>
    </row>
    <row r="73" spans="1:12" x14ac:dyDescent="0.25">
      <c r="A73" s="1">
        <v>20097</v>
      </c>
      <c r="B73" s="2">
        <v>4.196612</v>
      </c>
      <c r="C73" s="2">
        <v>4.1081099999999999</v>
      </c>
      <c r="D73" s="2">
        <v>4.0104519999999999</v>
      </c>
      <c r="E73" s="2">
        <v>3.9547569999999999</v>
      </c>
      <c r="F73" s="2">
        <v>3.891051</v>
      </c>
      <c r="G73" s="2">
        <v>3.8319220000000001</v>
      </c>
      <c r="H73" s="2">
        <v>3.797971</v>
      </c>
      <c r="I73" s="2">
        <v>3.7792780000000001</v>
      </c>
      <c r="J73" s="2">
        <v>3.7571530000000002</v>
      </c>
      <c r="K73" s="2">
        <v>3.7136640000000001</v>
      </c>
      <c r="L73" s="2">
        <v>3.6400399999999999</v>
      </c>
    </row>
    <row r="74" spans="1:12" x14ac:dyDescent="0.25">
      <c r="A74" s="5">
        <v>20094</v>
      </c>
      <c r="B74" s="19">
        <v>4.1969940000000001</v>
      </c>
      <c r="C74" s="19">
        <v>4.1023880000000004</v>
      </c>
      <c r="D74" s="19">
        <v>4.0016780000000001</v>
      </c>
      <c r="E74" s="19">
        <v>3.9490349999999999</v>
      </c>
      <c r="F74" s="19">
        <v>3.886091</v>
      </c>
      <c r="G74" s="19">
        <v>3.8281070000000001</v>
      </c>
      <c r="H74" s="19">
        <v>3.7953000000000001</v>
      </c>
      <c r="I74" s="19">
        <v>3.7785150000000001</v>
      </c>
      <c r="J74" s="19">
        <v>3.754864</v>
      </c>
      <c r="K74" s="19">
        <v>3.7075610000000001</v>
      </c>
      <c r="L74" s="19">
        <v>3.5996030000000001</v>
      </c>
    </row>
    <row r="75" spans="1:12" x14ac:dyDescent="0.25">
      <c r="A75" s="1">
        <v>20073</v>
      </c>
      <c r="B75" s="2">
        <v>4.1969940000000001</v>
      </c>
      <c r="C75" s="2">
        <v>4.098573</v>
      </c>
      <c r="D75" s="2">
        <v>3.9967190000000001</v>
      </c>
      <c r="E75" s="2">
        <v>3.9475090000000002</v>
      </c>
      <c r="F75" s="2">
        <v>3.8822770000000002</v>
      </c>
      <c r="G75" s="2">
        <v>3.825437</v>
      </c>
      <c r="H75" s="2">
        <v>3.7949190000000002</v>
      </c>
      <c r="I75" s="2">
        <v>3.7781340000000001</v>
      </c>
      <c r="J75" s="2">
        <v>3.7533379999999998</v>
      </c>
      <c r="K75" s="2">
        <v>3.7041279999999999</v>
      </c>
      <c r="L75" s="2">
        <v>3.5774780000000002</v>
      </c>
    </row>
    <row r="76" spans="1:12" x14ac:dyDescent="0.25">
      <c r="A76" s="5">
        <v>20079</v>
      </c>
      <c r="B76" s="19">
        <v>4.196231</v>
      </c>
      <c r="C76" s="19">
        <v>4.1031510000000004</v>
      </c>
      <c r="D76" s="19">
        <v>4.0028230000000002</v>
      </c>
      <c r="E76" s="19">
        <v>3.9497979999999999</v>
      </c>
      <c r="F76" s="19">
        <v>3.8872360000000001</v>
      </c>
      <c r="G76" s="19">
        <v>3.8284889999999998</v>
      </c>
      <c r="H76" s="19">
        <v>3.7964449999999998</v>
      </c>
      <c r="I76" s="19">
        <v>3.7785150000000001</v>
      </c>
      <c r="J76" s="19">
        <v>3.754864</v>
      </c>
      <c r="K76" s="19">
        <v>3.7102309999999998</v>
      </c>
      <c r="L76" s="19">
        <v>3.6179139999999999</v>
      </c>
    </row>
    <row r="77" spans="1:12" x14ac:dyDescent="0.25">
      <c r="A77" s="1">
        <v>20003</v>
      </c>
      <c r="B77" s="2">
        <v>4.196231</v>
      </c>
      <c r="C77" s="2">
        <v>4.1046769999999997</v>
      </c>
      <c r="D77" s="2">
        <v>4.0032040000000002</v>
      </c>
      <c r="E77" s="2">
        <v>3.9497979999999999</v>
      </c>
      <c r="F77" s="2">
        <v>3.8822770000000002</v>
      </c>
      <c r="G77" s="2">
        <v>3.8250549999999999</v>
      </c>
      <c r="H77" s="2">
        <v>3.794537</v>
      </c>
      <c r="I77" s="2">
        <v>3.777371</v>
      </c>
      <c r="J77" s="2">
        <v>3.7483789999999999</v>
      </c>
      <c r="K77" s="2">
        <v>3.6976420000000001</v>
      </c>
      <c r="L77" s="2">
        <v>3.522545</v>
      </c>
    </row>
    <row r="78" spans="1:12" x14ac:dyDescent="0.25">
      <c r="A78" s="5">
        <v>20005</v>
      </c>
      <c r="B78" s="19">
        <v>4.1969940000000001</v>
      </c>
      <c r="C78" s="19">
        <v>4.1020070000000004</v>
      </c>
      <c r="D78" s="19">
        <v>3.999771</v>
      </c>
      <c r="E78" s="19">
        <v>3.9478900000000001</v>
      </c>
      <c r="F78" s="19">
        <v>3.880369</v>
      </c>
      <c r="G78" s="19">
        <v>3.8235290000000002</v>
      </c>
      <c r="H78" s="19">
        <v>3.7930109999999999</v>
      </c>
      <c r="I78" s="19">
        <v>3.7769889999999999</v>
      </c>
      <c r="J78" s="19">
        <v>3.7483789999999999</v>
      </c>
      <c r="K78" s="19">
        <v>3.6972610000000001</v>
      </c>
      <c r="L78" s="19">
        <v>3.527504</v>
      </c>
    </row>
    <row r="79" spans="1:12" x14ac:dyDescent="0.25">
      <c r="A79" s="1">
        <v>20011</v>
      </c>
      <c r="B79" s="2">
        <v>4.196612</v>
      </c>
      <c r="C79" s="2">
        <v>4.1000990000000002</v>
      </c>
      <c r="D79" s="2">
        <v>3.9971009999999998</v>
      </c>
      <c r="E79" s="2">
        <v>3.9463650000000001</v>
      </c>
      <c r="F79" s="2">
        <v>3.8765550000000002</v>
      </c>
      <c r="G79" s="2">
        <v>3.8216220000000001</v>
      </c>
      <c r="H79" s="2">
        <v>3.793393</v>
      </c>
      <c r="I79" s="2">
        <v>3.7769889999999999</v>
      </c>
      <c r="J79" s="2">
        <v>3.7460900000000001</v>
      </c>
      <c r="K79" s="2">
        <v>3.6949719999999999</v>
      </c>
      <c r="L79" s="2">
        <v>3.4493019999999999</v>
      </c>
    </row>
    <row r="80" spans="1:12" x14ac:dyDescent="0.25">
      <c r="A80" s="5">
        <v>20015</v>
      </c>
      <c r="B80" s="19">
        <v>4.196612</v>
      </c>
      <c r="C80" s="19">
        <v>4.1065839999999998</v>
      </c>
      <c r="D80" s="19">
        <v>4.0039670000000003</v>
      </c>
      <c r="E80" s="19">
        <v>3.950561</v>
      </c>
      <c r="F80" s="19">
        <v>3.881132</v>
      </c>
      <c r="G80" s="19">
        <v>3.8246739999999999</v>
      </c>
      <c r="H80" s="19">
        <v>3.7949190000000002</v>
      </c>
      <c r="I80" s="19">
        <v>3.7785150000000001</v>
      </c>
      <c r="J80" s="19">
        <v>3.7487599999999999</v>
      </c>
      <c r="K80" s="19">
        <v>3.6976420000000001</v>
      </c>
      <c r="L80" s="19">
        <v>3.4981309999999999</v>
      </c>
    </row>
    <row r="81" spans="1:12" x14ac:dyDescent="0.25">
      <c r="A81" s="1">
        <v>20029</v>
      </c>
      <c r="B81" s="2">
        <v>4.1969940000000001</v>
      </c>
      <c r="C81" s="2">
        <v>4.1046769999999997</v>
      </c>
      <c r="D81" s="2">
        <v>4.0051119999999996</v>
      </c>
      <c r="E81" s="2">
        <v>3.9520870000000001</v>
      </c>
      <c r="F81" s="2">
        <v>3.8879990000000002</v>
      </c>
      <c r="G81" s="2">
        <v>3.8288700000000002</v>
      </c>
      <c r="H81" s="2">
        <v>3.7968259999999998</v>
      </c>
      <c r="I81" s="2">
        <v>3.7788970000000002</v>
      </c>
      <c r="J81" s="2">
        <v>3.754864</v>
      </c>
      <c r="K81" s="2">
        <v>3.7075610000000001</v>
      </c>
      <c r="L81" s="2">
        <v>3.5954069999999998</v>
      </c>
    </row>
    <row r="82" spans="1:12" x14ac:dyDescent="0.25">
      <c r="A82" s="5">
        <v>20030</v>
      </c>
      <c r="B82" s="19">
        <v>4.1958500000000001</v>
      </c>
      <c r="C82" s="19">
        <v>4.1092550000000001</v>
      </c>
      <c r="D82" s="19">
        <v>4.011215</v>
      </c>
      <c r="E82" s="19">
        <v>3.9539939999999998</v>
      </c>
      <c r="F82" s="19">
        <v>3.891051</v>
      </c>
      <c r="G82" s="19">
        <v>3.8303959999999999</v>
      </c>
      <c r="H82" s="19">
        <v>3.7972079999999999</v>
      </c>
      <c r="I82" s="19">
        <v>3.7788970000000002</v>
      </c>
      <c r="J82" s="19">
        <v>3.754864</v>
      </c>
      <c r="K82" s="19">
        <v>3.7106129999999999</v>
      </c>
      <c r="L82" s="19">
        <v>3.6228729999999998</v>
      </c>
    </row>
    <row r="83" spans="1:12" x14ac:dyDescent="0.25">
      <c r="A83" s="1">
        <v>20084</v>
      </c>
      <c r="B83" s="2">
        <v>4.196231</v>
      </c>
      <c r="C83" s="2">
        <v>4.1016250000000003</v>
      </c>
      <c r="D83" s="2">
        <v>4.0009160000000001</v>
      </c>
      <c r="E83" s="2">
        <v>3.9497979999999999</v>
      </c>
      <c r="F83" s="2">
        <v>3.8876170000000001</v>
      </c>
      <c r="G83" s="2">
        <v>3.8281070000000001</v>
      </c>
      <c r="H83" s="2">
        <v>3.7956819999999998</v>
      </c>
      <c r="I83" s="2">
        <v>3.7788970000000002</v>
      </c>
      <c r="J83" s="2">
        <v>3.755627</v>
      </c>
      <c r="K83" s="2">
        <v>3.711376</v>
      </c>
      <c r="L83" s="2">
        <v>3.6255440000000001</v>
      </c>
    </row>
    <row r="84" spans="1:12" x14ac:dyDescent="0.25">
      <c r="A84" s="5">
        <v>20087</v>
      </c>
      <c r="B84" s="19">
        <v>4.196612</v>
      </c>
      <c r="C84" s="19">
        <v>4.1027699999999996</v>
      </c>
      <c r="D84" s="19">
        <v>4.0032040000000002</v>
      </c>
      <c r="E84" s="19">
        <v>3.950561</v>
      </c>
      <c r="F84" s="19">
        <v>3.8872360000000001</v>
      </c>
      <c r="G84" s="19">
        <v>3.8277260000000002</v>
      </c>
      <c r="H84" s="19">
        <v>3.7956819999999998</v>
      </c>
      <c r="I84" s="19">
        <v>3.7785150000000001</v>
      </c>
      <c r="J84" s="19">
        <v>3.754864</v>
      </c>
      <c r="K84" s="19">
        <v>3.7090869999999998</v>
      </c>
      <c r="L84" s="19">
        <v>3.614862</v>
      </c>
    </row>
    <row r="85" spans="1:12" x14ac:dyDescent="0.25">
      <c r="A85" s="1">
        <v>20089</v>
      </c>
      <c r="B85" s="2">
        <v>4.196612</v>
      </c>
      <c r="C85" s="2">
        <v>4.1035320000000004</v>
      </c>
      <c r="D85" s="2">
        <v>4.0024410000000001</v>
      </c>
      <c r="E85" s="2">
        <v>3.9501789999999999</v>
      </c>
      <c r="F85" s="2">
        <v>3.8864730000000001</v>
      </c>
      <c r="G85" s="2">
        <v>3.8269630000000001</v>
      </c>
      <c r="H85" s="2">
        <v>3.7956819999999998</v>
      </c>
      <c r="I85" s="2">
        <v>3.777752</v>
      </c>
      <c r="J85" s="2">
        <v>3.7521930000000001</v>
      </c>
      <c r="K85" s="2">
        <v>3.7056529999999999</v>
      </c>
      <c r="L85" s="2">
        <v>3.5915919999999999</v>
      </c>
    </row>
    <row r="86" spans="1:12" x14ac:dyDescent="0.25">
      <c r="A86" s="5">
        <v>20090</v>
      </c>
      <c r="B86" s="19">
        <v>4.196612</v>
      </c>
      <c r="C86" s="19">
        <v>4.0955209999999997</v>
      </c>
      <c r="D86" s="19">
        <v>3.994812</v>
      </c>
      <c r="E86" s="19">
        <v>3.9467460000000001</v>
      </c>
      <c r="F86" s="19">
        <v>3.8838029999999999</v>
      </c>
      <c r="G86" s="19">
        <v>3.8262</v>
      </c>
      <c r="H86" s="19">
        <v>3.7953000000000001</v>
      </c>
      <c r="I86" s="19">
        <v>3.7788970000000002</v>
      </c>
      <c r="J86" s="19">
        <v>3.7529560000000002</v>
      </c>
      <c r="K86" s="19">
        <v>3.706035</v>
      </c>
      <c r="L86" s="19">
        <v>3.5908289999999998</v>
      </c>
    </row>
    <row r="87" spans="1:12" x14ac:dyDescent="0.25">
      <c r="A87" s="1">
        <v>20006</v>
      </c>
      <c r="B87" s="2">
        <v>4.196612</v>
      </c>
      <c r="C87" s="2">
        <v>4.1050579999999997</v>
      </c>
      <c r="D87" s="2">
        <v>4.0028230000000002</v>
      </c>
      <c r="E87" s="2">
        <v>3.9501789999999999</v>
      </c>
      <c r="F87" s="2">
        <v>3.8830399999999998</v>
      </c>
      <c r="G87" s="2">
        <v>3.825437</v>
      </c>
      <c r="H87" s="2">
        <v>3.7953000000000001</v>
      </c>
      <c r="I87" s="2">
        <v>3.7769889999999999</v>
      </c>
      <c r="J87" s="2">
        <v>3.750286</v>
      </c>
      <c r="K87" s="2">
        <v>3.6984050000000002</v>
      </c>
      <c r="L87" s="2">
        <v>3.5408559999999998</v>
      </c>
    </row>
    <row r="88" spans="1:12" x14ac:dyDescent="0.25">
      <c r="A88" s="5">
        <v>20012</v>
      </c>
      <c r="B88" s="19">
        <v>4.196612</v>
      </c>
      <c r="C88" s="19">
        <v>4.1020070000000004</v>
      </c>
      <c r="D88" s="19">
        <v>3.999771</v>
      </c>
      <c r="E88" s="19">
        <v>3.9482719999999998</v>
      </c>
      <c r="F88" s="19">
        <v>3.8792249999999999</v>
      </c>
      <c r="G88" s="19">
        <v>3.8235290000000002</v>
      </c>
      <c r="H88" s="19">
        <v>3.793393</v>
      </c>
      <c r="I88" s="19">
        <v>3.7762259999999999</v>
      </c>
      <c r="J88" s="19">
        <v>3.7476159999999998</v>
      </c>
      <c r="K88" s="19">
        <v>3.6961170000000001</v>
      </c>
      <c r="L88" s="19">
        <v>3.4924089999999999</v>
      </c>
    </row>
    <row r="89" spans="1:12" x14ac:dyDescent="0.25">
      <c r="A89" s="1">
        <v>20004</v>
      </c>
      <c r="B89" s="2">
        <v>4.1969940000000001</v>
      </c>
      <c r="C89" s="2">
        <v>4.0993360000000001</v>
      </c>
      <c r="D89" s="2">
        <v>3.9978639999999999</v>
      </c>
      <c r="E89" s="2">
        <v>3.9482719999999998</v>
      </c>
      <c r="F89" s="2">
        <v>3.8807510000000001</v>
      </c>
      <c r="G89" s="2">
        <v>3.8246739999999999</v>
      </c>
      <c r="H89" s="2">
        <v>3.7949190000000002</v>
      </c>
      <c r="I89" s="2">
        <v>3.7781340000000001</v>
      </c>
      <c r="J89" s="2">
        <v>3.7506680000000001</v>
      </c>
      <c r="K89" s="2">
        <v>3.6984050000000002</v>
      </c>
      <c r="L89" s="2">
        <v>3.5194930000000002</v>
      </c>
    </row>
    <row r="90" spans="1:12" x14ac:dyDescent="0.25">
      <c r="A90" s="5">
        <v>20007</v>
      </c>
      <c r="B90" s="19">
        <v>4.196612</v>
      </c>
      <c r="C90" s="19">
        <v>4.1065839999999998</v>
      </c>
      <c r="D90" s="19">
        <v>4.0051119999999996</v>
      </c>
      <c r="E90" s="19">
        <v>3.951705</v>
      </c>
      <c r="F90" s="19">
        <v>3.8849469999999999</v>
      </c>
      <c r="G90" s="19">
        <v>3.8273440000000001</v>
      </c>
      <c r="H90" s="19">
        <v>3.7964449999999998</v>
      </c>
      <c r="I90" s="19">
        <v>3.7792780000000001</v>
      </c>
      <c r="J90" s="19">
        <v>3.7529560000000002</v>
      </c>
      <c r="K90" s="19">
        <v>3.7018390000000001</v>
      </c>
      <c r="L90" s="19">
        <v>3.5568780000000002</v>
      </c>
    </row>
    <row r="91" spans="1:12" x14ac:dyDescent="0.25">
      <c r="A91" s="1">
        <v>20008</v>
      </c>
      <c r="B91" s="2">
        <v>4.1973750000000001</v>
      </c>
      <c r="C91" s="2">
        <v>4.1058209999999997</v>
      </c>
      <c r="D91" s="2">
        <v>4.0039670000000003</v>
      </c>
      <c r="E91" s="2">
        <v>3.950561</v>
      </c>
      <c r="F91" s="2">
        <v>3.8822770000000002</v>
      </c>
      <c r="G91" s="2">
        <v>3.8262</v>
      </c>
      <c r="H91" s="2">
        <v>3.7956819999999998</v>
      </c>
      <c r="I91" s="2">
        <v>3.777752</v>
      </c>
      <c r="J91" s="2">
        <v>3.7487599999999999</v>
      </c>
      <c r="K91" s="2">
        <v>3.6964980000000001</v>
      </c>
      <c r="L91" s="2">
        <v>3.4931719999999999</v>
      </c>
    </row>
    <row r="92" spans="1:12" x14ac:dyDescent="0.25">
      <c r="A92" s="5">
        <v>20018</v>
      </c>
      <c r="B92" s="19">
        <v>4.1969940000000001</v>
      </c>
      <c r="C92" s="19">
        <v>4.1107800000000001</v>
      </c>
      <c r="D92" s="19">
        <v>4.0115970000000001</v>
      </c>
      <c r="E92" s="19">
        <v>3.9543759999999999</v>
      </c>
      <c r="F92" s="19">
        <v>3.8883800000000002</v>
      </c>
      <c r="G92" s="19">
        <v>3.8292519999999999</v>
      </c>
      <c r="H92" s="19">
        <v>3.7972079999999999</v>
      </c>
      <c r="I92" s="19">
        <v>3.7785150000000001</v>
      </c>
      <c r="J92" s="19">
        <v>3.7533379999999998</v>
      </c>
      <c r="K92" s="19">
        <v>3.7052719999999999</v>
      </c>
      <c r="L92" s="19">
        <v>3.5896849999999998</v>
      </c>
    </row>
    <row r="93" spans="1:12" x14ac:dyDescent="0.25">
      <c r="A93" s="1">
        <v>20013</v>
      </c>
      <c r="B93" s="2">
        <v>4.1969940000000001</v>
      </c>
      <c r="C93" s="2">
        <v>4.1031510000000004</v>
      </c>
      <c r="D93" s="2">
        <v>4.0012970000000001</v>
      </c>
      <c r="E93" s="2">
        <v>3.9486530000000002</v>
      </c>
      <c r="F93" s="2">
        <v>3.8807510000000001</v>
      </c>
      <c r="G93" s="2">
        <v>3.8246739999999999</v>
      </c>
      <c r="H93" s="2">
        <v>3.794537</v>
      </c>
      <c r="I93" s="2">
        <v>3.7769889999999999</v>
      </c>
      <c r="J93" s="2">
        <v>3.7479969999999998</v>
      </c>
      <c r="K93" s="2">
        <v>3.6968800000000002</v>
      </c>
      <c r="L93" s="2">
        <v>3.5038529999999999</v>
      </c>
    </row>
    <row r="94" spans="1:12" x14ac:dyDescent="0.25">
      <c r="A94" s="5">
        <v>20014</v>
      </c>
      <c r="B94" s="19">
        <v>4.1969940000000001</v>
      </c>
      <c r="C94" s="19">
        <v>4.1039139999999996</v>
      </c>
      <c r="D94" s="19">
        <v>4.0016780000000001</v>
      </c>
      <c r="E94" s="19">
        <v>3.9494159999999998</v>
      </c>
      <c r="F94" s="19">
        <v>3.8815140000000001</v>
      </c>
      <c r="G94" s="19">
        <v>3.825437</v>
      </c>
      <c r="H94" s="19">
        <v>3.7949190000000002</v>
      </c>
      <c r="I94" s="19">
        <v>3.777371</v>
      </c>
      <c r="J94" s="19">
        <v>3.749142</v>
      </c>
      <c r="K94" s="19">
        <v>3.6976420000000001</v>
      </c>
      <c r="L94" s="19">
        <v>3.5107189999999999</v>
      </c>
    </row>
    <row r="95" spans="1:12" x14ac:dyDescent="0.25">
      <c r="A95" s="1">
        <v>20047</v>
      </c>
      <c r="B95" s="2">
        <v>4.1969940000000001</v>
      </c>
      <c r="C95" s="2">
        <v>4.1035320000000004</v>
      </c>
      <c r="D95" s="2">
        <v>4.0032040000000002</v>
      </c>
      <c r="E95" s="2">
        <v>3.950942</v>
      </c>
      <c r="F95" s="2">
        <v>3.8876170000000001</v>
      </c>
      <c r="G95" s="2">
        <v>3.8284889999999998</v>
      </c>
      <c r="H95" s="2">
        <v>3.7964449999999998</v>
      </c>
      <c r="I95" s="2">
        <v>3.7788970000000002</v>
      </c>
      <c r="J95" s="2">
        <v>3.7544819999999999</v>
      </c>
      <c r="K95" s="2">
        <v>3.7094680000000002</v>
      </c>
      <c r="L95" s="2">
        <v>3.614099</v>
      </c>
    </row>
    <row r="96" spans="1:12" x14ac:dyDescent="0.25">
      <c r="A96" s="5">
        <v>20049</v>
      </c>
      <c r="B96" s="19">
        <v>4.196612</v>
      </c>
      <c r="C96" s="19">
        <v>4.0955209999999997</v>
      </c>
      <c r="D96" s="19">
        <v>3.9944299999999999</v>
      </c>
      <c r="E96" s="19">
        <v>3.9452199999999999</v>
      </c>
      <c r="F96" s="19">
        <v>3.8818950000000001</v>
      </c>
      <c r="G96" s="19">
        <v>3.8250549999999999</v>
      </c>
      <c r="H96" s="19">
        <v>3.794537</v>
      </c>
      <c r="I96" s="19">
        <v>3.7781340000000001</v>
      </c>
      <c r="J96" s="19">
        <v>3.7510490000000001</v>
      </c>
      <c r="K96" s="19">
        <v>3.701076</v>
      </c>
      <c r="L96" s="19">
        <v>3.5610740000000001</v>
      </c>
    </row>
    <row r="97" spans="1:12" x14ac:dyDescent="0.25">
      <c r="A97" s="1">
        <v>20031</v>
      </c>
      <c r="B97" s="2">
        <v>4.1969940000000001</v>
      </c>
      <c r="C97" s="2">
        <v>4.1035320000000004</v>
      </c>
      <c r="D97" s="2">
        <v>4.0039670000000003</v>
      </c>
      <c r="E97" s="2">
        <v>3.951705</v>
      </c>
      <c r="F97" s="2">
        <v>3.8872360000000001</v>
      </c>
      <c r="G97" s="2">
        <v>3.8281070000000001</v>
      </c>
      <c r="H97" s="2">
        <v>3.7960630000000002</v>
      </c>
      <c r="I97" s="2">
        <v>3.777752</v>
      </c>
      <c r="J97" s="2">
        <v>3.7521930000000001</v>
      </c>
      <c r="K97" s="2">
        <v>3.7041279999999999</v>
      </c>
      <c r="L97" s="2">
        <v>3.5835810000000001</v>
      </c>
    </row>
    <row r="98" spans="1:12" x14ac:dyDescent="0.25">
      <c r="A98" s="5">
        <v>20036</v>
      </c>
      <c r="B98" s="19">
        <v>4.196612</v>
      </c>
      <c r="C98" s="19">
        <v>4.1020070000000004</v>
      </c>
      <c r="D98" s="19">
        <v>4.0020600000000002</v>
      </c>
      <c r="E98" s="19">
        <v>3.9497979999999999</v>
      </c>
      <c r="F98" s="19">
        <v>3.8822770000000002</v>
      </c>
      <c r="G98" s="19">
        <v>3.8250549999999999</v>
      </c>
      <c r="H98" s="19">
        <v>3.7953000000000001</v>
      </c>
      <c r="I98" s="19">
        <v>3.776608</v>
      </c>
      <c r="J98" s="19">
        <v>3.7479969999999998</v>
      </c>
      <c r="K98" s="19">
        <v>3.6976420000000001</v>
      </c>
      <c r="L98" s="19">
        <v>3.5366599999999999</v>
      </c>
    </row>
    <row r="99" spans="1:12" x14ac:dyDescent="0.25">
      <c r="A99" s="1">
        <v>20039</v>
      </c>
      <c r="B99" s="2">
        <v>4.1969940000000001</v>
      </c>
      <c r="C99" s="2">
        <v>4.0989550000000001</v>
      </c>
      <c r="D99" s="2">
        <v>3.9990079999999999</v>
      </c>
      <c r="E99" s="2">
        <v>3.9494159999999998</v>
      </c>
      <c r="F99" s="2">
        <v>3.886091</v>
      </c>
      <c r="G99" s="2">
        <v>3.8273440000000001</v>
      </c>
      <c r="H99" s="2">
        <v>3.7964449999999998</v>
      </c>
      <c r="I99" s="2">
        <v>3.7785150000000001</v>
      </c>
      <c r="J99" s="2">
        <v>3.7525750000000002</v>
      </c>
      <c r="K99" s="2">
        <v>3.7048909999999999</v>
      </c>
      <c r="L99" s="2">
        <v>3.5877780000000001</v>
      </c>
    </row>
    <row r="100" spans="1:12" x14ac:dyDescent="0.25">
      <c r="A100" s="5">
        <v>20052</v>
      </c>
      <c r="B100" s="19">
        <v>4.196612</v>
      </c>
      <c r="C100" s="19">
        <v>4.1058209999999997</v>
      </c>
      <c r="D100" s="19">
        <v>4.0070189999999997</v>
      </c>
      <c r="E100" s="19">
        <v>3.9539939999999998</v>
      </c>
      <c r="F100" s="19">
        <v>3.8899059999999999</v>
      </c>
      <c r="G100" s="19">
        <v>3.831159</v>
      </c>
      <c r="H100" s="19">
        <v>3.797971</v>
      </c>
      <c r="I100" s="19">
        <v>3.7796599999999998</v>
      </c>
      <c r="J100" s="19">
        <v>3.756008</v>
      </c>
      <c r="K100" s="19">
        <v>3.711376</v>
      </c>
      <c r="L100" s="19">
        <v>3.619059</v>
      </c>
    </row>
    <row r="101" spans="1:12" x14ac:dyDescent="0.25">
      <c r="A101" s="1">
        <v>20060</v>
      </c>
      <c r="B101" s="2">
        <v>4.1973750000000001</v>
      </c>
      <c r="C101" s="2">
        <v>4.1050579999999997</v>
      </c>
      <c r="D101" s="2">
        <v>4.0051119999999996</v>
      </c>
      <c r="E101" s="2">
        <v>3.9520870000000001</v>
      </c>
      <c r="F101" s="2">
        <v>3.8891429999999998</v>
      </c>
      <c r="G101" s="2">
        <v>3.8296329999999998</v>
      </c>
      <c r="H101" s="2">
        <v>3.7972079999999999</v>
      </c>
      <c r="I101" s="2">
        <v>3.7792780000000001</v>
      </c>
      <c r="J101" s="2">
        <v>3.7552449999999999</v>
      </c>
      <c r="K101" s="2">
        <v>3.7094680000000002</v>
      </c>
      <c r="L101" s="2">
        <v>3.6156250000000001</v>
      </c>
    </row>
    <row r="102" spans="1:12" x14ac:dyDescent="0.25">
      <c r="A102" s="5">
        <v>20066</v>
      </c>
      <c r="B102" s="19">
        <v>4.196231</v>
      </c>
      <c r="C102" s="19">
        <v>4.107729</v>
      </c>
      <c r="D102" s="19">
        <v>4.0104519999999999</v>
      </c>
      <c r="E102" s="19">
        <v>3.9543759999999999</v>
      </c>
      <c r="F102" s="19">
        <v>3.8933390000000001</v>
      </c>
      <c r="G102" s="19">
        <v>3.8319220000000001</v>
      </c>
      <c r="H102" s="19">
        <v>3.797971</v>
      </c>
      <c r="I102" s="19">
        <v>3.7792780000000001</v>
      </c>
      <c r="J102" s="19">
        <v>3.7563900000000001</v>
      </c>
      <c r="K102" s="19">
        <v>3.7129020000000001</v>
      </c>
      <c r="L102" s="19">
        <v>3.6430910000000001</v>
      </c>
    </row>
    <row r="103" spans="1:12" x14ac:dyDescent="0.25">
      <c r="A103" s="1">
        <v>20067</v>
      </c>
      <c r="B103" s="2">
        <v>4.1973750000000001</v>
      </c>
      <c r="C103" s="2">
        <v>4.1039139999999996</v>
      </c>
      <c r="D103" s="2">
        <v>4.0047300000000003</v>
      </c>
      <c r="E103" s="2">
        <v>3.950942</v>
      </c>
      <c r="F103" s="2">
        <v>3.8883800000000002</v>
      </c>
      <c r="G103" s="2">
        <v>3.8284889999999998</v>
      </c>
      <c r="H103" s="2">
        <v>3.7964449999999998</v>
      </c>
      <c r="I103" s="2">
        <v>3.7785150000000001</v>
      </c>
      <c r="J103" s="2">
        <v>3.7537189999999998</v>
      </c>
      <c r="K103" s="2">
        <v>3.7087050000000001</v>
      </c>
      <c r="L103" s="2">
        <v>3.6121919999999998</v>
      </c>
    </row>
    <row r="104" spans="1:12" x14ac:dyDescent="0.25">
      <c r="A104" s="5">
        <v>20072</v>
      </c>
      <c r="B104" s="19">
        <v>4.196612</v>
      </c>
      <c r="C104" s="19">
        <v>4.1035320000000004</v>
      </c>
      <c r="D104" s="19">
        <v>4.0039670000000003</v>
      </c>
      <c r="E104" s="19">
        <v>3.950942</v>
      </c>
      <c r="F104" s="19">
        <v>3.8899059999999999</v>
      </c>
      <c r="G104" s="19">
        <v>3.8292519999999999</v>
      </c>
      <c r="H104" s="19">
        <v>3.7972079999999999</v>
      </c>
      <c r="I104" s="19">
        <v>3.7785150000000001</v>
      </c>
      <c r="J104" s="19">
        <v>3.7552449999999999</v>
      </c>
      <c r="K104" s="19">
        <v>3.7102309999999998</v>
      </c>
      <c r="L104" s="19">
        <v>3.620584</v>
      </c>
    </row>
    <row r="105" spans="1:12" x14ac:dyDescent="0.25">
      <c r="A105" s="1">
        <v>20017</v>
      </c>
      <c r="B105" s="2">
        <v>4.196231</v>
      </c>
      <c r="C105" s="2">
        <v>4.1016250000000003</v>
      </c>
      <c r="D105" s="2">
        <v>3.99939</v>
      </c>
      <c r="E105" s="2">
        <v>3.9482719999999998</v>
      </c>
      <c r="F105" s="2">
        <v>3.8796059999999999</v>
      </c>
      <c r="G105" s="2">
        <v>3.8231480000000002</v>
      </c>
      <c r="H105" s="2">
        <v>3.793774</v>
      </c>
      <c r="I105" s="2">
        <v>3.7758449999999999</v>
      </c>
      <c r="J105" s="2">
        <v>3.7472340000000002</v>
      </c>
      <c r="K105" s="2">
        <v>3.695735</v>
      </c>
      <c r="L105" s="2">
        <v>3.4981309999999999</v>
      </c>
    </row>
    <row r="106" spans="1:12" x14ac:dyDescent="0.25">
      <c r="A106" t="s">
        <v>10</v>
      </c>
      <c r="B106" s="11">
        <f>AVERAGE(B4:B105)</f>
        <v>4.1966345196078478</v>
      </c>
      <c r="C106" s="11">
        <f t="shared" ref="C106:L106" si="0">AVERAGE(C4:C105)</f>
        <v>4.1029193921568625</v>
      </c>
      <c r="D106" s="11">
        <f t="shared" si="0"/>
        <v>4.0024413235294105</v>
      </c>
      <c r="E106" s="11">
        <f t="shared" si="0"/>
        <v>3.9503704411764686</v>
      </c>
      <c r="F106" s="11">
        <f t="shared" si="0"/>
        <v>3.8858337745098024</v>
      </c>
      <c r="G106" s="11">
        <f t="shared" si="0"/>
        <v>3.8276659509803932</v>
      </c>
      <c r="H106" s="11">
        <f t="shared" si="0"/>
        <v>3.7961197254901964</v>
      </c>
      <c r="I106" s="11">
        <f t="shared" si="0"/>
        <v>3.778448372549021</v>
      </c>
      <c r="J106" s="11">
        <f t="shared" si="0"/>
        <v>3.7535327843137245</v>
      </c>
      <c r="K106" s="11">
        <f t="shared" si="0"/>
        <v>3.7061025392156859</v>
      </c>
      <c r="L106" s="11">
        <f t="shared" si="0"/>
        <v>3.5851142549019612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6F9FE7D3802A46A8C021AE569E07C1" ma:contentTypeVersion="13" ma:contentTypeDescription="Create a new document." ma:contentTypeScope="" ma:versionID="aec6666507592dbb3382930b03d3da39">
  <xsd:schema xmlns:xsd="http://www.w3.org/2001/XMLSchema" xmlns:xs="http://www.w3.org/2001/XMLSchema" xmlns:p="http://schemas.microsoft.com/office/2006/metadata/properties" xmlns:ns2="3f70cfa0-3572-47b6-a5b3-5a2439b91724" xmlns:ns3="7884a59e-e98e-4c2a-a556-64bfa35469e8" targetNamespace="http://schemas.microsoft.com/office/2006/metadata/properties" ma:root="true" ma:fieldsID="bcb3f30711aeea2d6653fa9f9048462c" ns2:_="" ns3:_="">
    <xsd:import namespace="3f70cfa0-3572-47b6-a5b3-5a2439b91724"/>
    <xsd:import namespace="7884a59e-e98e-4c2a-a556-64bfa35469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0cfa0-3572-47b6-a5b3-5a2439b917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4a59e-e98e-4c2a-a556-64bfa35469e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f70cfa0-3572-47b6-a5b3-5a2439b91724" xsi:nil="true"/>
  </documentManagement>
</p:properties>
</file>

<file path=customXml/itemProps1.xml><?xml version="1.0" encoding="utf-8"?>
<ds:datastoreItem xmlns:ds="http://schemas.openxmlformats.org/officeDocument/2006/customXml" ds:itemID="{9A09AAC0-6ACE-4036-B5F3-6A37A88CCE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E025D4-0DC5-4474-9DF5-C41EF4CC9B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0cfa0-3572-47b6-a5b3-5a2439b91724"/>
    <ds:schemaRef ds:uri="7884a59e-e98e-4c2a-a556-64bfa35469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476DA9-AE82-45A6-BA5F-46F9A43F257A}">
  <ds:schemaRefs>
    <ds:schemaRef ds:uri="http://schemas.microsoft.com/office/2006/metadata/properties"/>
    <ds:schemaRef ds:uri="http://schemas.microsoft.com/office/infopath/2007/PartnerControls"/>
    <ds:schemaRef ds:uri="3f70cfa0-3572-47b6-a5b3-5a2439b917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</vt:lpstr>
      <vt:lpstr>IR</vt:lpstr>
      <vt:lpstr>Comparison</vt:lpstr>
      <vt:lpstr>Simple OCVvSOC</vt:lpstr>
      <vt:lpstr>OCVvSOC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deanp</dc:creator>
  <cp:lastModifiedBy>Zekun Li</cp:lastModifiedBy>
  <dcterms:created xsi:type="dcterms:W3CDTF">2020-07-14T22:28:29Z</dcterms:created>
  <dcterms:modified xsi:type="dcterms:W3CDTF">2020-12-17T15:51:55Z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0x010100406F9FE7D3802A46A8C021AE569E07C1</vt:lpwstr>
  </property>
</Properties>
</file>