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https://d.docs.live.net/edea27d6c058b310/Github/UnitTestCode_gnerator/source/"/>
    </mc:Choice>
  </mc:AlternateContent>
  <xr:revisionPtr revIDLastSave="20" documentId="13_ncr:1_{DCA671DE-BAE3-4C4A-AC09-49D390FE5989}" xr6:coauthVersionLast="47" xr6:coauthVersionMax="47" xr10:uidLastSave="{9B9941B0-7FCB-4679-9312-C5D0AC9ED4C2}"/>
  <bookViews>
    <workbookView xWindow="-93" yWindow="-93" windowWidth="25786" windowHeight="13986" tabRatio="601" xr2:uid="{00000000-000D-0000-FFFF-FFFF00000000}"/>
  </bookViews>
  <sheets>
    <sheet name="Unit_TC" sheetId="1" r:id="rId1"/>
    <sheet name="SWUTR-Issue List" sheetId="3" r:id="rId2"/>
  </sheets>
  <definedNames>
    <definedName name="_xlnm._FilterDatabase" localSheetId="1" hidden="1">'SWUTR-Issue List'!$B$6:$M$6</definedName>
    <definedName name="_xlnm._FilterDatabase" localSheetId="0" hidden="1">Unit_TC!$B$10:$AB$12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1">'SWUTR-Issue List'!$B$2:$K$6</definedName>
    <definedName name="_xlnm.Print_Titles" localSheetId="1">'SWUTR-Issue List'!$6:$6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2" i="1" l="1"/>
  <c r="T12" i="1"/>
  <c r="Q12" i="1"/>
  <c r="I18" i="1"/>
  <c r="M18" i="1"/>
  <c r="N18" i="1"/>
  <c r="I19" i="1"/>
  <c r="M19" i="1"/>
  <c r="N19" i="1"/>
  <c r="I20" i="1"/>
  <c r="M20" i="1"/>
  <c r="N20" i="1"/>
  <c r="I21" i="1"/>
  <c r="M21" i="1"/>
  <c r="N21" i="1"/>
  <c r="I22" i="1"/>
  <c r="M22" i="1"/>
  <c r="N22" i="1"/>
  <c r="I23" i="1"/>
  <c r="M23" i="1"/>
  <c r="N23" i="1"/>
  <c r="I24" i="1"/>
  <c r="M24" i="1"/>
  <c r="N24" i="1"/>
  <c r="I25" i="1"/>
  <c r="M25" i="1"/>
  <c r="N25" i="1"/>
  <c r="I26" i="1"/>
  <c r="M26" i="1"/>
  <c r="N26" i="1"/>
  <c r="I27" i="1"/>
  <c r="M27" i="1"/>
  <c r="N27" i="1"/>
  <c r="I28" i="1"/>
  <c r="M28" i="1"/>
  <c r="N28" i="1"/>
  <c r="I29" i="1"/>
  <c r="M29" i="1"/>
  <c r="N29" i="1"/>
  <c r="I30" i="1"/>
  <c r="M30" i="1"/>
  <c r="N30" i="1"/>
  <c r="I31" i="1"/>
  <c r="M31" i="1"/>
  <c r="N31" i="1"/>
  <c r="I32" i="1"/>
  <c r="M32" i="1"/>
  <c r="N32" i="1"/>
  <c r="I33" i="1"/>
  <c r="M33" i="1"/>
  <c r="N33" i="1"/>
  <c r="I34" i="1"/>
  <c r="M34" i="1"/>
  <c r="N34" i="1"/>
  <c r="I35" i="1"/>
  <c r="M35" i="1"/>
  <c r="N35" i="1"/>
  <c r="I36" i="1"/>
  <c r="M36" i="1"/>
  <c r="N36" i="1"/>
  <c r="I37" i="1"/>
  <c r="M37" i="1"/>
  <c r="N37" i="1"/>
  <c r="I38" i="1"/>
  <c r="M38" i="1"/>
  <c r="N38" i="1"/>
  <c r="I39" i="1"/>
  <c r="M39" i="1"/>
  <c r="N39" i="1"/>
  <c r="I40" i="1"/>
  <c r="M40" i="1"/>
  <c r="N40" i="1"/>
  <c r="I41" i="1"/>
  <c r="M41" i="1"/>
  <c r="N41" i="1"/>
  <c r="I42" i="1"/>
  <c r="M42" i="1"/>
  <c r="N42" i="1"/>
  <c r="N14" i="1"/>
  <c r="N15" i="1"/>
  <c r="N16" i="1"/>
  <c r="N17" i="1"/>
  <c r="N13" i="1"/>
  <c r="M14" i="1"/>
  <c r="M15" i="1"/>
  <c r="M16" i="1"/>
  <c r="M17" i="1"/>
  <c r="M13" i="1"/>
  <c r="I14" i="1"/>
  <c r="I15" i="1"/>
  <c r="I16" i="1"/>
  <c r="I17" i="1"/>
  <c r="I13" i="1"/>
  <c r="R12" i="1" l="1"/>
  <c r="X12" i="1"/>
  <c r="W12" i="1"/>
  <c r="V12" i="1" l="1"/>
</calcChain>
</file>

<file path=xl/sharedStrings.xml><?xml version="1.0" encoding="utf-8"?>
<sst xmlns="http://schemas.openxmlformats.org/spreadsheetml/2006/main" count="180" uniqueCount="62">
  <si>
    <t>TC ID</t>
    <phoneticPr fontId="7" type="noConversion"/>
  </si>
  <si>
    <t>Traceability</t>
  </si>
  <si>
    <t>File Name</t>
  </si>
  <si>
    <t>Prototype</t>
    <phoneticPr fontId="3" type="noConversion"/>
  </si>
  <si>
    <t>Tester</t>
  </si>
  <si>
    <t>Description</t>
    <phoneticPr fontId="3" type="noConversion"/>
  </si>
  <si>
    <t>Precondition</t>
    <phoneticPr fontId="7" type="noConversion"/>
  </si>
  <si>
    <t>Input</t>
    <phoneticPr fontId="7" type="noConversion"/>
  </si>
  <si>
    <t>Method to conduct test</t>
    <phoneticPr fontId="3" type="noConversion"/>
  </si>
  <si>
    <t>Methods to develop test case and data</t>
    <phoneticPr fontId="3" type="noConversion"/>
  </si>
  <si>
    <t>Procedure</t>
    <phoneticPr fontId="7" type="noConversion"/>
  </si>
  <si>
    <t>Expected Result</t>
    <phoneticPr fontId="7" type="noConversion"/>
  </si>
  <si>
    <t>Actual Result</t>
    <phoneticPr fontId="7" type="noConversion"/>
  </si>
  <si>
    <t>Actual Result</t>
  </si>
  <si>
    <t>Statement Coverage</t>
  </si>
  <si>
    <t>Branch Coverage</t>
  </si>
  <si>
    <t>Date of Test Execution</t>
  </si>
  <si>
    <t>Defect ID
(if failed)</t>
    <phoneticPr fontId="3" type="noConversion"/>
  </si>
  <si>
    <t>Remarks</t>
  </si>
  <si>
    <t>SUDS ID</t>
  </si>
  <si>
    <t>Test Results</t>
  </si>
  <si>
    <t>Failed Test Result Details</t>
  </si>
  <si>
    <t>Number of Test Data</t>
  </si>
  <si>
    <t>Statement 
Coverage</t>
  </si>
  <si>
    <t>Number of Tested Statement</t>
  </si>
  <si>
    <t>Number of Total Statement</t>
  </si>
  <si>
    <t>Branch
Coverage</t>
  </si>
  <si>
    <t>Number of Tested Branch</t>
  </si>
  <si>
    <t>Number of Total Branch</t>
  </si>
  <si>
    <t>Requirement Based Test</t>
  </si>
  <si>
    <t>Analysis of boundary values</t>
  </si>
  <si>
    <t>SWUT - List of Defect</t>
  </si>
  <si>
    <t>VW_AQ_EOP</t>
    <phoneticPr fontId="3" type="noConversion"/>
  </si>
  <si>
    <t>TC ID</t>
    <phoneticPr fontId="23" type="noConversion"/>
  </si>
  <si>
    <t>Submit Data
(YYYY-MM-DD)</t>
  </si>
  <si>
    <t>Defect Description</t>
  </si>
  <si>
    <t>Product Stage</t>
  </si>
  <si>
    <t>Defected SW Ver.</t>
  </si>
  <si>
    <t>Defected SWDDS Ver.</t>
  </si>
  <si>
    <t>Procedure</t>
    <phoneticPr fontId="3" type="noConversion"/>
  </si>
  <si>
    <t>Expected output</t>
    <phoneticPr fontId="3" type="noConversion"/>
  </si>
  <si>
    <t>Actual output</t>
    <phoneticPr fontId="3" type="noConversion"/>
  </si>
  <si>
    <t>Defect Type</t>
    <phoneticPr fontId="3" type="noConversion"/>
  </si>
  <si>
    <t>김동수 엔지니어 검토</t>
    <phoneticPr fontId="3" type="noConversion"/>
  </si>
  <si>
    <t>SW Team comment_1</t>
    <phoneticPr fontId="3" type="noConversion"/>
  </si>
  <si>
    <t>Test Team comment_1</t>
    <phoneticPr fontId="3" type="noConversion"/>
  </si>
  <si>
    <t>SW Team comment_2</t>
    <phoneticPr fontId="3" type="noConversion"/>
  </si>
  <si>
    <t>Test Team comment_2</t>
    <phoneticPr fontId="3" type="noConversion"/>
  </si>
  <si>
    <t>Fault Injection Test</t>
  </si>
  <si>
    <t>Development of positive</t>
    <phoneticPr fontId="3" type="noConversion"/>
  </si>
  <si>
    <t>Error guessing</t>
    <phoneticPr fontId="3" type="noConversion"/>
  </si>
  <si>
    <t>Equivalence testing</t>
    <phoneticPr fontId="3" type="noConversion"/>
  </si>
  <si>
    <t>Todo</t>
    <phoneticPr fontId="3" type="noConversion"/>
  </si>
  <si>
    <t>OK</t>
    <phoneticPr fontId="3" type="noConversion"/>
  </si>
  <si>
    <t>NOK</t>
    <phoneticPr fontId="3" type="noConversion"/>
  </si>
  <si>
    <t>TestCase_NOK</t>
    <phoneticPr fontId="3" type="noConversion"/>
  </si>
  <si>
    <t>NT</t>
    <phoneticPr fontId="3" type="noConversion"/>
  </si>
  <si>
    <t>NA</t>
    <phoneticPr fontId="3" type="noConversion"/>
  </si>
  <si>
    <t>Requirement Based Test</t>
    <phoneticPr fontId="3" type="noConversion"/>
  </si>
  <si>
    <t>Equivalence testing</t>
  </si>
  <si>
    <t>OK</t>
  </si>
  <si>
    <t>There is no compilation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</si>
</sst>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1"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10"/>
      <color theme="0" tint="-0.499984740745262"/>
      <name val="Arial"/>
      <family val="2"/>
    </font>
    <font>
      <sz val="8"/>
      <name val="맑은 고딕"/>
      <family val="2"/>
      <charset val="129"/>
      <scheme val="minor"/>
    </font>
    <font>
      <sz val="12"/>
      <name val="Calibri"/>
      <family val="2"/>
    </font>
    <font>
      <sz val="11"/>
      <name val="돋움"/>
      <family val="3"/>
      <charset val="129"/>
    </font>
    <font>
      <b/>
      <sz val="10"/>
      <color indexed="8"/>
      <name val="Calibri"/>
      <family val="2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0"/>
      <color theme="1"/>
      <name val="Calibri"/>
      <family val="2"/>
    </font>
    <font>
      <sz val="11"/>
      <color theme="1"/>
      <name val="맑은 고딕"/>
      <family val="3"/>
      <charset val="129"/>
      <scheme val="minor"/>
    </font>
    <font>
      <b/>
      <sz val="10"/>
      <name val="Calibri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1"/>
      <color rgb="FFFF0000"/>
      <name val="맑은 고딕"/>
      <family val="3"/>
      <charset val="129"/>
      <scheme val="major"/>
    </font>
    <font>
      <sz val="11"/>
      <name val="맑은 고딕"/>
      <family val="2"/>
      <scheme val="minor"/>
    </font>
    <font>
      <sz val="10"/>
      <color theme="0" tint="-0.499984740745262"/>
      <name val="Calibri"/>
      <family val="2"/>
    </font>
    <font>
      <sz val="18"/>
      <color theme="1"/>
      <name val="Calibri"/>
      <family val="2"/>
    </font>
    <font>
      <b/>
      <sz val="18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sz val="8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u/>
      <sz val="8.5"/>
      <color theme="10"/>
      <name val="Arial"/>
      <family val="2"/>
    </font>
    <font>
      <sz val="11"/>
      <color rgb="FF006100"/>
      <name val="맑은 고딕"/>
      <family val="2"/>
      <scheme val="minor"/>
    </font>
    <font>
      <sz val="12"/>
      <color theme="1"/>
      <name val="맑은 고딕"/>
      <family val="3"/>
      <charset val="129"/>
      <scheme val="major"/>
    </font>
    <font>
      <b/>
      <sz val="10"/>
      <color rgb="FF00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8" tint="0.79976805932798245"/>
        <bgColor indexed="64"/>
      </patternFill>
    </fill>
    <fill>
      <patternFill patternType="solid">
        <fgColor rgb="FFC6EFCE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8">
    <xf numFmtId="0" fontId="0" fillId="0" borderId="0">
      <alignment vertical="center"/>
    </xf>
    <xf numFmtId="0" fontId="1" fillId="0" borderId="0"/>
    <xf numFmtId="0" fontId="1" fillId="0" borderId="0"/>
    <xf numFmtId="0" fontId="5" fillId="0" borderId="0">
      <alignment vertical="center"/>
    </xf>
    <xf numFmtId="0" fontId="8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/>
    <xf numFmtId="0" fontId="10" fillId="0" borderId="0"/>
    <xf numFmtId="0" fontId="1" fillId="0" borderId="0"/>
    <xf numFmtId="0" fontId="25" fillId="0" borderId="0">
      <alignment vertical="top"/>
      <protection locked="0"/>
    </xf>
    <xf numFmtId="0" fontId="8" fillId="0" borderId="0">
      <alignment vertical="center"/>
    </xf>
    <xf numFmtId="0" fontId="26" fillId="7" borderId="0">
      <alignment vertical="center"/>
    </xf>
  </cellStyleXfs>
  <cellXfs count="93">
    <xf numFmtId="0" fontId="0" fillId="0" borderId="0" xfId="0">
      <alignment vertical="center"/>
    </xf>
    <xf numFmtId="0" fontId="2" fillId="0" borderId="0" xfId="1" applyFont="1" applyAlignment="1" applyProtection="1">
      <alignment horizontal="center" vertical="center" wrapText="1"/>
      <protection locked="0"/>
    </xf>
    <xf numFmtId="0" fontId="4" fillId="2" borderId="0" xfId="2" applyFont="1" applyFill="1" applyAlignment="1" applyProtection="1">
      <alignment wrapText="1"/>
      <protection locked="0"/>
    </xf>
    <xf numFmtId="0" fontId="4" fillId="3" borderId="0" xfId="2" applyFont="1" applyFill="1" applyAlignment="1" applyProtection="1">
      <alignment wrapText="1"/>
      <protection locked="0"/>
    </xf>
    <xf numFmtId="0" fontId="6" fillId="4" borderId="1" xfId="3" applyFont="1" applyFill="1" applyBorder="1" applyAlignment="1">
      <alignment horizontal="center" vertical="center" wrapText="1"/>
    </xf>
    <xf numFmtId="0" fontId="11" fillId="4" borderId="1" xfId="3" applyFont="1" applyFill="1" applyBorder="1" applyAlignment="1">
      <alignment horizontal="center" vertical="center" wrapText="1"/>
    </xf>
    <xf numFmtId="10" fontId="11" fillId="4" borderId="1" xfId="3" applyNumberFormat="1" applyFont="1" applyFill="1" applyBorder="1" applyAlignment="1">
      <alignment horizontal="center" vertical="center" wrapText="1"/>
    </xf>
    <xf numFmtId="0" fontId="11" fillId="4" borderId="1" xfId="3" applyFont="1" applyFill="1" applyBorder="1" applyAlignment="1">
      <alignment horizontal="center" vertical="center"/>
    </xf>
    <xf numFmtId="0" fontId="13" fillId="2" borderId="0" xfId="2" applyFont="1" applyFill="1" applyAlignment="1" applyProtection="1">
      <alignment wrapText="1"/>
      <protection locked="0"/>
    </xf>
    <xf numFmtId="0" fontId="13" fillId="0" borderId="1" xfId="1" applyFont="1" applyBorder="1" applyAlignment="1">
      <alignment horizontal="center" vertical="center" wrapText="1"/>
    </xf>
    <xf numFmtId="0" fontId="13" fillId="3" borderId="1" xfId="2" applyFont="1" applyFill="1" applyBorder="1" applyAlignment="1">
      <alignment horizontal="center" vertical="center"/>
    </xf>
    <xf numFmtId="0" fontId="15" fillId="3" borderId="1" xfId="2" applyFont="1" applyFill="1" applyBorder="1" applyAlignment="1" applyProtection="1">
      <alignment horizontal="center" vertical="center"/>
      <protection locked="0"/>
    </xf>
    <xf numFmtId="0" fontId="13" fillId="3" borderId="0" xfId="2" applyFont="1" applyFill="1" applyAlignment="1" applyProtection="1">
      <alignment wrapText="1"/>
      <protection locked="0"/>
    </xf>
    <xf numFmtId="0" fontId="16" fillId="2" borderId="0" xfId="2" applyFont="1" applyFill="1" applyAlignment="1" applyProtection="1">
      <alignment horizontal="left" vertical="top" wrapText="1"/>
      <protection locked="0"/>
    </xf>
    <xf numFmtId="0" fontId="16" fillId="3" borderId="0" xfId="2" applyFont="1" applyFill="1" applyAlignment="1" applyProtection="1">
      <alignment horizontal="left" vertical="top" wrapText="1"/>
      <protection locked="0"/>
    </xf>
    <xf numFmtId="0" fontId="16" fillId="2" borderId="0" xfId="2" applyFont="1" applyFill="1" applyAlignment="1">
      <alignment horizontal="left" vertical="top" wrapText="1"/>
    </xf>
    <xf numFmtId="176" fontId="17" fillId="0" borderId="0" xfId="1" applyNumberFormat="1" applyFont="1" applyFill="1" applyAlignment="1">
      <alignment horizontal="center" vertical="center"/>
    </xf>
    <xf numFmtId="176" fontId="17" fillId="0" borderId="0" xfId="1" applyNumberFormat="1" applyFont="1" applyFill="1" applyAlignment="1" applyProtection="1">
      <alignment horizontal="left" vertical="center"/>
      <protection locked="0"/>
    </xf>
    <xf numFmtId="176" fontId="17" fillId="0" borderId="0" xfId="1" applyNumberFormat="1" applyFont="1" applyFill="1" applyBorder="1" applyAlignment="1">
      <alignment horizontal="center" vertical="center"/>
    </xf>
    <xf numFmtId="176" fontId="17" fillId="0" borderId="0" xfId="1" applyNumberFormat="1" applyFont="1" applyFill="1" applyBorder="1" applyAlignment="1">
      <alignment horizontal="left" vertical="center"/>
    </xf>
    <xf numFmtId="176" fontId="17" fillId="0" borderId="0" xfId="1" applyNumberFormat="1" applyFont="1" applyFill="1" applyAlignment="1">
      <alignment horizontal="left" vertical="center" wrapText="1"/>
    </xf>
    <xf numFmtId="176" fontId="17" fillId="0" borderId="0" xfId="1" applyNumberFormat="1" applyFont="1" applyFill="1" applyAlignment="1">
      <alignment horizontal="center" vertical="center" wrapText="1"/>
    </xf>
    <xf numFmtId="0" fontId="18" fillId="0" borderId="0" xfId="6" applyFont="1" applyFill="1" applyAlignment="1">
      <alignment horizontal="center" vertical="center"/>
    </xf>
    <xf numFmtId="0" fontId="19" fillId="0" borderId="0" xfId="6" applyFont="1" applyFill="1" applyBorder="1" applyAlignment="1">
      <alignment horizontal="center" vertical="center" wrapText="1"/>
    </xf>
    <xf numFmtId="0" fontId="19" fillId="0" borderId="0" xfId="6" applyFont="1" applyFill="1" applyBorder="1" applyAlignment="1">
      <alignment horizontal="left" vertical="center" wrapText="1"/>
    </xf>
    <xf numFmtId="0" fontId="20" fillId="0" borderId="0" xfId="1" applyFont="1" applyFill="1" applyAlignment="1" applyProtection="1">
      <alignment horizontal="center" vertical="center" wrapText="1"/>
      <protection locked="0"/>
    </xf>
    <xf numFmtId="0" fontId="20" fillId="0" borderId="0" xfId="1" applyFont="1" applyFill="1" applyAlignment="1" applyProtection="1">
      <alignment horizontal="left" vertical="center" wrapText="1"/>
      <protection locked="0"/>
    </xf>
    <xf numFmtId="0" fontId="20" fillId="0" borderId="0" xfId="1" applyFont="1" applyFill="1" applyAlignment="1">
      <alignment horizontal="center" vertical="center" wrapText="1"/>
    </xf>
    <xf numFmtId="0" fontId="20" fillId="0" borderId="0" xfId="1" applyFont="1" applyFill="1" applyAlignment="1" applyProtection="1">
      <alignment horizontal="center" vertical="center"/>
      <protection locked="0"/>
    </xf>
    <xf numFmtId="0" fontId="20" fillId="0" borderId="0" xfId="1" applyFont="1" applyFill="1" applyAlignment="1">
      <alignment horizontal="center" vertical="center"/>
    </xf>
    <xf numFmtId="0" fontId="20" fillId="0" borderId="0" xfId="1" applyFont="1" applyFill="1" applyAlignment="1">
      <alignment horizontal="left" vertical="center"/>
    </xf>
    <xf numFmtId="0" fontId="21" fillId="0" borderId="0" xfId="1" applyFont="1" applyFill="1" applyAlignment="1">
      <alignment horizontal="center" vertical="center"/>
    </xf>
    <xf numFmtId="0" fontId="21" fillId="0" borderId="0" xfId="1" applyFont="1" applyFill="1" applyAlignment="1">
      <alignment horizontal="left" vertical="center"/>
    </xf>
    <xf numFmtId="0" fontId="21" fillId="0" borderId="0" xfId="1" applyFont="1" applyFill="1" applyAlignment="1">
      <alignment horizontal="left" vertical="top"/>
    </xf>
    <xf numFmtId="49" fontId="21" fillId="0" borderId="0" xfId="1" applyNumberFormat="1" applyFont="1" applyFill="1" applyAlignment="1">
      <alignment horizontal="center" vertical="center"/>
    </xf>
    <xf numFmtId="49" fontId="21" fillId="0" borderId="0" xfId="1" applyNumberFormat="1" applyFont="1" applyFill="1" applyAlignment="1">
      <alignment horizontal="center" vertical="center" wrapText="1"/>
    </xf>
    <xf numFmtId="0" fontId="2" fillId="0" borderId="0" xfId="1" applyFont="1" applyAlignment="1" applyProtection="1">
      <alignment horizontal="left" vertical="center" wrapText="1"/>
      <protection locked="0"/>
    </xf>
    <xf numFmtId="0" fontId="16" fillId="2" borderId="0" xfId="2" applyFont="1" applyFill="1" applyAlignment="1" applyProtection="1">
      <alignment horizontal="center" vertical="center" wrapText="1"/>
      <protection locked="0"/>
    </xf>
    <xf numFmtId="0" fontId="11" fillId="4" borderId="1" xfId="3" applyFont="1" applyFill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/>
    </xf>
    <xf numFmtId="0" fontId="22" fillId="4" borderId="1" xfId="1" applyNumberFormat="1" applyFont="1" applyFill="1" applyBorder="1" applyAlignment="1">
      <alignment horizontal="center" vertical="center"/>
    </xf>
    <xf numFmtId="49" fontId="22" fillId="4" borderId="1" xfId="1" applyNumberFormat="1" applyFont="1" applyFill="1" applyBorder="1" applyAlignment="1">
      <alignment horizontal="center" vertical="center"/>
    </xf>
    <xf numFmtId="14" fontId="22" fillId="4" borderId="1" xfId="1" applyNumberFormat="1" applyFont="1" applyFill="1" applyBorder="1" applyAlignment="1">
      <alignment horizontal="center" vertical="center" wrapText="1"/>
    </xf>
    <xf numFmtId="49" fontId="22" fillId="4" borderId="1" xfId="1" applyNumberFormat="1" applyFont="1" applyFill="1" applyBorder="1" applyAlignment="1">
      <alignment horizontal="center" vertical="center" wrapText="1"/>
    </xf>
    <xf numFmtId="0" fontId="22" fillId="4" borderId="1" xfId="1" applyFont="1" applyFill="1" applyBorder="1" applyAlignment="1">
      <alignment horizontal="center" vertical="center" wrapText="1"/>
    </xf>
    <xf numFmtId="0" fontId="14" fillId="0" borderId="0" xfId="5" applyFont="1" applyBorder="1" applyAlignment="1">
      <alignment horizontal="center"/>
    </xf>
    <xf numFmtId="0" fontId="13" fillId="3" borderId="0" xfId="2" applyFont="1" applyFill="1" applyBorder="1" applyAlignment="1" applyProtection="1">
      <alignment horizontal="center" vertical="center" wrapText="1"/>
      <protection locked="0"/>
    </xf>
    <xf numFmtId="0" fontId="21" fillId="0" borderId="1" xfId="1" applyFont="1" applyFill="1" applyBorder="1" applyAlignment="1">
      <alignment horizontal="center" vertical="center"/>
    </xf>
    <xf numFmtId="0" fontId="21" fillId="0" borderId="1" xfId="1" applyFont="1" applyFill="1" applyBorder="1" applyAlignment="1">
      <alignment horizontal="left" vertical="center"/>
    </xf>
    <xf numFmtId="0" fontId="21" fillId="0" borderId="1" xfId="1" applyFont="1" applyFill="1" applyBorder="1" applyAlignment="1">
      <alignment horizontal="left" vertical="top"/>
    </xf>
    <xf numFmtId="14" fontId="21" fillId="0" borderId="1" xfId="1" applyNumberFormat="1" applyFont="1" applyFill="1" applyBorder="1" applyAlignment="1">
      <alignment horizontal="center" vertical="center"/>
    </xf>
    <xf numFmtId="0" fontId="27" fillId="0" borderId="1" xfId="0" applyFont="1" applyBorder="1">
      <alignment vertical="center"/>
    </xf>
    <xf numFmtId="0" fontId="27" fillId="0" borderId="1" xfId="0" applyFont="1" applyBorder="1" applyAlignment="1">
      <alignment horizontal="center" vertical="center"/>
    </xf>
    <xf numFmtId="0" fontId="21" fillId="0" borderId="1" xfId="1" applyFont="1" applyFill="1" applyBorder="1" applyAlignment="1">
      <alignment horizontal="left" vertical="center" wrapText="1"/>
    </xf>
    <xf numFmtId="0" fontId="10" fillId="0" borderId="0" xfId="5" applyBorder="1" applyAlignment="1">
      <alignment horizontal="center"/>
    </xf>
    <xf numFmtId="0" fontId="10" fillId="3" borderId="1" xfId="5" applyFill="1" applyBorder="1" applyAlignment="1">
      <alignment horizontal="center"/>
    </xf>
    <xf numFmtId="0" fontId="13" fillId="3" borderId="1" xfId="1" applyFont="1" applyFill="1" applyBorder="1" applyAlignment="1">
      <alignment horizontal="center" vertical="center" wrapText="1"/>
    </xf>
    <xf numFmtId="0" fontId="11" fillId="3" borderId="1" xfId="3" applyFont="1" applyFill="1" applyBorder="1" applyAlignment="1">
      <alignment horizontal="center" vertical="center"/>
    </xf>
    <xf numFmtId="10" fontId="11" fillId="3" borderId="1" xfId="3" applyNumberFormat="1" applyFont="1" applyFill="1" applyBorder="1" applyAlignment="1">
      <alignment horizontal="center" vertical="center" wrapText="1"/>
    </xf>
    <xf numFmtId="0" fontId="13" fillId="3" borderId="1" xfId="1" applyFont="1" applyFill="1" applyBorder="1" applyAlignment="1">
      <alignment horizontal="left" vertical="center" wrapText="1"/>
    </xf>
    <xf numFmtId="0" fontId="10" fillId="3" borderId="2" xfId="5" applyFill="1" applyBorder="1" applyAlignment="1">
      <alignment horizontal="left" vertical="center" wrapText="1"/>
    </xf>
    <xf numFmtId="0" fontId="30" fillId="3" borderId="2" xfId="3" applyFont="1" applyFill="1" applyBorder="1" applyAlignment="1">
      <alignment horizontal="center" vertical="center" wrapText="1"/>
    </xf>
    <xf numFmtId="0" fontId="10" fillId="3" borderId="1" xfId="5" applyFill="1" applyBorder="1" applyAlignment="1">
      <alignment horizontal="center" vertical="center"/>
    </xf>
    <xf numFmtId="0" fontId="29" fillId="3" borderId="1" xfId="5" applyFont="1" applyFill="1" applyBorder="1" applyAlignment="1">
      <alignment horizontal="center" vertical="center"/>
    </xf>
    <xf numFmtId="0" fontId="12" fillId="3" borderId="1" xfId="5" applyFont="1" applyFill="1" applyBorder="1" applyAlignment="1">
      <alignment horizontal="center" vertical="center"/>
    </xf>
    <xf numFmtId="14" fontId="10" fillId="3" borderId="1" xfId="5" applyNumberFormat="1" applyFill="1" applyBorder="1" applyAlignment="1">
      <alignment horizontal="center" vertical="center"/>
    </xf>
    <xf numFmtId="0" fontId="28" fillId="0" borderId="1" xfId="0" applyFont="1" applyBorder="1">
      <alignment vertical="center"/>
    </xf>
    <xf numFmtId="0" fontId="11" fillId="4" borderId="1" xfId="3" applyFont="1" applyFill="1" applyBorder="1" applyAlignment="1">
      <alignment horizontal="center" vertical="center"/>
    </xf>
    <xf numFmtId="0" fontId="6" fillId="4" borderId="1" xfId="3" applyFont="1" applyFill="1" applyBorder="1" applyAlignment="1">
      <alignment horizontal="center" vertical="center" wrapText="1"/>
    </xf>
    <xf numFmtId="0" fontId="6" fillId="4" borderId="3" xfId="3" applyFont="1" applyFill="1" applyBorder="1" applyAlignment="1">
      <alignment horizontal="center" vertical="center" wrapText="1"/>
    </xf>
    <xf numFmtId="0" fontId="6" fillId="4" borderId="10" xfId="3" applyFont="1" applyFill="1" applyBorder="1" applyAlignment="1">
      <alignment horizontal="center" vertical="center" wrapText="1"/>
    </xf>
    <xf numFmtId="0" fontId="6" fillId="4" borderId="2" xfId="3" applyFont="1" applyFill="1" applyBorder="1" applyAlignment="1">
      <alignment horizontal="center" vertical="center" wrapText="1"/>
    </xf>
    <xf numFmtId="0" fontId="6" fillId="6" borderId="1" xfId="3" applyFont="1" applyFill="1" applyBorder="1" applyAlignment="1">
      <alignment horizontal="center" vertical="center" wrapText="1"/>
    </xf>
    <xf numFmtId="0" fontId="10" fillId="0" borderId="1" xfId="5" applyBorder="1" applyAlignment="1">
      <alignment horizontal="center"/>
    </xf>
    <xf numFmtId="0" fontId="10" fillId="4" borderId="1" xfId="5" applyFill="1" applyBorder="1" applyAlignment="1">
      <alignment horizontal="center"/>
    </xf>
    <xf numFmtId="0" fontId="11" fillId="4" borderId="1" xfId="3" applyFont="1" applyFill="1" applyBorder="1" applyAlignment="1">
      <alignment horizontal="center" vertical="center"/>
    </xf>
    <xf numFmtId="0" fontId="12" fillId="4" borderId="1" xfId="5" applyFont="1" applyFill="1" applyBorder="1" applyAlignment="1">
      <alignment horizontal="center"/>
    </xf>
    <xf numFmtId="0" fontId="6" fillId="4" borderId="1" xfId="3" applyFont="1" applyFill="1" applyBorder="1" applyAlignment="1">
      <alignment horizontal="center" vertical="center"/>
    </xf>
    <xf numFmtId="10" fontId="6" fillId="4" borderId="1" xfId="3" applyNumberFormat="1" applyFont="1" applyFill="1" applyBorder="1" applyAlignment="1">
      <alignment horizontal="center" vertical="center"/>
    </xf>
    <xf numFmtId="14" fontId="6" fillId="4" borderId="1" xfId="3" applyNumberFormat="1" applyFont="1" applyFill="1" applyBorder="1" applyAlignment="1">
      <alignment horizontal="center" vertical="center" wrapText="1"/>
    </xf>
    <xf numFmtId="49" fontId="9" fillId="5" borderId="1" xfId="4" applyNumberFormat="1" applyFont="1" applyFill="1" applyBorder="1" applyAlignment="1">
      <alignment horizontal="center" vertical="center" wrapText="1"/>
    </xf>
    <xf numFmtId="0" fontId="10" fillId="4" borderId="10" xfId="5" applyFill="1" applyBorder="1" applyAlignment="1">
      <alignment horizontal="center" vertical="center" wrapText="1"/>
    </xf>
    <xf numFmtId="0" fontId="10" fillId="4" borderId="2" xfId="5" applyFill="1" applyBorder="1" applyAlignment="1">
      <alignment horizontal="center" vertical="center" wrapText="1"/>
    </xf>
    <xf numFmtId="0" fontId="19" fillId="4" borderId="4" xfId="6" applyFont="1" applyFill="1" applyBorder="1" applyAlignment="1">
      <alignment horizontal="center" vertical="center" wrapText="1"/>
    </xf>
    <xf numFmtId="0" fontId="19" fillId="4" borderId="5" xfId="6" applyFont="1" applyFill="1" applyBorder="1" applyAlignment="1">
      <alignment horizontal="center" vertical="center" wrapText="1"/>
    </xf>
    <xf numFmtId="0" fontId="19" fillId="4" borderId="7" xfId="6" applyFont="1" applyFill="1" applyBorder="1" applyAlignment="1">
      <alignment horizontal="center" vertical="center" wrapText="1"/>
    </xf>
    <xf numFmtId="0" fontId="19" fillId="4" borderId="8" xfId="6" applyFont="1" applyFill="1" applyBorder="1" applyAlignment="1">
      <alignment horizontal="center" vertical="center" wrapText="1"/>
    </xf>
    <xf numFmtId="0" fontId="19" fillId="0" borderId="4" xfId="6" applyFont="1" applyFill="1" applyBorder="1" applyAlignment="1">
      <alignment horizontal="center" vertical="center" wrapText="1"/>
    </xf>
    <xf numFmtId="0" fontId="19" fillId="0" borderId="6" xfId="6" applyFont="1" applyFill="1" applyBorder="1" applyAlignment="1">
      <alignment horizontal="center" vertical="center" wrapText="1"/>
    </xf>
    <xf numFmtId="0" fontId="19" fillId="0" borderId="5" xfId="6" applyFont="1" applyFill="1" applyBorder="1" applyAlignment="1">
      <alignment horizontal="center" vertical="center" wrapText="1"/>
    </xf>
    <xf numFmtId="0" fontId="19" fillId="0" borderId="7" xfId="6" applyFont="1" applyFill="1" applyBorder="1" applyAlignment="1">
      <alignment horizontal="center" vertical="center" wrapText="1"/>
    </xf>
    <xf numFmtId="0" fontId="19" fillId="0" borderId="9" xfId="6" applyFont="1" applyFill="1" applyBorder="1" applyAlignment="1">
      <alignment horizontal="center" vertical="center" wrapText="1"/>
    </xf>
    <xf numFmtId="0" fontId="19" fillId="0" borderId="8" xfId="6" applyFont="1" applyFill="1" applyBorder="1" applyAlignment="1">
      <alignment horizontal="center" vertical="center" wrapText="1"/>
    </xf>
  </cellXfs>
  <cellStyles count="18">
    <cellStyle name="Good 2" xfId="17" xr:uid="{00000000-0005-0000-0000-000000000000}"/>
    <cellStyle name="Normal" xfId="0" builtinId="0"/>
    <cellStyle name="Normal 10" xfId="2" xr:uid="{00000000-0005-0000-0000-000001000000}"/>
    <cellStyle name="Normal 2" xfId="6" xr:uid="{00000000-0005-0000-0000-000002000000}"/>
    <cellStyle name="Normal 2 2" xfId="11" xr:uid="{00000000-0005-0000-0000-000003000000}"/>
    <cellStyle name="Normal 2 3 2" xfId="7" xr:uid="{00000000-0005-0000-0000-000004000000}"/>
    <cellStyle name="Normal 2 3 3 2" xfId="9" xr:uid="{00000000-0005-0000-0000-000005000000}"/>
    <cellStyle name="Normal 2 3 3 4" xfId="10" xr:uid="{00000000-0005-0000-0000-000006000000}"/>
    <cellStyle name="Normal 3" xfId="1" xr:uid="{00000000-0005-0000-0000-000007000000}"/>
    <cellStyle name="표준 11" xfId="4" xr:uid="{00000000-0005-0000-0000-000009000000}"/>
    <cellStyle name="표준 11 4" xfId="12" xr:uid="{00000000-0005-0000-0000-00000A000000}"/>
    <cellStyle name="표준 2" xfId="3" xr:uid="{00000000-0005-0000-0000-00000B000000}"/>
    <cellStyle name="표준 3 2" xfId="5" xr:uid="{00000000-0005-0000-0000-00000C000000}"/>
    <cellStyle name="표준 4 2" xfId="13" xr:uid="{00000000-0005-0000-0000-00000D000000}"/>
    <cellStyle name="표준 6" xfId="14" xr:uid="{00000000-0005-0000-0000-00000E000000}"/>
    <cellStyle name="표준 7 2" xfId="8" xr:uid="{00000000-0005-0000-0000-00000F000000}"/>
    <cellStyle name="표준 7 2 2" xfId="16" xr:uid="{00000000-0005-0000-0000-000010000000}"/>
    <cellStyle name="하이퍼링크 2" xfId="15" xr:uid="{00000000-0005-0000-0000-000011000000}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DU42"/>
  <sheetViews>
    <sheetView showGridLines="0" tabSelected="1" topLeftCell="A9" zoomScale="40" zoomScaleNormal="40" workbookViewId="0">
      <selection activeCell="H46" sqref="H46:H47"/>
    </sheetView>
  </sheetViews>
  <sheetFormatPr defaultColWidth="9.109375" defaultRowHeight="16.7"/>
  <cols>
    <col min="1" max="1" width="7.609375" style="13" customWidth="1"/>
    <col min="2" max="2" width="18.21875" style="13" bestFit="1" customWidth="1"/>
    <col min="3" max="3" width="14.88671875" style="13" bestFit="1" customWidth="1"/>
    <col min="4" max="4" width="12.109375" style="14" bestFit="1" customWidth="1"/>
    <col min="5" max="5" width="20.109375" style="13" bestFit="1" customWidth="1"/>
    <col min="6" max="6" width="14.609375" style="13" bestFit="1" customWidth="1"/>
    <col min="7" max="7" width="63.109375" style="37" bestFit="1" customWidth="1"/>
    <col min="8" max="8" width="29.71875" style="13" customWidth="1"/>
    <col min="9" max="9" width="20.5" style="13" customWidth="1"/>
    <col min="10" max="10" width="22.71875" style="13" customWidth="1"/>
    <col min="11" max="11" width="31" style="13" bestFit="1" customWidth="1"/>
    <col min="12" max="12" width="63.38671875" style="13" bestFit="1" customWidth="1"/>
    <col min="13" max="14" width="21.21875" style="13" bestFit="1" customWidth="1"/>
    <col min="15" max="15" width="45.5" style="15" customWidth="1"/>
    <col min="16" max="16" width="21.21875" style="13" bestFit="1" customWidth="1"/>
    <col min="17" max="25" width="10.609375" style="13" customWidth="1"/>
    <col min="26" max="27" width="19.609375" style="13" customWidth="1"/>
    <col min="28" max="28" width="66.109375" style="13" hidden="1" customWidth="1"/>
    <col min="29" max="29" width="9.109375" style="13" customWidth="1"/>
    <col min="30" max="625" width="9.109375" style="13" hidden="1" customWidth="1"/>
    <col min="626" max="692" width="9.109375" style="14" hidden="1" customWidth="1"/>
    <col min="693" max="693" width="9.109375" style="13" hidden="1" customWidth="1"/>
    <col min="694" max="726" width="9.109375" style="14" hidden="1" customWidth="1"/>
    <col min="727" max="731" width="9.109375" style="13" hidden="1" customWidth="1"/>
    <col min="732" max="732" width="9.5" style="14" customWidth="1"/>
    <col min="733" max="733" width="48.109375" style="14" customWidth="1"/>
    <col min="734" max="735" width="9.109375" style="14" customWidth="1"/>
    <col min="736" max="760" width="9.109375" style="14" hidden="1" customWidth="1"/>
    <col min="761" max="770" width="9.109375" style="14" customWidth="1"/>
    <col min="771" max="795" width="9.109375" style="14" hidden="1" customWidth="1"/>
    <col min="796" max="797" width="9.109375" style="14" customWidth="1"/>
    <col min="798" max="800" width="9.109375" style="13" customWidth="1"/>
    <col min="801" max="801" width="9.109375" style="14" customWidth="1"/>
    <col min="802" max="803" width="9.109375" style="13" customWidth="1"/>
    <col min="804" max="16384" width="9.109375" style="13"/>
  </cols>
  <sheetData>
    <row r="1" spans="2:801" s="1" customFormat="1" ht="12.7" hidden="1">
      <c r="L1" s="36"/>
    </row>
    <row r="2" spans="2:801" s="1" customFormat="1" ht="12.7" hidden="1">
      <c r="J2" s="1" t="s">
        <v>29</v>
      </c>
      <c r="K2" s="1" t="s">
        <v>51</v>
      </c>
      <c r="L2" s="36"/>
      <c r="O2" s="1" t="s">
        <v>52</v>
      </c>
    </row>
    <row r="3" spans="2:801" s="1" customFormat="1" ht="12.7" hidden="1">
      <c r="J3" s="1" t="s">
        <v>48</v>
      </c>
      <c r="K3" s="1" t="s">
        <v>30</v>
      </c>
      <c r="L3" s="36"/>
      <c r="O3" s="1" t="s">
        <v>53</v>
      </c>
    </row>
    <row r="4" spans="2:801" s="1" customFormat="1" ht="12.7" hidden="1">
      <c r="K4" s="1" t="s">
        <v>49</v>
      </c>
      <c r="L4" s="36"/>
      <c r="O4" s="1" t="s">
        <v>54</v>
      </c>
    </row>
    <row r="5" spans="2:801" s="1" customFormat="1" ht="12.7" hidden="1">
      <c r="K5" s="1" t="s">
        <v>50</v>
      </c>
      <c r="L5" s="36"/>
      <c r="O5" s="1" t="s">
        <v>55</v>
      </c>
    </row>
    <row r="6" spans="2:801" s="1" customFormat="1" ht="12.7" hidden="1">
      <c r="L6" s="36"/>
      <c r="O6" s="1" t="s">
        <v>56</v>
      </c>
    </row>
    <row r="7" spans="2:801" s="1" customFormat="1" ht="12.7" hidden="1">
      <c r="L7" s="36"/>
      <c r="O7" s="1" t="s">
        <v>57</v>
      </c>
    </row>
    <row r="8" spans="2:801" s="1" customFormat="1" ht="12.7" hidden="1">
      <c r="L8" s="36"/>
    </row>
    <row r="9" spans="2:801" s="1" customFormat="1" ht="12.7">
      <c r="L9" s="36"/>
    </row>
    <row r="10" spans="2:801" s="2" customFormat="1">
      <c r="B10" s="68" t="s">
        <v>0</v>
      </c>
      <c r="C10" s="4" t="s">
        <v>1</v>
      </c>
      <c r="D10" s="68" t="s">
        <v>2</v>
      </c>
      <c r="E10" s="68" t="s">
        <v>3</v>
      </c>
      <c r="F10" s="68" t="s">
        <v>4</v>
      </c>
      <c r="G10" s="69" t="s">
        <v>5</v>
      </c>
      <c r="H10" s="68" t="s">
        <v>6</v>
      </c>
      <c r="I10" s="68" t="s">
        <v>7</v>
      </c>
      <c r="J10" s="80" t="s">
        <v>8</v>
      </c>
      <c r="K10" s="80" t="s">
        <v>9</v>
      </c>
      <c r="L10" s="69" t="s">
        <v>10</v>
      </c>
      <c r="M10" s="68" t="s">
        <v>11</v>
      </c>
      <c r="N10" s="68" t="s">
        <v>12</v>
      </c>
      <c r="O10" s="68" t="s">
        <v>13</v>
      </c>
      <c r="P10" s="74"/>
      <c r="Q10" s="74"/>
      <c r="R10" s="77" t="s">
        <v>14</v>
      </c>
      <c r="S10" s="74"/>
      <c r="T10" s="74"/>
      <c r="U10" s="74"/>
      <c r="V10" s="78" t="s">
        <v>15</v>
      </c>
      <c r="W10" s="74"/>
      <c r="X10" s="74"/>
      <c r="Y10" s="74"/>
      <c r="Z10" s="79" t="s">
        <v>16</v>
      </c>
      <c r="AA10" s="68" t="s">
        <v>17</v>
      </c>
      <c r="AB10" s="72" t="s">
        <v>18</v>
      </c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U10" s="3"/>
    </row>
    <row r="11" spans="2:801" s="2" customFormat="1" ht="39" customHeight="1">
      <c r="B11" s="74"/>
      <c r="C11" s="68" t="s">
        <v>19</v>
      </c>
      <c r="D11" s="74"/>
      <c r="E11" s="74"/>
      <c r="F11" s="74"/>
      <c r="G11" s="81"/>
      <c r="H11" s="68"/>
      <c r="I11" s="68"/>
      <c r="J11" s="74"/>
      <c r="K11" s="74"/>
      <c r="L11" s="70"/>
      <c r="M11" s="68"/>
      <c r="N11" s="68"/>
      <c r="O11" s="68" t="s">
        <v>20</v>
      </c>
      <c r="P11" s="68" t="s">
        <v>21</v>
      </c>
      <c r="Q11" s="5" t="s">
        <v>22</v>
      </c>
      <c r="R11" s="6" t="s">
        <v>23</v>
      </c>
      <c r="S11" s="5" t="s">
        <v>24</v>
      </c>
      <c r="T11" s="5" t="s">
        <v>25</v>
      </c>
      <c r="U11" s="75" t="s">
        <v>18</v>
      </c>
      <c r="V11" s="6" t="s">
        <v>26</v>
      </c>
      <c r="W11" s="5" t="s">
        <v>27</v>
      </c>
      <c r="X11" s="5" t="s">
        <v>28</v>
      </c>
      <c r="Y11" s="77" t="s">
        <v>18</v>
      </c>
      <c r="Z11" s="74"/>
      <c r="AA11" s="74"/>
      <c r="AB11" s="73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U11" s="3"/>
    </row>
    <row r="12" spans="2:801" s="2" customFormat="1" ht="15.6" customHeight="1">
      <c r="B12" s="74"/>
      <c r="C12" s="74"/>
      <c r="D12" s="74"/>
      <c r="E12" s="74"/>
      <c r="F12" s="74"/>
      <c r="G12" s="82"/>
      <c r="H12" s="68"/>
      <c r="I12" s="68"/>
      <c r="J12" s="74"/>
      <c r="K12" s="74"/>
      <c r="L12" s="71"/>
      <c r="M12" s="68"/>
      <c r="N12" s="68"/>
      <c r="O12" s="74"/>
      <c r="P12" s="74"/>
      <c r="Q12" s="7">
        <f>SUM(Q13:Q42)</f>
        <v>0</v>
      </c>
      <c r="R12" s="6" t="str">
        <f>IFERROR(S12/T12,"N/A")</f>
        <v>N/A</v>
      </c>
      <c r="S12" s="67" t="e">
        <f>SUM(#REF!)</f>
        <v>#REF!</v>
      </c>
      <c r="T12" s="38" t="e">
        <f>SUM(#REF!)</f>
        <v>#REF!</v>
      </c>
      <c r="U12" s="76"/>
      <c r="V12" s="6" t="str">
        <f>IFERROR(W12/X12,"N/A")</f>
        <v>N/A</v>
      </c>
      <c r="W12" s="38" t="e">
        <f>SUM(#REF!)</f>
        <v>#REF!</v>
      </c>
      <c r="X12" s="38" t="e">
        <f>SUM(#REF!)</f>
        <v>#REF!</v>
      </c>
      <c r="Y12" s="74"/>
      <c r="Z12" s="74"/>
      <c r="AA12" s="74"/>
      <c r="AB12" s="73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U12" s="3"/>
    </row>
    <row r="13" spans="2:801" s="2" customFormat="1">
      <c r="B13" s="62"/>
      <c r="C13" s="62"/>
      <c r="D13" s="62"/>
      <c r="E13" s="63"/>
      <c r="F13" s="56"/>
      <c r="G13" s="59"/>
      <c r="H13" s="9" t="s">
        <v>61</v>
      </c>
      <c r="I13" s="10" t="str">
        <f>$B13&amp;".xls"</f>
        <v>.xls</v>
      </c>
      <c r="J13" s="9" t="s">
        <v>29</v>
      </c>
      <c r="K13" s="9" t="s">
        <v>59</v>
      </c>
      <c r="L13" s="61"/>
      <c r="M13" s="10" t="str">
        <f>$B13&amp;".xls"</f>
        <v>.xls</v>
      </c>
      <c r="N13" s="10" t="str">
        <f>$B13&amp;".xls"</f>
        <v>.xls</v>
      </c>
      <c r="O13" s="11" t="s">
        <v>60</v>
      </c>
      <c r="P13" s="55"/>
      <c r="Q13" s="57"/>
      <c r="R13" s="58"/>
      <c r="S13" s="57"/>
      <c r="T13" s="57"/>
      <c r="U13" s="64"/>
      <c r="V13" s="58"/>
      <c r="W13" s="57"/>
      <c r="X13" s="57"/>
      <c r="Y13" s="62"/>
      <c r="Z13" s="62"/>
      <c r="AA13" s="65"/>
      <c r="AB13" s="54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U13" s="3"/>
    </row>
    <row r="14" spans="2:801" s="2" customFormat="1">
      <c r="B14" s="62"/>
      <c r="C14" s="62"/>
      <c r="D14" s="62"/>
      <c r="E14" s="63"/>
      <c r="F14" s="56"/>
      <c r="G14" s="59"/>
      <c r="H14" s="9" t="s">
        <v>61</v>
      </c>
      <c r="I14" s="10" t="str">
        <f t="shared" ref="I14:I42" si="0">$B14&amp;".xls"</f>
        <v>.xls</v>
      </c>
      <c r="J14" s="9" t="s">
        <v>29</v>
      </c>
      <c r="K14" s="9" t="s">
        <v>59</v>
      </c>
      <c r="L14" s="61"/>
      <c r="M14" s="10" t="str">
        <f t="shared" ref="M14:N29" si="1">$B14&amp;".xls"</f>
        <v>.xls</v>
      </c>
      <c r="N14" s="10" t="str">
        <f t="shared" si="1"/>
        <v>.xls</v>
      </c>
      <c r="O14" s="11" t="s">
        <v>60</v>
      </c>
      <c r="P14" s="55"/>
      <c r="Q14" s="57"/>
      <c r="R14" s="58"/>
      <c r="S14" s="57"/>
      <c r="T14" s="57"/>
      <c r="U14" s="64"/>
      <c r="V14" s="58"/>
      <c r="W14" s="57"/>
      <c r="X14" s="57"/>
      <c r="Y14" s="62"/>
      <c r="Z14" s="62"/>
      <c r="AA14" s="65"/>
      <c r="AB14" s="54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U14" s="3"/>
    </row>
    <row r="15" spans="2:801" s="2" customFormat="1">
      <c r="B15" s="62"/>
      <c r="C15" s="62"/>
      <c r="D15" s="62"/>
      <c r="E15" s="63"/>
      <c r="F15" s="56"/>
      <c r="G15" s="59"/>
      <c r="H15" s="9" t="s">
        <v>61</v>
      </c>
      <c r="I15" s="10" t="str">
        <f t="shared" si="0"/>
        <v>.xls</v>
      </c>
      <c r="J15" s="9" t="s">
        <v>58</v>
      </c>
      <c r="K15" s="9" t="s">
        <v>59</v>
      </c>
      <c r="L15" s="61"/>
      <c r="M15" s="10" t="str">
        <f t="shared" si="1"/>
        <v>.xls</v>
      </c>
      <c r="N15" s="10" t="str">
        <f t="shared" si="1"/>
        <v>.xls</v>
      </c>
      <c r="O15" s="11" t="s">
        <v>60</v>
      </c>
      <c r="P15" s="55"/>
      <c r="Q15" s="57"/>
      <c r="R15" s="58"/>
      <c r="S15" s="57"/>
      <c r="T15" s="57"/>
      <c r="U15" s="64"/>
      <c r="V15" s="58"/>
      <c r="W15" s="57"/>
      <c r="X15" s="57"/>
      <c r="Y15" s="62"/>
      <c r="Z15" s="62"/>
      <c r="AA15" s="65"/>
      <c r="AB15" s="54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U15" s="3"/>
    </row>
    <row r="16" spans="2:801" s="2" customFormat="1">
      <c r="B16" s="62"/>
      <c r="C16" s="62"/>
      <c r="D16" s="62"/>
      <c r="E16" s="62"/>
      <c r="F16" s="56"/>
      <c r="G16" s="59"/>
      <c r="H16" s="9" t="s">
        <v>61</v>
      </c>
      <c r="I16" s="10" t="str">
        <f t="shared" si="0"/>
        <v>.xls</v>
      </c>
      <c r="J16" s="9" t="s">
        <v>58</v>
      </c>
      <c r="K16" s="9" t="s">
        <v>59</v>
      </c>
      <c r="L16" s="61"/>
      <c r="M16" s="10" t="str">
        <f t="shared" si="1"/>
        <v>.xls</v>
      </c>
      <c r="N16" s="10" t="str">
        <f t="shared" si="1"/>
        <v>.xls</v>
      </c>
      <c r="O16" s="11" t="s">
        <v>60</v>
      </c>
      <c r="P16" s="55"/>
      <c r="Q16" s="57"/>
      <c r="R16" s="58"/>
      <c r="S16" s="57"/>
      <c r="T16" s="57"/>
      <c r="U16" s="64"/>
      <c r="V16" s="58"/>
      <c r="W16" s="57"/>
      <c r="X16" s="57"/>
      <c r="Y16" s="62"/>
      <c r="Z16" s="62"/>
      <c r="AA16" s="65"/>
      <c r="AB16" s="54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U16" s="3"/>
    </row>
    <row r="17" spans="1:801" s="2" customFormat="1">
      <c r="B17" s="62"/>
      <c r="C17" s="62"/>
      <c r="D17" s="62"/>
      <c r="E17" s="62"/>
      <c r="F17" s="56"/>
      <c r="G17" s="60"/>
      <c r="H17" s="9" t="s">
        <v>61</v>
      </c>
      <c r="I17" s="10" t="str">
        <f t="shared" si="0"/>
        <v>.xls</v>
      </c>
      <c r="J17" s="9" t="s">
        <v>58</v>
      </c>
      <c r="K17" s="9" t="s">
        <v>59</v>
      </c>
      <c r="L17" s="61"/>
      <c r="M17" s="10" t="str">
        <f t="shared" si="1"/>
        <v>.xls</v>
      </c>
      <c r="N17" s="10" t="str">
        <f t="shared" si="1"/>
        <v>.xls</v>
      </c>
      <c r="O17" s="11" t="s">
        <v>60</v>
      </c>
      <c r="P17" s="55"/>
      <c r="Q17" s="57"/>
      <c r="R17" s="58"/>
      <c r="S17" s="57"/>
      <c r="T17" s="57"/>
      <c r="U17" s="64"/>
      <c r="V17" s="58"/>
      <c r="W17" s="57"/>
      <c r="X17" s="57"/>
      <c r="Y17" s="62"/>
      <c r="Z17" s="62"/>
      <c r="AA17" s="65"/>
      <c r="AB17" s="54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U17" s="3"/>
    </row>
    <row r="18" spans="1:801" s="8" customFormat="1">
      <c r="A18" s="46"/>
      <c r="B18" s="62"/>
      <c r="C18" s="62"/>
      <c r="D18" s="62"/>
      <c r="E18" s="62"/>
      <c r="F18" s="56"/>
      <c r="G18" s="60"/>
      <c r="H18" s="9" t="s">
        <v>61</v>
      </c>
      <c r="I18" s="10" t="str">
        <f t="shared" si="0"/>
        <v>.xls</v>
      </c>
      <c r="J18" s="9" t="s">
        <v>58</v>
      </c>
      <c r="K18" s="9" t="s">
        <v>59</v>
      </c>
      <c r="L18" s="61"/>
      <c r="M18" s="10" t="str">
        <f t="shared" si="1"/>
        <v>.xls</v>
      </c>
      <c r="N18" s="10" t="str">
        <f t="shared" si="1"/>
        <v>.xls</v>
      </c>
      <c r="O18" s="11" t="s">
        <v>60</v>
      </c>
      <c r="P18" s="55"/>
      <c r="Q18" s="57"/>
      <c r="R18" s="58"/>
      <c r="S18" s="57"/>
      <c r="T18" s="57"/>
      <c r="U18" s="64"/>
      <c r="V18" s="58"/>
      <c r="W18" s="57"/>
      <c r="X18" s="57"/>
      <c r="Y18" s="62"/>
      <c r="Z18" s="62"/>
      <c r="AA18" s="65"/>
      <c r="AB18" s="45"/>
      <c r="XB18" s="12"/>
      <c r="XC18" s="12"/>
      <c r="XD18" s="12"/>
      <c r="XE18" s="12"/>
      <c r="XF18" s="12"/>
      <c r="XG18" s="12"/>
      <c r="XH18" s="12"/>
      <c r="XI18" s="12"/>
      <c r="XJ18" s="12"/>
      <c r="XK18" s="12"/>
      <c r="XL18" s="12"/>
      <c r="XM18" s="12"/>
      <c r="XN18" s="12"/>
      <c r="XO18" s="12"/>
      <c r="XP18" s="12"/>
      <c r="XQ18" s="12"/>
      <c r="XR18" s="12"/>
      <c r="XS18" s="12"/>
      <c r="XT18" s="12"/>
      <c r="XU18" s="12"/>
      <c r="XV18" s="12"/>
      <c r="XW18" s="12"/>
      <c r="XX18" s="12"/>
      <c r="XY18" s="12"/>
      <c r="XZ18" s="12"/>
      <c r="YA18" s="12"/>
      <c r="YB18" s="12"/>
      <c r="YC18" s="12"/>
      <c r="YD18" s="12"/>
      <c r="YE18" s="12"/>
      <c r="YF18" s="12"/>
      <c r="YG18" s="12"/>
      <c r="YH18" s="12"/>
      <c r="YI18" s="12"/>
      <c r="YJ18" s="12"/>
      <c r="YK18" s="12"/>
      <c r="YL18" s="12"/>
      <c r="YM18" s="12"/>
      <c r="YN18" s="12"/>
      <c r="YO18" s="12"/>
      <c r="YP18" s="12"/>
      <c r="YQ18" s="12"/>
      <c r="YR18" s="12"/>
      <c r="YS18" s="12"/>
      <c r="YT18" s="12"/>
      <c r="YU18" s="12"/>
      <c r="YV18" s="12"/>
      <c r="YW18" s="12"/>
      <c r="YX18" s="12"/>
      <c r="YY18" s="12"/>
      <c r="YZ18" s="12"/>
      <c r="ZA18" s="12"/>
      <c r="ZB18" s="12"/>
      <c r="ZC18" s="12"/>
      <c r="ZD18" s="12"/>
      <c r="ZE18" s="12"/>
      <c r="ZF18" s="12"/>
      <c r="ZG18" s="12"/>
      <c r="ZH18" s="12"/>
      <c r="ZI18" s="12"/>
      <c r="ZJ18" s="12"/>
      <c r="ZK18" s="12"/>
      <c r="ZL18" s="12"/>
      <c r="ZM18" s="12"/>
      <c r="ZN18" s="12"/>
      <c r="ZO18" s="12"/>
      <c r="ZP18" s="12"/>
      <c r="ZR18" s="12"/>
      <c r="ZS18" s="12"/>
      <c r="ZT18" s="12"/>
      <c r="ZU18" s="12"/>
      <c r="ZV18" s="12"/>
      <c r="ZW18" s="12"/>
      <c r="ZX18" s="12"/>
      <c r="ZY18" s="12"/>
      <c r="ZZ18" s="12"/>
      <c r="AAA18" s="12"/>
      <c r="AAB18" s="12"/>
      <c r="AAC18" s="12"/>
      <c r="AAD18" s="12"/>
      <c r="AAE18" s="12"/>
      <c r="AAF18" s="12"/>
      <c r="AAG18" s="12"/>
      <c r="AAH18" s="12"/>
      <c r="AAI18" s="12"/>
      <c r="AAJ18" s="12"/>
      <c r="AAK18" s="12"/>
      <c r="AAL18" s="12"/>
      <c r="AAM18" s="12"/>
      <c r="AAN18" s="12"/>
      <c r="AAO18" s="12"/>
      <c r="AAP18" s="12"/>
      <c r="AAQ18" s="12"/>
      <c r="AAR18" s="12"/>
      <c r="AAS18" s="12"/>
      <c r="AAT18" s="12"/>
      <c r="AAU18" s="12"/>
      <c r="AAV18" s="12"/>
      <c r="AAW18" s="12"/>
      <c r="AAX18" s="12"/>
      <c r="ABD18" s="12"/>
      <c r="ABE18" s="12"/>
      <c r="ABF18" s="12"/>
      <c r="ABG18" s="12"/>
      <c r="ABH18" s="12"/>
      <c r="ABI18" s="12"/>
      <c r="ABJ18" s="12"/>
      <c r="ABK18" s="12"/>
      <c r="ABL18" s="12"/>
      <c r="ABM18" s="12"/>
      <c r="ABN18" s="12"/>
      <c r="ABO18" s="12"/>
      <c r="ABP18" s="12"/>
      <c r="ABQ18" s="12"/>
      <c r="ABR18" s="12"/>
      <c r="ABS18" s="12"/>
      <c r="ABT18" s="12"/>
      <c r="ABU18" s="12"/>
      <c r="ABV18" s="12"/>
      <c r="ABW18" s="12"/>
      <c r="ABX18" s="12"/>
      <c r="ABY18" s="12"/>
      <c r="ABZ18" s="12"/>
      <c r="ACA18" s="12"/>
      <c r="ACB18" s="12"/>
      <c r="ACC18" s="12"/>
      <c r="ACD18" s="12"/>
      <c r="ACE18" s="12"/>
      <c r="ACF18" s="12"/>
      <c r="ACG18" s="12"/>
      <c r="ACH18" s="12"/>
      <c r="ACI18" s="12"/>
      <c r="ACJ18" s="12"/>
      <c r="ACK18" s="12"/>
      <c r="ACL18" s="12"/>
      <c r="ACM18" s="12"/>
      <c r="ACN18" s="12"/>
      <c r="ACO18" s="12"/>
      <c r="ACP18" s="12"/>
      <c r="ACQ18" s="12"/>
      <c r="ACR18" s="12"/>
      <c r="ACS18" s="12"/>
      <c r="ACT18" s="12"/>
      <c r="ACU18" s="12"/>
      <c r="ACV18" s="12"/>
      <c r="ACW18" s="12"/>
      <c r="ACX18" s="12"/>
      <c r="ACY18" s="12"/>
      <c r="ACZ18" s="12"/>
      <c r="ADA18" s="12"/>
      <c r="ADB18" s="12"/>
      <c r="ADC18" s="12"/>
      <c r="ADD18" s="12"/>
      <c r="ADE18" s="12"/>
      <c r="ADF18" s="12"/>
      <c r="ADG18" s="12"/>
      <c r="ADH18" s="12"/>
      <c r="ADI18" s="12"/>
      <c r="ADJ18" s="12"/>
      <c r="ADK18" s="12"/>
      <c r="ADL18" s="12"/>
      <c r="ADM18" s="12"/>
      <c r="ADN18" s="12"/>
      <c r="ADO18" s="12"/>
      <c r="ADP18" s="12"/>
      <c r="ADQ18" s="12"/>
      <c r="ADU18" s="12"/>
    </row>
    <row r="19" spans="1:801" s="8" customFormat="1">
      <c r="A19" s="46"/>
      <c r="B19" s="62"/>
      <c r="C19" s="62"/>
      <c r="D19" s="62"/>
      <c r="E19" s="62"/>
      <c r="F19" s="56"/>
      <c r="G19" s="60"/>
      <c r="H19" s="9" t="s">
        <v>61</v>
      </c>
      <c r="I19" s="10" t="str">
        <f t="shared" si="0"/>
        <v>.xls</v>
      </c>
      <c r="J19" s="9" t="s">
        <v>58</v>
      </c>
      <c r="K19" s="9" t="s">
        <v>59</v>
      </c>
      <c r="L19" s="61"/>
      <c r="M19" s="10" t="str">
        <f t="shared" si="1"/>
        <v>.xls</v>
      </c>
      <c r="N19" s="10" t="str">
        <f t="shared" si="1"/>
        <v>.xls</v>
      </c>
      <c r="O19" s="11" t="s">
        <v>60</v>
      </c>
      <c r="P19" s="55"/>
      <c r="Q19" s="57"/>
      <c r="R19" s="58"/>
      <c r="S19" s="57"/>
      <c r="T19" s="57"/>
      <c r="U19" s="64"/>
      <c r="V19" s="58"/>
      <c r="W19" s="57"/>
      <c r="X19" s="57"/>
      <c r="Y19" s="62"/>
      <c r="Z19" s="62"/>
      <c r="AA19" s="65"/>
      <c r="AB19" s="45"/>
      <c r="XB19" s="12"/>
      <c r="XC19" s="12"/>
      <c r="XD19" s="12"/>
      <c r="XE19" s="12"/>
      <c r="XF19" s="12"/>
      <c r="XG19" s="12"/>
      <c r="XH19" s="12"/>
      <c r="XI19" s="12"/>
      <c r="XJ19" s="12"/>
      <c r="XK19" s="12"/>
      <c r="XL19" s="12"/>
      <c r="XM19" s="12"/>
      <c r="XN19" s="12"/>
      <c r="XO19" s="12"/>
      <c r="XP19" s="12"/>
      <c r="XQ19" s="12"/>
      <c r="XR19" s="12"/>
      <c r="XS19" s="12"/>
      <c r="XT19" s="12"/>
      <c r="XU19" s="12"/>
      <c r="XV19" s="12"/>
      <c r="XW19" s="12"/>
      <c r="XX19" s="12"/>
      <c r="XY19" s="12"/>
      <c r="XZ19" s="12"/>
      <c r="YA19" s="12"/>
      <c r="YB19" s="12"/>
      <c r="YC19" s="12"/>
      <c r="YD19" s="12"/>
      <c r="YE19" s="12"/>
      <c r="YF19" s="12"/>
      <c r="YG19" s="12"/>
      <c r="YH19" s="12"/>
      <c r="YI19" s="12"/>
      <c r="YJ19" s="12"/>
      <c r="YK19" s="12"/>
      <c r="YL19" s="12"/>
      <c r="YM19" s="12"/>
      <c r="YN19" s="12"/>
      <c r="YO19" s="12"/>
      <c r="YP19" s="12"/>
      <c r="YQ19" s="12"/>
      <c r="YR19" s="12"/>
      <c r="YS19" s="12"/>
      <c r="YT19" s="12"/>
      <c r="YU19" s="12"/>
      <c r="YV19" s="12"/>
      <c r="YW19" s="12"/>
      <c r="YX19" s="12"/>
      <c r="YY19" s="12"/>
      <c r="YZ19" s="12"/>
      <c r="ZA19" s="12"/>
      <c r="ZB19" s="12"/>
      <c r="ZC19" s="12"/>
      <c r="ZD19" s="12"/>
      <c r="ZE19" s="12"/>
      <c r="ZF19" s="12"/>
      <c r="ZG19" s="12"/>
      <c r="ZH19" s="12"/>
      <c r="ZI19" s="12"/>
      <c r="ZJ19" s="12"/>
      <c r="ZK19" s="12"/>
      <c r="ZL19" s="12"/>
      <c r="ZM19" s="12"/>
      <c r="ZN19" s="12"/>
      <c r="ZO19" s="12"/>
      <c r="ZP19" s="12"/>
      <c r="ZR19" s="12"/>
      <c r="ZS19" s="12"/>
      <c r="ZT19" s="12"/>
      <c r="ZU19" s="12"/>
      <c r="ZV19" s="12"/>
      <c r="ZW19" s="12"/>
      <c r="ZX19" s="12"/>
      <c r="ZY19" s="12"/>
      <c r="ZZ19" s="12"/>
      <c r="AAA19" s="12"/>
      <c r="AAB19" s="12"/>
      <c r="AAC19" s="12"/>
      <c r="AAD19" s="12"/>
      <c r="AAE19" s="12"/>
      <c r="AAF19" s="12"/>
      <c r="AAG19" s="12"/>
      <c r="AAH19" s="12"/>
      <c r="AAI19" s="12"/>
      <c r="AAJ19" s="12"/>
      <c r="AAK19" s="12"/>
      <c r="AAL19" s="12"/>
      <c r="AAM19" s="12"/>
      <c r="AAN19" s="12"/>
      <c r="AAO19" s="12"/>
      <c r="AAP19" s="12"/>
      <c r="AAQ19" s="12"/>
      <c r="AAR19" s="12"/>
      <c r="AAS19" s="12"/>
      <c r="AAT19" s="12"/>
      <c r="AAU19" s="12"/>
      <c r="AAV19" s="12"/>
      <c r="AAW19" s="12"/>
      <c r="AAX19" s="12"/>
      <c r="ABD19" s="12"/>
      <c r="ABE19" s="12"/>
      <c r="ABF19" s="12"/>
      <c r="ABG19" s="12"/>
      <c r="ABH19" s="12"/>
      <c r="ABI19" s="12"/>
      <c r="ABJ19" s="12"/>
      <c r="ABK19" s="12"/>
      <c r="ABL19" s="12"/>
      <c r="ABM19" s="12"/>
      <c r="ABN19" s="12"/>
      <c r="ABO19" s="12"/>
      <c r="ABP19" s="12"/>
      <c r="ABQ19" s="12"/>
      <c r="ABR19" s="12"/>
      <c r="ABS19" s="12"/>
      <c r="ABT19" s="12"/>
      <c r="ABU19" s="12"/>
      <c r="ABV19" s="12"/>
      <c r="ABW19" s="12"/>
      <c r="ABX19" s="12"/>
      <c r="ABY19" s="12"/>
      <c r="ABZ19" s="12"/>
      <c r="ACA19" s="12"/>
      <c r="ACB19" s="12"/>
      <c r="ACC19" s="12"/>
      <c r="ACD19" s="12"/>
      <c r="ACE19" s="12"/>
      <c r="ACF19" s="12"/>
      <c r="ACG19" s="12"/>
      <c r="ACH19" s="12"/>
      <c r="ACI19" s="12"/>
      <c r="ACJ19" s="12"/>
      <c r="ACK19" s="12"/>
      <c r="ACL19" s="12"/>
      <c r="ACM19" s="12"/>
      <c r="ACN19" s="12"/>
      <c r="ACO19" s="12"/>
      <c r="ACP19" s="12"/>
      <c r="ACQ19" s="12"/>
      <c r="ACR19" s="12"/>
      <c r="ACS19" s="12"/>
      <c r="ACT19" s="12"/>
      <c r="ACU19" s="12"/>
      <c r="ACV19" s="12"/>
      <c r="ACW19" s="12"/>
      <c r="ACX19" s="12"/>
      <c r="ACY19" s="12"/>
      <c r="ACZ19" s="12"/>
      <c r="ADA19" s="12"/>
      <c r="ADB19" s="12"/>
      <c r="ADC19" s="12"/>
      <c r="ADD19" s="12"/>
      <c r="ADE19" s="12"/>
      <c r="ADF19" s="12"/>
      <c r="ADG19" s="12"/>
      <c r="ADH19" s="12"/>
      <c r="ADI19" s="12"/>
      <c r="ADJ19" s="12"/>
      <c r="ADK19" s="12"/>
      <c r="ADL19" s="12"/>
      <c r="ADM19" s="12"/>
      <c r="ADN19" s="12"/>
      <c r="ADO19" s="12"/>
      <c r="ADP19" s="12"/>
      <c r="ADQ19" s="12"/>
      <c r="ADU19" s="12"/>
    </row>
    <row r="20" spans="1:801">
      <c r="A20" s="14"/>
      <c r="B20" s="62"/>
      <c r="C20" s="62"/>
      <c r="D20" s="62"/>
      <c r="E20" s="62"/>
      <c r="F20" s="56"/>
      <c r="G20" s="60"/>
      <c r="H20" s="9" t="s">
        <v>61</v>
      </c>
      <c r="I20" s="10" t="str">
        <f t="shared" si="0"/>
        <v>.xls</v>
      </c>
      <c r="J20" s="9" t="s">
        <v>58</v>
      </c>
      <c r="K20" s="9" t="s">
        <v>59</v>
      </c>
      <c r="L20" s="61"/>
      <c r="M20" s="10" t="str">
        <f t="shared" si="1"/>
        <v>.xls</v>
      </c>
      <c r="N20" s="10" t="str">
        <f t="shared" si="1"/>
        <v>.xls</v>
      </c>
      <c r="O20" s="11" t="s">
        <v>60</v>
      </c>
      <c r="P20" s="55"/>
      <c r="Q20" s="57"/>
      <c r="R20" s="58"/>
      <c r="S20" s="57"/>
      <c r="T20" s="57"/>
      <c r="U20" s="64"/>
      <c r="V20" s="58"/>
      <c r="W20" s="57"/>
      <c r="X20" s="57"/>
      <c r="Y20" s="62"/>
      <c r="Z20" s="62"/>
      <c r="AA20" s="65"/>
    </row>
    <row r="21" spans="1:801">
      <c r="B21" s="62"/>
      <c r="C21" s="62"/>
      <c r="D21" s="62"/>
      <c r="E21" s="62"/>
      <c r="F21" s="56"/>
      <c r="G21" s="60"/>
      <c r="H21" s="9" t="s">
        <v>61</v>
      </c>
      <c r="I21" s="10" t="str">
        <f t="shared" si="0"/>
        <v>.xls</v>
      </c>
      <c r="J21" s="9" t="s">
        <v>58</v>
      </c>
      <c r="K21" s="9" t="s">
        <v>59</v>
      </c>
      <c r="L21" s="61"/>
      <c r="M21" s="10" t="str">
        <f t="shared" si="1"/>
        <v>.xls</v>
      </c>
      <c r="N21" s="10" t="str">
        <f t="shared" si="1"/>
        <v>.xls</v>
      </c>
      <c r="O21" s="11" t="s">
        <v>60</v>
      </c>
      <c r="P21" s="55"/>
      <c r="Q21" s="57"/>
      <c r="R21" s="58"/>
      <c r="S21" s="57"/>
      <c r="T21" s="57"/>
      <c r="U21" s="64"/>
      <c r="V21" s="58"/>
      <c r="W21" s="57"/>
      <c r="X21" s="57"/>
      <c r="Y21" s="62"/>
      <c r="Z21" s="62"/>
      <c r="AA21" s="65"/>
    </row>
    <row r="22" spans="1:801">
      <c r="B22" s="62"/>
      <c r="C22" s="62"/>
      <c r="D22" s="62"/>
      <c r="E22" s="62"/>
      <c r="F22" s="56"/>
      <c r="G22" s="60"/>
      <c r="H22" s="9" t="s">
        <v>61</v>
      </c>
      <c r="I22" s="10" t="str">
        <f t="shared" si="0"/>
        <v>.xls</v>
      </c>
      <c r="J22" s="9" t="s">
        <v>58</v>
      </c>
      <c r="K22" s="9" t="s">
        <v>59</v>
      </c>
      <c r="L22" s="61"/>
      <c r="M22" s="10" t="str">
        <f t="shared" si="1"/>
        <v>.xls</v>
      </c>
      <c r="N22" s="10" t="str">
        <f t="shared" si="1"/>
        <v>.xls</v>
      </c>
      <c r="O22" s="11" t="s">
        <v>60</v>
      </c>
      <c r="P22" s="55"/>
      <c r="Q22" s="57"/>
      <c r="R22" s="58"/>
      <c r="S22" s="57"/>
      <c r="T22" s="57"/>
      <c r="U22" s="64"/>
      <c r="V22" s="58"/>
      <c r="W22" s="57"/>
      <c r="X22" s="57"/>
      <c r="Y22" s="62"/>
      <c r="Z22" s="62"/>
      <c r="AA22" s="65"/>
    </row>
    <row r="23" spans="1:801">
      <c r="B23" s="62"/>
      <c r="C23" s="62"/>
      <c r="D23" s="62"/>
      <c r="E23" s="62"/>
      <c r="F23" s="56"/>
      <c r="G23" s="60"/>
      <c r="H23" s="9" t="s">
        <v>61</v>
      </c>
      <c r="I23" s="10" t="str">
        <f t="shared" si="0"/>
        <v>.xls</v>
      </c>
      <c r="J23" s="9" t="s">
        <v>58</v>
      </c>
      <c r="K23" s="9" t="s">
        <v>59</v>
      </c>
      <c r="L23" s="61"/>
      <c r="M23" s="10" t="str">
        <f t="shared" si="1"/>
        <v>.xls</v>
      </c>
      <c r="N23" s="10" t="str">
        <f t="shared" si="1"/>
        <v>.xls</v>
      </c>
      <c r="O23" s="11" t="s">
        <v>60</v>
      </c>
      <c r="P23" s="55"/>
      <c r="Q23" s="57"/>
      <c r="R23" s="58"/>
      <c r="S23" s="57"/>
      <c r="T23" s="57"/>
      <c r="U23" s="64"/>
      <c r="V23" s="58"/>
      <c r="W23" s="57"/>
      <c r="X23" s="57"/>
      <c r="Y23" s="62"/>
      <c r="Z23" s="62"/>
      <c r="AA23" s="65"/>
    </row>
    <row r="24" spans="1:801">
      <c r="B24" s="62"/>
      <c r="C24" s="62"/>
      <c r="D24" s="62"/>
      <c r="E24" s="62"/>
      <c r="F24" s="56"/>
      <c r="G24" s="60"/>
      <c r="H24" s="9" t="s">
        <v>61</v>
      </c>
      <c r="I24" s="10" t="str">
        <f t="shared" si="0"/>
        <v>.xls</v>
      </c>
      <c r="J24" s="9" t="s">
        <v>58</v>
      </c>
      <c r="K24" s="9" t="s">
        <v>59</v>
      </c>
      <c r="L24" s="61"/>
      <c r="M24" s="10" t="str">
        <f t="shared" si="1"/>
        <v>.xls</v>
      </c>
      <c r="N24" s="10" t="str">
        <f t="shared" si="1"/>
        <v>.xls</v>
      </c>
      <c r="O24" s="11" t="s">
        <v>60</v>
      </c>
      <c r="P24" s="55"/>
      <c r="Q24" s="57"/>
      <c r="R24" s="58"/>
      <c r="S24" s="57"/>
      <c r="T24" s="57"/>
      <c r="U24" s="64"/>
      <c r="V24" s="58"/>
      <c r="W24" s="57"/>
      <c r="X24" s="57"/>
      <c r="Y24" s="62"/>
      <c r="Z24" s="62"/>
      <c r="AA24" s="65"/>
    </row>
    <row r="25" spans="1:801">
      <c r="B25" s="62"/>
      <c r="C25" s="62"/>
      <c r="D25" s="62"/>
      <c r="E25" s="62"/>
      <c r="F25" s="56"/>
      <c r="G25" s="60"/>
      <c r="H25" s="9" t="s">
        <v>61</v>
      </c>
      <c r="I25" s="10" t="str">
        <f t="shared" si="0"/>
        <v>.xls</v>
      </c>
      <c r="J25" s="9" t="s">
        <v>58</v>
      </c>
      <c r="K25" s="9" t="s">
        <v>59</v>
      </c>
      <c r="L25" s="61"/>
      <c r="M25" s="10" t="str">
        <f t="shared" si="1"/>
        <v>.xls</v>
      </c>
      <c r="N25" s="10" t="str">
        <f t="shared" si="1"/>
        <v>.xls</v>
      </c>
      <c r="O25" s="11" t="s">
        <v>60</v>
      </c>
      <c r="P25" s="55"/>
      <c r="Q25" s="57"/>
      <c r="R25" s="58"/>
      <c r="S25" s="57"/>
      <c r="T25" s="57"/>
      <c r="U25" s="64"/>
      <c r="V25" s="58"/>
      <c r="W25" s="57"/>
      <c r="X25" s="57"/>
      <c r="Y25" s="62"/>
      <c r="Z25" s="62"/>
      <c r="AA25" s="65"/>
    </row>
    <row r="26" spans="1:801">
      <c r="B26" s="62"/>
      <c r="C26" s="62"/>
      <c r="D26" s="62"/>
      <c r="E26" s="62"/>
      <c r="F26" s="56"/>
      <c r="G26" s="60"/>
      <c r="H26" s="9" t="s">
        <v>61</v>
      </c>
      <c r="I26" s="10" t="str">
        <f t="shared" si="0"/>
        <v>.xls</v>
      </c>
      <c r="J26" s="9" t="s">
        <v>58</v>
      </c>
      <c r="K26" s="9" t="s">
        <v>59</v>
      </c>
      <c r="L26" s="61"/>
      <c r="M26" s="10" t="str">
        <f t="shared" si="1"/>
        <v>.xls</v>
      </c>
      <c r="N26" s="10" t="str">
        <f t="shared" si="1"/>
        <v>.xls</v>
      </c>
      <c r="O26" s="11" t="s">
        <v>60</v>
      </c>
      <c r="P26" s="55"/>
      <c r="Q26" s="57"/>
      <c r="R26" s="58"/>
      <c r="S26" s="57"/>
      <c r="T26" s="57"/>
      <c r="U26" s="64"/>
      <c r="V26" s="58"/>
      <c r="W26" s="57"/>
      <c r="X26" s="57"/>
      <c r="Y26" s="62"/>
      <c r="Z26" s="62"/>
      <c r="AA26" s="65"/>
    </row>
    <row r="27" spans="1:801">
      <c r="B27" s="62"/>
      <c r="C27" s="62"/>
      <c r="D27" s="62"/>
      <c r="E27" s="62"/>
      <c r="F27" s="56"/>
      <c r="G27" s="60"/>
      <c r="H27" s="9" t="s">
        <v>61</v>
      </c>
      <c r="I27" s="10" t="str">
        <f t="shared" si="0"/>
        <v>.xls</v>
      </c>
      <c r="J27" s="9" t="s">
        <v>58</v>
      </c>
      <c r="K27" s="9" t="s">
        <v>59</v>
      </c>
      <c r="L27" s="61"/>
      <c r="M27" s="10" t="str">
        <f t="shared" si="1"/>
        <v>.xls</v>
      </c>
      <c r="N27" s="10" t="str">
        <f t="shared" si="1"/>
        <v>.xls</v>
      </c>
      <c r="O27" s="11" t="s">
        <v>60</v>
      </c>
      <c r="P27" s="55"/>
      <c r="Q27" s="57"/>
      <c r="R27" s="58"/>
      <c r="S27" s="57"/>
      <c r="T27" s="57"/>
      <c r="U27" s="64"/>
      <c r="V27" s="58"/>
      <c r="W27" s="57"/>
      <c r="X27" s="57"/>
      <c r="Y27" s="62"/>
      <c r="Z27" s="62"/>
      <c r="AA27" s="65"/>
    </row>
    <row r="28" spans="1:801">
      <c r="B28" s="62"/>
      <c r="C28" s="62"/>
      <c r="D28" s="62"/>
      <c r="E28" s="62"/>
      <c r="F28" s="56"/>
      <c r="G28" s="60"/>
      <c r="H28" s="9" t="s">
        <v>61</v>
      </c>
      <c r="I28" s="10" t="str">
        <f t="shared" si="0"/>
        <v>.xls</v>
      </c>
      <c r="J28" s="9" t="s">
        <v>58</v>
      </c>
      <c r="K28" s="9" t="s">
        <v>59</v>
      </c>
      <c r="L28" s="61"/>
      <c r="M28" s="10" t="str">
        <f t="shared" si="1"/>
        <v>.xls</v>
      </c>
      <c r="N28" s="10" t="str">
        <f t="shared" si="1"/>
        <v>.xls</v>
      </c>
      <c r="O28" s="11" t="s">
        <v>60</v>
      </c>
      <c r="P28" s="55"/>
      <c r="Q28" s="57"/>
      <c r="R28" s="58"/>
      <c r="S28" s="57"/>
      <c r="T28" s="57"/>
      <c r="U28" s="64"/>
      <c r="V28" s="58"/>
      <c r="W28" s="57"/>
      <c r="X28" s="57"/>
      <c r="Y28" s="62"/>
      <c r="Z28" s="62"/>
      <c r="AA28" s="65"/>
    </row>
    <row r="29" spans="1:801">
      <c r="B29" s="62"/>
      <c r="C29" s="62"/>
      <c r="D29" s="62"/>
      <c r="E29" s="62"/>
      <c r="F29" s="56"/>
      <c r="G29" s="60"/>
      <c r="H29" s="9" t="s">
        <v>61</v>
      </c>
      <c r="I29" s="10" t="str">
        <f t="shared" si="0"/>
        <v>.xls</v>
      </c>
      <c r="J29" s="9" t="s">
        <v>58</v>
      </c>
      <c r="K29" s="9" t="s">
        <v>59</v>
      </c>
      <c r="L29" s="61"/>
      <c r="M29" s="10" t="str">
        <f t="shared" si="1"/>
        <v>.xls</v>
      </c>
      <c r="N29" s="10" t="str">
        <f t="shared" si="1"/>
        <v>.xls</v>
      </c>
      <c r="O29" s="11" t="s">
        <v>60</v>
      </c>
      <c r="P29" s="55"/>
      <c r="Q29" s="57"/>
      <c r="R29" s="58"/>
      <c r="S29" s="57"/>
      <c r="T29" s="57"/>
      <c r="U29" s="64"/>
      <c r="V29" s="58"/>
      <c r="W29" s="57"/>
      <c r="X29" s="57"/>
      <c r="Y29" s="62"/>
      <c r="Z29" s="62"/>
      <c r="AA29" s="65"/>
    </row>
    <row r="30" spans="1:801">
      <c r="B30" s="62"/>
      <c r="C30" s="62"/>
      <c r="D30" s="62"/>
      <c r="E30" s="62"/>
      <c r="F30" s="56"/>
      <c r="G30" s="60"/>
      <c r="H30" s="9" t="s">
        <v>61</v>
      </c>
      <c r="I30" s="10" t="str">
        <f t="shared" si="0"/>
        <v>.xls</v>
      </c>
      <c r="J30" s="9" t="s">
        <v>58</v>
      </c>
      <c r="K30" s="9" t="s">
        <v>59</v>
      </c>
      <c r="L30" s="61"/>
      <c r="M30" s="10" t="str">
        <f t="shared" ref="M30:N42" si="2">$B30&amp;".xls"</f>
        <v>.xls</v>
      </c>
      <c r="N30" s="10" t="str">
        <f t="shared" si="2"/>
        <v>.xls</v>
      </c>
      <c r="O30" s="11" t="s">
        <v>60</v>
      </c>
      <c r="P30" s="55"/>
      <c r="Q30" s="57"/>
      <c r="R30" s="58"/>
      <c r="S30" s="57"/>
      <c r="T30" s="57"/>
      <c r="U30" s="64"/>
      <c r="V30" s="58"/>
      <c r="W30" s="57"/>
      <c r="X30" s="57"/>
      <c r="Y30" s="62"/>
      <c r="Z30" s="62"/>
      <c r="AA30" s="65"/>
    </row>
    <row r="31" spans="1:801">
      <c r="B31" s="62"/>
      <c r="C31" s="62"/>
      <c r="D31" s="62"/>
      <c r="E31" s="62"/>
      <c r="F31" s="56"/>
      <c r="G31" s="60"/>
      <c r="H31" s="9" t="s">
        <v>61</v>
      </c>
      <c r="I31" s="10" t="str">
        <f t="shared" si="0"/>
        <v>.xls</v>
      </c>
      <c r="J31" s="9" t="s">
        <v>58</v>
      </c>
      <c r="K31" s="9" t="s">
        <v>59</v>
      </c>
      <c r="L31" s="61"/>
      <c r="M31" s="10" t="str">
        <f t="shared" si="2"/>
        <v>.xls</v>
      </c>
      <c r="N31" s="10" t="str">
        <f t="shared" si="2"/>
        <v>.xls</v>
      </c>
      <c r="O31" s="11" t="s">
        <v>60</v>
      </c>
      <c r="P31" s="55"/>
      <c r="Q31" s="57"/>
      <c r="R31" s="58"/>
      <c r="S31" s="57"/>
      <c r="T31" s="57"/>
      <c r="U31" s="64"/>
      <c r="V31" s="58"/>
      <c r="W31" s="57"/>
      <c r="X31" s="57"/>
      <c r="Y31" s="62"/>
      <c r="Z31" s="62"/>
      <c r="AA31" s="65"/>
    </row>
    <row r="32" spans="1:801">
      <c r="B32" s="62"/>
      <c r="C32" s="62"/>
      <c r="D32" s="62"/>
      <c r="E32" s="62"/>
      <c r="F32" s="56"/>
      <c r="G32" s="60"/>
      <c r="H32" s="9" t="s">
        <v>61</v>
      </c>
      <c r="I32" s="10" t="str">
        <f t="shared" si="0"/>
        <v>.xls</v>
      </c>
      <c r="J32" s="9" t="s">
        <v>58</v>
      </c>
      <c r="K32" s="9" t="s">
        <v>59</v>
      </c>
      <c r="L32" s="61"/>
      <c r="M32" s="10" t="str">
        <f t="shared" si="2"/>
        <v>.xls</v>
      </c>
      <c r="N32" s="10" t="str">
        <f t="shared" si="2"/>
        <v>.xls</v>
      </c>
      <c r="O32" s="11" t="s">
        <v>60</v>
      </c>
      <c r="P32" s="55"/>
      <c r="Q32" s="57"/>
      <c r="R32" s="58"/>
      <c r="S32" s="57"/>
      <c r="T32" s="57"/>
      <c r="U32" s="64"/>
      <c r="V32" s="58"/>
      <c r="W32" s="57"/>
      <c r="X32" s="57"/>
      <c r="Y32" s="62"/>
      <c r="Z32" s="62"/>
      <c r="AA32" s="65"/>
    </row>
    <row r="33" spans="2:27">
      <c r="B33" s="62"/>
      <c r="C33" s="62"/>
      <c r="D33" s="62"/>
      <c r="E33" s="62"/>
      <c r="F33" s="56"/>
      <c r="G33" s="60"/>
      <c r="H33" s="9" t="s">
        <v>61</v>
      </c>
      <c r="I33" s="10" t="str">
        <f t="shared" si="0"/>
        <v>.xls</v>
      </c>
      <c r="J33" s="9" t="s">
        <v>58</v>
      </c>
      <c r="K33" s="9" t="s">
        <v>59</v>
      </c>
      <c r="L33" s="61"/>
      <c r="M33" s="10" t="str">
        <f t="shared" si="2"/>
        <v>.xls</v>
      </c>
      <c r="N33" s="10" t="str">
        <f t="shared" si="2"/>
        <v>.xls</v>
      </c>
      <c r="O33" s="11" t="s">
        <v>60</v>
      </c>
      <c r="P33" s="55"/>
      <c r="Q33" s="57"/>
      <c r="R33" s="58"/>
      <c r="S33" s="57"/>
      <c r="T33" s="57"/>
      <c r="U33" s="64"/>
      <c r="V33" s="58"/>
      <c r="W33" s="57"/>
      <c r="X33" s="57"/>
      <c r="Y33" s="62"/>
      <c r="Z33" s="62"/>
      <c r="AA33" s="65"/>
    </row>
    <row r="34" spans="2:27">
      <c r="B34" s="62"/>
      <c r="C34" s="62"/>
      <c r="D34" s="62"/>
      <c r="E34" s="62"/>
      <c r="F34" s="56"/>
      <c r="G34" s="60"/>
      <c r="H34" s="9" t="s">
        <v>61</v>
      </c>
      <c r="I34" s="10" t="str">
        <f t="shared" si="0"/>
        <v>.xls</v>
      </c>
      <c r="J34" s="9" t="s">
        <v>58</v>
      </c>
      <c r="K34" s="9" t="s">
        <v>59</v>
      </c>
      <c r="L34" s="61"/>
      <c r="M34" s="10" t="str">
        <f t="shared" si="2"/>
        <v>.xls</v>
      </c>
      <c r="N34" s="10" t="str">
        <f t="shared" si="2"/>
        <v>.xls</v>
      </c>
      <c r="O34" s="11" t="s">
        <v>60</v>
      </c>
      <c r="P34" s="55"/>
      <c r="Q34" s="57"/>
      <c r="R34" s="58"/>
      <c r="S34" s="57"/>
      <c r="T34" s="57"/>
      <c r="U34" s="64"/>
      <c r="V34" s="58"/>
      <c r="W34" s="57"/>
      <c r="X34" s="57"/>
      <c r="Y34" s="62"/>
      <c r="Z34" s="62"/>
      <c r="AA34" s="65"/>
    </row>
    <row r="35" spans="2:27">
      <c r="B35" s="62"/>
      <c r="C35" s="62"/>
      <c r="D35" s="62"/>
      <c r="E35" s="62"/>
      <c r="F35" s="56"/>
      <c r="G35" s="60"/>
      <c r="H35" s="9" t="s">
        <v>61</v>
      </c>
      <c r="I35" s="10" t="str">
        <f t="shared" si="0"/>
        <v>.xls</v>
      </c>
      <c r="J35" s="9" t="s">
        <v>58</v>
      </c>
      <c r="K35" s="9" t="s">
        <v>59</v>
      </c>
      <c r="L35" s="61"/>
      <c r="M35" s="10" t="str">
        <f t="shared" si="2"/>
        <v>.xls</v>
      </c>
      <c r="N35" s="10" t="str">
        <f t="shared" si="2"/>
        <v>.xls</v>
      </c>
      <c r="O35" s="11" t="s">
        <v>60</v>
      </c>
      <c r="P35" s="55"/>
      <c r="Q35" s="57"/>
      <c r="R35" s="58"/>
      <c r="S35" s="57"/>
      <c r="T35" s="57"/>
      <c r="U35" s="64"/>
      <c r="V35" s="58"/>
      <c r="W35" s="57"/>
      <c r="X35" s="57"/>
      <c r="Y35" s="62"/>
      <c r="Z35" s="62"/>
      <c r="AA35" s="65"/>
    </row>
    <row r="36" spans="2:27">
      <c r="B36" s="62"/>
      <c r="C36" s="62"/>
      <c r="D36" s="62"/>
      <c r="E36" s="62"/>
      <c r="F36" s="56"/>
      <c r="G36" s="60"/>
      <c r="H36" s="9" t="s">
        <v>61</v>
      </c>
      <c r="I36" s="10" t="str">
        <f t="shared" si="0"/>
        <v>.xls</v>
      </c>
      <c r="J36" s="9" t="s">
        <v>58</v>
      </c>
      <c r="K36" s="9" t="s">
        <v>59</v>
      </c>
      <c r="L36" s="61"/>
      <c r="M36" s="10" t="str">
        <f t="shared" si="2"/>
        <v>.xls</v>
      </c>
      <c r="N36" s="10" t="str">
        <f t="shared" si="2"/>
        <v>.xls</v>
      </c>
      <c r="O36" s="11" t="s">
        <v>60</v>
      </c>
      <c r="P36" s="55"/>
      <c r="Q36" s="57"/>
      <c r="R36" s="58"/>
      <c r="S36" s="57"/>
      <c r="T36" s="57"/>
      <c r="U36" s="64"/>
      <c r="V36" s="58"/>
      <c r="W36" s="57"/>
      <c r="X36" s="57"/>
      <c r="Y36" s="62"/>
      <c r="Z36" s="62"/>
      <c r="AA36" s="65"/>
    </row>
    <row r="37" spans="2:27">
      <c r="B37" s="62"/>
      <c r="C37" s="62"/>
      <c r="D37" s="62"/>
      <c r="E37" s="62"/>
      <c r="F37" s="56"/>
      <c r="G37" s="60"/>
      <c r="H37" s="9" t="s">
        <v>61</v>
      </c>
      <c r="I37" s="10" t="str">
        <f t="shared" si="0"/>
        <v>.xls</v>
      </c>
      <c r="J37" s="9" t="s">
        <v>58</v>
      </c>
      <c r="K37" s="9" t="s">
        <v>59</v>
      </c>
      <c r="L37" s="61"/>
      <c r="M37" s="10" t="str">
        <f t="shared" si="2"/>
        <v>.xls</v>
      </c>
      <c r="N37" s="10" t="str">
        <f t="shared" si="2"/>
        <v>.xls</v>
      </c>
      <c r="O37" s="11" t="s">
        <v>60</v>
      </c>
      <c r="P37" s="55"/>
      <c r="Q37" s="57"/>
      <c r="R37" s="58"/>
      <c r="S37" s="57"/>
      <c r="T37" s="57"/>
      <c r="U37" s="64"/>
      <c r="V37" s="58"/>
      <c r="W37" s="57"/>
      <c r="X37" s="57"/>
      <c r="Y37" s="62"/>
      <c r="Z37" s="62"/>
      <c r="AA37" s="65"/>
    </row>
    <row r="38" spans="2:27">
      <c r="B38" s="62"/>
      <c r="C38" s="62"/>
      <c r="D38" s="62"/>
      <c r="E38" s="62"/>
      <c r="F38" s="56"/>
      <c r="G38" s="60"/>
      <c r="H38" s="9" t="s">
        <v>61</v>
      </c>
      <c r="I38" s="10" t="str">
        <f t="shared" si="0"/>
        <v>.xls</v>
      </c>
      <c r="J38" s="9" t="s">
        <v>58</v>
      </c>
      <c r="K38" s="9" t="s">
        <v>59</v>
      </c>
      <c r="L38" s="61"/>
      <c r="M38" s="10" t="str">
        <f t="shared" si="2"/>
        <v>.xls</v>
      </c>
      <c r="N38" s="10" t="str">
        <f t="shared" si="2"/>
        <v>.xls</v>
      </c>
      <c r="O38" s="11" t="s">
        <v>60</v>
      </c>
      <c r="P38" s="55"/>
      <c r="Q38" s="57"/>
      <c r="R38" s="58"/>
      <c r="S38" s="57"/>
      <c r="T38" s="57"/>
      <c r="U38" s="64"/>
      <c r="V38" s="58"/>
      <c r="W38" s="57"/>
      <c r="X38" s="57"/>
      <c r="Y38" s="62"/>
      <c r="Z38" s="62"/>
      <c r="AA38" s="65"/>
    </row>
    <row r="39" spans="2:27">
      <c r="B39" s="62"/>
      <c r="C39" s="62"/>
      <c r="D39" s="62"/>
      <c r="E39" s="62"/>
      <c r="F39" s="56"/>
      <c r="G39" s="60"/>
      <c r="H39" s="9" t="s">
        <v>61</v>
      </c>
      <c r="I39" s="10" t="str">
        <f t="shared" si="0"/>
        <v>.xls</v>
      </c>
      <c r="J39" s="9" t="s">
        <v>58</v>
      </c>
      <c r="K39" s="9" t="s">
        <v>59</v>
      </c>
      <c r="L39" s="61"/>
      <c r="M39" s="10" t="str">
        <f t="shared" si="2"/>
        <v>.xls</v>
      </c>
      <c r="N39" s="10" t="str">
        <f t="shared" si="2"/>
        <v>.xls</v>
      </c>
      <c r="O39" s="11" t="s">
        <v>60</v>
      </c>
      <c r="P39" s="55"/>
      <c r="Q39" s="57"/>
      <c r="R39" s="58"/>
      <c r="S39" s="57"/>
      <c r="T39" s="57"/>
      <c r="U39" s="64"/>
      <c r="V39" s="58"/>
      <c r="W39" s="57"/>
      <c r="X39" s="57"/>
      <c r="Y39" s="62"/>
      <c r="Z39" s="62"/>
      <c r="AA39" s="65"/>
    </row>
    <row r="40" spans="2:27">
      <c r="B40" s="62"/>
      <c r="C40" s="62"/>
      <c r="D40" s="62"/>
      <c r="E40" s="62"/>
      <c r="F40" s="56"/>
      <c r="G40" s="60"/>
      <c r="H40" s="9" t="s">
        <v>61</v>
      </c>
      <c r="I40" s="10" t="str">
        <f t="shared" si="0"/>
        <v>.xls</v>
      </c>
      <c r="J40" s="9" t="s">
        <v>58</v>
      </c>
      <c r="K40" s="9" t="s">
        <v>59</v>
      </c>
      <c r="L40" s="61"/>
      <c r="M40" s="10" t="str">
        <f t="shared" si="2"/>
        <v>.xls</v>
      </c>
      <c r="N40" s="10" t="str">
        <f t="shared" si="2"/>
        <v>.xls</v>
      </c>
      <c r="O40" s="11" t="s">
        <v>60</v>
      </c>
      <c r="P40" s="55"/>
      <c r="Q40" s="57"/>
      <c r="R40" s="58"/>
      <c r="S40" s="57"/>
      <c r="T40" s="57"/>
      <c r="U40" s="64"/>
      <c r="V40" s="58"/>
      <c r="W40" s="57"/>
      <c r="X40" s="57"/>
      <c r="Y40" s="62"/>
      <c r="Z40" s="62"/>
      <c r="AA40" s="65"/>
    </row>
    <row r="41" spans="2:27">
      <c r="B41" s="62"/>
      <c r="C41" s="62"/>
      <c r="D41" s="62"/>
      <c r="E41" s="62"/>
      <c r="F41" s="56"/>
      <c r="G41" s="60"/>
      <c r="H41" s="9" t="s">
        <v>61</v>
      </c>
      <c r="I41" s="10" t="str">
        <f t="shared" si="0"/>
        <v>.xls</v>
      </c>
      <c r="J41" s="9" t="s">
        <v>58</v>
      </c>
      <c r="K41" s="9" t="s">
        <v>59</v>
      </c>
      <c r="L41" s="61"/>
      <c r="M41" s="10" t="str">
        <f t="shared" si="2"/>
        <v>.xls</v>
      </c>
      <c r="N41" s="10" t="str">
        <f t="shared" si="2"/>
        <v>.xls</v>
      </c>
      <c r="O41" s="11" t="s">
        <v>60</v>
      </c>
      <c r="P41" s="55"/>
      <c r="Q41" s="57"/>
      <c r="R41" s="58"/>
      <c r="S41" s="57"/>
      <c r="T41" s="57"/>
      <c r="U41" s="64"/>
      <c r="V41" s="58"/>
      <c r="W41" s="57"/>
      <c r="X41" s="57"/>
      <c r="Y41" s="62"/>
      <c r="Z41" s="62"/>
      <c r="AA41" s="65"/>
    </row>
    <row r="42" spans="2:27">
      <c r="B42" s="62"/>
      <c r="C42" s="62"/>
      <c r="D42" s="62"/>
      <c r="E42" s="62"/>
      <c r="F42" s="56"/>
      <c r="G42" s="60"/>
      <c r="H42" s="9" t="s">
        <v>61</v>
      </c>
      <c r="I42" s="10" t="str">
        <f t="shared" si="0"/>
        <v>.xls</v>
      </c>
      <c r="J42" s="9" t="s">
        <v>58</v>
      </c>
      <c r="K42" s="9" t="s">
        <v>59</v>
      </c>
      <c r="L42" s="61"/>
      <c r="M42" s="10" t="str">
        <f t="shared" si="2"/>
        <v>.xls</v>
      </c>
      <c r="N42" s="10" t="str">
        <f t="shared" si="2"/>
        <v>.xls</v>
      </c>
      <c r="O42" s="11" t="s">
        <v>60</v>
      </c>
      <c r="P42" s="55"/>
      <c r="Q42" s="57"/>
      <c r="R42" s="58"/>
      <c r="S42" s="57"/>
      <c r="T42" s="57"/>
      <c r="U42" s="64"/>
      <c r="V42" s="58"/>
      <c r="W42" s="57"/>
      <c r="X42" s="57"/>
      <c r="Y42" s="62"/>
      <c r="Z42" s="62"/>
      <c r="AA42" s="65"/>
    </row>
  </sheetData>
  <sortState xmlns:xlrd2="http://schemas.microsoft.com/office/spreadsheetml/2017/richdata2" ref="B6:AA661">
    <sortCondition ref="B6"/>
  </sortState>
  <mergeCells count="23">
    <mergeCell ref="K10:K12"/>
    <mergeCell ref="B10:B12"/>
    <mergeCell ref="D10:D12"/>
    <mergeCell ref="E10:E12"/>
    <mergeCell ref="F10:F12"/>
    <mergeCell ref="G10:G12"/>
    <mergeCell ref="H10:H12"/>
    <mergeCell ref="C11:C12"/>
    <mergeCell ref="I10:I12"/>
    <mergeCell ref="J10:J12"/>
    <mergeCell ref="N10:N12"/>
    <mergeCell ref="L10:L12"/>
    <mergeCell ref="M10:M12"/>
    <mergeCell ref="AB10:AB12"/>
    <mergeCell ref="O11:O12"/>
    <mergeCell ref="P11:P12"/>
    <mergeCell ref="U11:U12"/>
    <mergeCell ref="Y11:Y12"/>
    <mergeCell ref="O10:Q10"/>
    <mergeCell ref="R10:U10"/>
    <mergeCell ref="V10:Y10"/>
    <mergeCell ref="Z10:Z12"/>
    <mergeCell ref="AA10:AA12"/>
  </mergeCells>
  <phoneticPr fontId="3" type="noConversion"/>
  <conditionalFormatting sqref="O13:O42">
    <cfRule type="cellIs" dxfId="7" priority="6" operator="equal">
      <formula>"NA"</formula>
    </cfRule>
    <cfRule type="cellIs" dxfId="6" priority="7" operator="equal">
      <formula>"Fail"</formula>
    </cfRule>
    <cfRule type="cellIs" dxfId="5" priority="8" operator="equal">
      <formula>"Pass"</formula>
    </cfRule>
  </conditionalFormatting>
  <conditionalFormatting sqref="O13:O42">
    <cfRule type="cellIs" dxfId="4" priority="1" operator="equal">
      <formula>$O$7</formula>
    </cfRule>
    <cfRule type="cellIs" dxfId="3" priority="2" operator="equal">
      <formula>$O$6</formula>
    </cfRule>
    <cfRule type="cellIs" dxfId="2" priority="3" operator="equal">
      <formula>$O$5</formula>
    </cfRule>
    <cfRule type="cellIs" dxfId="1" priority="4" operator="equal">
      <formula>$O$4</formula>
    </cfRule>
    <cfRule type="cellIs" dxfId="0" priority="5" operator="equal">
      <formula>"OK"</formula>
    </cfRule>
  </conditionalFormatting>
  <dataValidations count="3">
    <dataValidation type="list" allowBlank="1" showInputMessage="1" showErrorMessage="1" sqref="J13:J42" xr:uid="{00000000-0002-0000-0000-000000000000}">
      <formula1>$J$2:$J$3</formula1>
    </dataValidation>
    <dataValidation type="list" allowBlank="1" showInputMessage="1" showErrorMessage="1" sqref="K13:K42" xr:uid="{00000000-0002-0000-0000-000001000000}">
      <formula1>$K$2:$K$5</formula1>
    </dataValidation>
    <dataValidation type="list" showInputMessage="1" showErrorMessage="1" sqref="O13:O42" xr:uid="{00000000-0002-0000-0000-000002000000}">
      <formula1>$O$2:$O$7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P208"/>
  <sheetViews>
    <sheetView showGridLines="0" zoomScale="55" zoomScaleNormal="55" workbookViewId="0">
      <pane ySplit="6" topLeftCell="A7" activePane="bottomLeft" state="frozen"/>
      <selection pane="bottomLeft" activeCell="D7" sqref="D7"/>
    </sheetView>
  </sheetViews>
  <sheetFormatPr defaultColWidth="9" defaultRowHeight="18" customHeight="1"/>
  <cols>
    <col min="1" max="1" width="2.609375" style="31" customWidth="1"/>
    <col min="2" max="2" width="28.5" style="31" bestFit="1" customWidth="1"/>
    <col min="3" max="3" width="24.109375" style="31" bestFit="1" customWidth="1"/>
    <col min="4" max="4" width="101.21875" style="32" bestFit="1" customWidth="1"/>
    <col min="5" max="5" width="18.609375" style="31" customWidth="1"/>
    <col min="6" max="6" width="18.38671875" style="31" customWidth="1"/>
    <col min="7" max="7" width="19.109375" style="31" bestFit="1" customWidth="1"/>
    <col min="8" max="8" width="12.609375" style="31" customWidth="1"/>
    <col min="9" max="10" width="30.609375" style="32" customWidth="1"/>
    <col min="11" max="11" width="19.21875" style="31" customWidth="1"/>
    <col min="12" max="12" width="49.109375" style="33" customWidth="1"/>
    <col min="13" max="13" width="34.609375" style="31" customWidth="1"/>
    <col min="14" max="14" width="30.38671875" style="34" bestFit="1" customWidth="1"/>
    <col min="15" max="15" width="32.609375" style="35" bestFit="1" customWidth="1"/>
    <col min="16" max="16" width="29.609375" style="31" bestFit="1" customWidth="1"/>
    <col min="17" max="17" width="33" style="31" bestFit="1" customWidth="1"/>
    <col min="18" max="18" width="30.5" style="31" bestFit="1" customWidth="1"/>
    <col min="19" max="16384" width="9" style="31"/>
  </cols>
  <sheetData>
    <row r="1" spans="1:16" s="16" customFormat="1" ht="9.9499999999999993" customHeight="1">
      <c r="D1" s="17"/>
      <c r="G1" s="18"/>
      <c r="H1" s="18"/>
      <c r="I1" s="19"/>
      <c r="J1" s="20"/>
      <c r="O1" s="21"/>
    </row>
    <row r="2" spans="1:16" s="22" customFormat="1" ht="18" customHeight="1">
      <c r="B2" s="83" t="s">
        <v>31</v>
      </c>
      <c r="C2" s="84"/>
      <c r="D2" s="87" t="s">
        <v>32</v>
      </c>
      <c r="E2" s="88"/>
      <c r="F2" s="89"/>
      <c r="G2" s="23"/>
      <c r="H2" s="23"/>
      <c r="I2" s="24"/>
      <c r="J2" s="24"/>
    </row>
    <row r="3" spans="1:16" s="22" customFormat="1" ht="18" customHeight="1">
      <c r="A3" s="23"/>
      <c r="B3" s="85"/>
      <c r="C3" s="86"/>
      <c r="D3" s="90"/>
      <c r="E3" s="91"/>
      <c r="F3" s="92"/>
      <c r="G3" s="23"/>
      <c r="H3" s="23"/>
      <c r="I3" s="24"/>
      <c r="J3" s="24"/>
    </row>
    <row r="4" spans="1:16" s="25" customFormat="1" ht="18" customHeight="1">
      <c r="D4" s="26"/>
      <c r="F4" s="27"/>
      <c r="G4" s="27"/>
      <c r="I4" s="26"/>
      <c r="J4" s="26"/>
      <c r="N4" s="28"/>
    </row>
    <row r="5" spans="1:16" s="29" customFormat="1" ht="18" customHeight="1">
      <c r="D5" s="30"/>
      <c r="I5" s="30"/>
      <c r="J5" s="30"/>
    </row>
    <row r="6" spans="1:16" ht="18" customHeight="1">
      <c r="B6" s="41" t="s">
        <v>33</v>
      </c>
      <c r="C6" s="41" t="s">
        <v>34</v>
      </c>
      <c r="D6" s="42" t="s">
        <v>35</v>
      </c>
      <c r="E6" s="43" t="s">
        <v>36</v>
      </c>
      <c r="F6" s="44" t="s">
        <v>37</v>
      </c>
      <c r="G6" s="40" t="s">
        <v>38</v>
      </c>
      <c r="H6" s="39" t="s">
        <v>39</v>
      </c>
      <c r="I6" s="39" t="s">
        <v>40</v>
      </c>
      <c r="J6" s="39" t="s">
        <v>41</v>
      </c>
      <c r="K6" s="39" t="s">
        <v>42</v>
      </c>
      <c r="L6" s="39" t="s">
        <v>43</v>
      </c>
      <c r="M6" s="39" t="s">
        <v>44</v>
      </c>
      <c r="N6" s="39" t="s">
        <v>45</v>
      </c>
      <c r="O6" s="39" t="s">
        <v>46</v>
      </c>
      <c r="P6" s="39" t="s">
        <v>47</v>
      </c>
    </row>
    <row r="7" spans="1:16" ht="110.35" customHeight="1">
      <c r="B7" s="52"/>
      <c r="C7" s="50"/>
      <c r="D7" s="53"/>
      <c r="E7" s="47"/>
      <c r="F7" s="47"/>
      <c r="G7" s="51"/>
      <c r="H7" s="47"/>
      <c r="I7" s="48"/>
      <c r="J7" s="48"/>
      <c r="K7" s="66"/>
      <c r="L7" s="49"/>
      <c r="M7" s="47"/>
      <c r="N7" s="47"/>
      <c r="O7" s="47"/>
      <c r="P7" s="47"/>
    </row>
    <row r="8" spans="1:16" ht="60" customHeight="1">
      <c r="N8" s="31"/>
      <c r="O8" s="31"/>
    </row>
    <row r="9" spans="1:16" ht="60" customHeight="1">
      <c r="N9" s="31"/>
      <c r="O9" s="31"/>
    </row>
    <row r="10" spans="1:16" ht="60" customHeight="1">
      <c r="N10" s="31"/>
      <c r="O10" s="31"/>
    </row>
    <row r="11" spans="1:16" ht="60" customHeight="1">
      <c r="N11" s="31"/>
      <c r="O11" s="31"/>
    </row>
    <row r="12" spans="1:16" ht="60" customHeight="1">
      <c r="N12" s="31"/>
      <c r="O12" s="31"/>
    </row>
    <row r="13" spans="1:16" ht="60" customHeight="1">
      <c r="N13" s="31"/>
      <c r="O13" s="31"/>
    </row>
    <row r="14" spans="1:16" ht="60" customHeight="1">
      <c r="N14" s="31"/>
      <c r="O14" s="31"/>
    </row>
    <row r="15" spans="1:16" ht="60" customHeight="1">
      <c r="N15" s="31"/>
      <c r="O15" s="31"/>
    </row>
    <row r="16" spans="1:16" ht="60" customHeight="1">
      <c r="N16" s="31"/>
      <c r="O16" s="31"/>
    </row>
    <row r="17" spans="14:15" ht="60" customHeight="1">
      <c r="N17" s="31"/>
      <c r="O17" s="31"/>
    </row>
    <row r="18" spans="14:15" ht="60" customHeight="1">
      <c r="N18" s="31"/>
      <c r="O18" s="31"/>
    </row>
    <row r="19" spans="14:15" ht="60" customHeight="1">
      <c r="N19" s="31"/>
      <c r="O19" s="31"/>
    </row>
    <row r="20" spans="14:15" ht="60" customHeight="1">
      <c r="N20" s="31"/>
      <c r="O20" s="31"/>
    </row>
    <row r="21" spans="14:15" ht="60" customHeight="1">
      <c r="N21" s="31"/>
      <c r="O21" s="31"/>
    </row>
    <row r="22" spans="14:15" ht="60" customHeight="1">
      <c r="N22" s="31"/>
      <c r="O22" s="31"/>
    </row>
    <row r="23" spans="14:15" ht="60" customHeight="1">
      <c r="N23" s="31"/>
      <c r="O23" s="31"/>
    </row>
    <row r="24" spans="14:15" ht="60" customHeight="1">
      <c r="N24" s="31"/>
      <c r="O24" s="31"/>
    </row>
    <row r="25" spans="14:15" ht="60" customHeight="1">
      <c r="N25" s="31"/>
      <c r="O25" s="31"/>
    </row>
    <row r="26" spans="14:15" ht="60" customHeight="1">
      <c r="N26" s="31"/>
      <c r="O26" s="31"/>
    </row>
    <row r="27" spans="14:15" ht="60" customHeight="1">
      <c r="N27" s="31"/>
      <c r="O27" s="31"/>
    </row>
    <row r="28" spans="14:15" ht="18" customHeight="1">
      <c r="N28" s="31"/>
      <c r="O28" s="31"/>
    </row>
    <row r="29" spans="14:15" ht="18" customHeight="1">
      <c r="N29" s="31"/>
      <c r="O29" s="31"/>
    </row>
    <row r="30" spans="14:15" ht="18" customHeight="1">
      <c r="N30" s="31"/>
      <c r="O30" s="31"/>
    </row>
    <row r="31" spans="14:15" ht="18" customHeight="1">
      <c r="N31" s="31"/>
      <c r="O31" s="31"/>
    </row>
    <row r="32" spans="14:15" ht="18" customHeight="1">
      <c r="N32" s="31"/>
      <c r="O32" s="31"/>
    </row>
    <row r="33" spans="14:15" ht="18" customHeight="1">
      <c r="N33" s="31"/>
      <c r="O33" s="31"/>
    </row>
    <row r="34" spans="14:15" ht="18" customHeight="1">
      <c r="N34" s="31"/>
      <c r="O34" s="31"/>
    </row>
    <row r="35" spans="14:15" ht="18" customHeight="1">
      <c r="N35" s="31"/>
      <c r="O35" s="31"/>
    </row>
    <row r="36" spans="14:15" ht="18" customHeight="1">
      <c r="N36" s="31"/>
      <c r="O36" s="31"/>
    </row>
    <row r="37" spans="14:15" ht="18" customHeight="1">
      <c r="N37" s="31"/>
      <c r="O37" s="31"/>
    </row>
    <row r="38" spans="14:15" ht="18" customHeight="1">
      <c r="N38" s="31"/>
      <c r="O38" s="31"/>
    </row>
    <row r="39" spans="14:15" ht="18" customHeight="1">
      <c r="N39" s="31"/>
      <c r="O39" s="31"/>
    </row>
    <row r="40" spans="14:15" ht="18" customHeight="1">
      <c r="N40" s="31"/>
      <c r="O40" s="31"/>
    </row>
    <row r="41" spans="14:15" ht="18" customHeight="1">
      <c r="N41" s="31"/>
      <c r="O41" s="31"/>
    </row>
    <row r="42" spans="14:15" ht="18" customHeight="1">
      <c r="N42" s="31"/>
      <c r="O42" s="31"/>
    </row>
    <row r="43" spans="14:15" ht="18" customHeight="1">
      <c r="N43" s="31"/>
      <c r="O43" s="31"/>
    </row>
    <row r="44" spans="14:15" ht="18" customHeight="1">
      <c r="N44" s="31"/>
      <c r="O44" s="31"/>
    </row>
    <row r="45" spans="14:15" ht="18" customHeight="1">
      <c r="N45" s="31"/>
      <c r="O45" s="31"/>
    </row>
    <row r="46" spans="14:15" ht="18" customHeight="1">
      <c r="N46" s="31"/>
      <c r="O46" s="31"/>
    </row>
    <row r="47" spans="14:15" ht="18" customHeight="1">
      <c r="N47" s="31"/>
      <c r="O47" s="31"/>
    </row>
    <row r="48" spans="14:15" ht="18" customHeight="1">
      <c r="N48" s="31"/>
      <c r="O48" s="31"/>
    </row>
    <row r="49" spans="14:15" ht="18" customHeight="1">
      <c r="N49" s="31"/>
      <c r="O49" s="31"/>
    </row>
    <row r="50" spans="14:15" ht="18" customHeight="1">
      <c r="N50" s="31"/>
      <c r="O50" s="31"/>
    </row>
    <row r="51" spans="14:15" ht="18" customHeight="1">
      <c r="N51" s="31"/>
      <c r="O51" s="31"/>
    </row>
    <row r="52" spans="14:15" ht="18" customHeight="1">
      <c r="N52" s="31"/>
      <c r="O52" s="31"/>
    </row>
    <row r="53" spans="14:15" ht="18" customHeight="1">
      <c r="N53" s="31"/>
      <c r="O53" s="31"/>
    </row>
    <row r="54" spans="14:15" ht="18" customHeight="1">
      <c r="N54" s="31"/>
      <c r="O54" s="31"/>
    </row>
    <row r="55" spans="14:15" ht="18" customHeight="1">
      <c r="N55" s="31"/>
      <c r="O55" s="31"/>
    </row>
    <row r="56" spans="14:15" ht="18" customHeight="1">
      <c r="N56" s="31"/>
      <c r="O56" s="31"/>
    </row>
    <row r="57" spans="14:15" ht="18" customHeight="1">
      <c r="N57" s="31"/>
      <c r="O57" s="31"/>
    </row>
    <row r="58" spans="14:15" ht="18" customHeight="1">
      <c r="N58" s="31"/>
      <c r="O58" s="31"/>
    </row>
    <row r="59" spans="14:15" ht="18" customHeight="1">
      <c r="N59" s="31"/>
      <c r="O59" s="31"/>
    </row>
    <row r="60" spans="14:15" ht="18" customHeight="1">
      <c r="N60" s="31"/>
      <c r="O60" s="31"/>
    </row>
    <row r="61" spans="14:15" ht="18" customHeight="1">
      <c r="N61" s="31"/>
      <c r="O61" s="31"/>
    </row>
    <row r="62" spans="14:15" ht="18" customHeight="1">
      <c r="N62" s="31"/>
      <c r="O62" s="31"/>
    </row>
    <row r="63" spans="14:15" ht="18" customHeight="1">
      <c r="N63" s="31"/>
      <c r="O63" s="31"/>
    </row>
    <row r="64" spans="14:15" ht="18" customHeight="1">
      <c r="N64" s="31"/>
      <c r="O64" s="31"/>
    </row>
    <row r="65" spans="14:15" ht="18" customHeight="1">
      <c r="N65" s="31"/>
      <c r="O65" s="31"/>
    </row>
    <row r="66" spans="14:15" ht="18" customHeight="1">
      <c r="N66" s="31"/>
      <c r="O66" s="31"/>
    </row>
    <row r="67" spans="14:15" ht="18" customHeight="1">
      <c r="N67" s="31"/>
      <c r="O67" s="31"/>
    </row>
    <row r="68" spans="14:15" ht="18" customHeight="1">
      <c r="N68" s="31"/>
      <c r="O68" s="31"/>
    </row>
    <row r="69" spans="14:15" ht="18" customHeight="1">
      <c r="N69" s="31"/>
      <c r="O69" s="31"/>
    </row>
    <row r="70" spans="14:15" ht="18" customHeight="1">
      <c r="N70" s="31"/>
      <c r="O70" s="31"/>
    </row>
    <row r="71" spans="14:15" ht="18" customHeight="1">
      <c r="N71" s="31"/>
      <c r="O71" s="31"/>
    </row>
    <row r="72" spans="14:15" ht="18" customHeight="1">
      <c r="N72" s="31"/>
      <c r="O72" s="31"/>
    </row>
    <row r="73" spans="14:15" ht="18" customHeight="1">
      <c r="N73" s="31"/>
      <c r="O73" s="31"/>
    </row>
    <row r="74" spans="14:15" ht="18" customHeight="1">
      <c r="N74" s="31"/>
      <c r="O74" s="31"/>
    </row>
    <row r="75" spans="14:15" ht="18" customHeight="1">
      <c r="N75" s="31"/>
      <c r="O75" s="31"/>
    </row>
    <row r="76" spans="14:15" ht="18" customHeight="1">
      <c r="N76" s="31"/>
      <c r="O76" s="31"/>
    </row>
    <row r="77" spans="14:15" ht="18" customHeight="1">
      <c r="N77" s="31"/>
      <c r="O77" s="31"/>
    </row>
    <row r="78" spans="14:15" ht="18" customHeight="1">
      <c r="N78" s="31"/>
      <c r="O78" s="31"/>
    </row>
    <row r="79" spans="14:15" ht="18" customHeight="1">
      <c r="N79" s="31"/>
      <c r="O79" s="31"/>
    </row>
    <row r="80" spans="14:15" ht="18" customHeight="1">
      <c r="N80" s="31"/>
      <c r="O80" s="31"/>
    </row>
    <row r="81" spans="14:15" ht="18" customHeight="1">
      <c r="N81" s="31"/>
      <c r="O81" s="31"/>
    </row>
    <row r="82" spans="14:15" ht="18" customHeight="1">
      <c r="N82" s="31"/>
      <c r="O82" s="31"/>
    </row>
    <row r="83" spans="14:15" ht="18" customHeight="1">
      <c r="N83" s="31"/>
      <c r="O83" s="31"/>
    </row>
    <row r="84" spans="14:15" ht="18" customHeight="1">
      <c r="N84" s="31"/>
      <c r="O84" s="31"/>
    </row>
    <row r="85" spans="14:15" ht="18" customHeight="1">
      <c r="N85" s="31"/>
      <c r="O85" s="31"/>
    </row>
    <row r="86" spans="14:15" ht="18" customHeight="1">
      <c r="N86" s="31"/>
      <c r="O86" s="31"/>
    </row>
    <row r="87" spans="14:15" ht="18" customHeight="1">
      <c r="N87" s="31"/>
      <c r="O87" s="31"/>
    </row>
    <row r="88" spans="14:15" ht="18" customHeight="1">
      <c r="N88" s="31"/>
      <c r="O88" s="31"/>
    </row>
    <row r="89" spans="14:15" ht="18" customHeight="1">
      <c r="N89" s="31"/>
      <c r="O89" s="31"/>
    </row>
    <row r="90" spans="14:15" ht="18" customHeight="1">
      <c r="N90" s="31"/>
      <c r="O90" s="31"/>
    </row>
    <row r="91" spans="14:15" ht="18" customHeight="1">
      <c r="N91" s="31"/>
      <c r="O91" s="31"/>
    </row>
    <row r="92" spans="14:15" ht="18" customHeight="1">
      <c r="N92" s="31"/>
      <c r="O92" s="31"/>
    </row>
    <row r="93" spans="14:15" ht="18" customHeight="1">
      <c r="N93" s="31"/>
      <c r="O93" s="31"/>
    </row>
    <row r="94" spans="14:15" ht="18" customHeight="1">
      <c r="N94" s="31"/>
      <c r="O94" s="31"/>
    </row>
    <row r="95" spans="14:15" ht="18" customHeight="1">
      <c r="N95" s="31"/>
      <c r="O95" s="31"/>
    </row>
    <row r="96" spans="14:15" ht="18" customHeight="1">
      <c r="N96" s="31"/>
      <c r="O96" s="31"/>
    </row>
    <row r="97" spans="14:15" ht="18" customHeight="1">
      <c r="N97" s="31"/>
      <c r="O97" s="31"/>
    </row>
    <row r="98" spans="14:15" ht="18" customHeight="1">
      <c r="N98" s="31"/>
      <c r="O98" s="31"/>
    </row>
    <row r="99" spans="14:15" ht="18" customHeight="1">
      <c r="N99" s="31"/>
      <c r="O99" s="31"/>
    </row>
    <row r="100" spans="14:15" ht="18" customHeight="1">
      <c r="N100" s="31"/>
      <c r="O100" s="31"/>
    </row>
    <row r="101" spans="14:15" ht="18" customHeight="1">
      <c r="N101" s="31"/>
      <c r="O101" s="31"/>
    </row>
    <row r="102" spans="14:15" ht="18" customHeight="1">
      <c r="N102" s="31"/>
      <c r="O102" s="31"/>
    </row>
    <row r="103" spans="14:15" ht="18" customHeight="1">
      <c r="N103" s="31"/>
      <c r="O103" s="31"/>
    </row>
    <row r="104" spans="14:15" ht="18" customHeight="1">
      <c r="N104" s="31"/>
      <c r="O104" s="31"/>
    </row>
    <row r="105" spans="14:15" ht="18" customHeight="1">
      <c r="N105" s="31"/>
      <c r="O105" s="31"/>
    </row>
    <row r="106" spans="14:15" ht="18" customHeight="1">
      <c r="N106" s="31"/>
      <c r="O106" s="31"/>
    </row>
    <row r="107" spans="14:15" ht="18" customHeight="1">
      <c r="N107" s="31"/>
      <c r="O107" s="31"/>
    </row>
    <row r="108" spans="14:15" ht="18" customHeight="1">
      <c r="N108" s="31"/>
      <c r="O108" s="31"/>
    </row>
    <row r="109" spans="14:15" ht="18" customHeight="1">
      <c r="N109" s="31"/>
      <c r="O109" s="31"/>
    </row>
    <row r="110" spans="14:15" ht="18" customHeight="1">
      <c r="N110" s="31"/>
      <c r="O110" s="31"/>
    </row>
    <row r="111" spans="14:15" ht="18" customHeight="1">
      <c r="N111" s="31"/>
      <c r="O111" s="31"/>
    </row>
    <row r="112" spans="14:15" ht="18" customHeight="1">
      <c r="N112" s="31"/>
      <c r="O112" s="31"/>
    </row>
    <row r="113" spans="14:15" ht="18" customHeight="1">
      <c r="N113" s="31"/>
      <c r="O113" s="31"/>
    </row>
    <row r="114" spans="14:15" ht="18" customHeight="1">
      <c r="N114" s="31"/>
      <c r="O114" s="31"/>
    </row>
    <row r="115" spans="14:15" ht="18" customHeight="1">
      <c r="N115" s="31"/>
      <c r="O115" s="31"/>
    </row>
    <row r="116" spans="14:15" ht="18" customHeight="1">
      <c r="N116" s="31"/>
      <c r="O116" s="31"/>
    </row>
    <row r="117" spans="14:15" ht="18" customHeight="1">
      <c r="N117" s="31"/>
      <c r="O117" s="31"/>
    </row>
    <row r="118" spans="14:15" ht="18" customHeight="1">
      <c r="N118" s="31"/>
      <c r="O118" s="31"/>
    </row>
    <row r="119" spans="14:15" ht="18" customHeight="1">
      <c r="N119" s="31"/>
      <c r="O119" s="31"/>
    </row>
    <row r="120" spans="14:15" ht="18" customHeight="1">
      <c r="N120" s="31"/>
      <c r="O120" s="31"/>
    </row>
    <row r="121" spans="14:15" ht="18" customHeight="1">
      <c r="N121" s="31"/>
      <c r="O121" s="31"/>
    </row>
    <row r="122" spans="14:15" ht="18" customHeight="1">
      <c r="N122" s="31"/>
      <c r="O122" s="31"/>
    </row>
    <row r="123" spans="14:15" ht="18" customHeight="1">
      <c r="N123" s="31"/>
      <c r="O123" s="31"/>
    </row>
    <row r="124" spans="14:15" ht="18" customHeight="1">
      <c r="N124" s="31"/>
      <c r="O124" s="31"/>
    </row>
    <row r="125" spans="14:15" ht="18" customHeight="1">
      <c r="N125" s="31"/>
      <c r="O125" s="31"/>
    </row>
    <row r="126" spans="14:15" ht="18" customHeight="1">
      <c r="N126" s="31"/>
      <c r="O126" s="31"/>
    </row>
    <row r="127" spans="14:15" ht="18" customHeight="1">
      <c r="N127" s="31"/>
      <c r="O127" s="31"/>
    </row>
    <row r="128" spans="14:15" ht="18" customHeight="1">
      <c r="N128" s="31"/>
      <c r="O128" s="31"/>
    </row>
    <row r="129" spans="14:15" ht="18" customHeight="1">
      <c r="N129" s="31"/>
      <c r="O129" s="31"/>
    </row>
    <row r="130" spans="14:15" ht="18" customHeight="1">
      <c r="N130" s="31"/>
      <c r="O130" s="31"/>
    </row>
    <row r="131" spans="14:15" ht="18" customHeight="1">
      <c r="N131" s="31"/>
      <c r="O131" s="31"/>
    </row>
    <row r="132" spans="14:15" ht="18" customHeight="1">
      <c r="N132" s="31"/>
      <c r="O132" s="31"/>
    </row>
    <row r="133" spans="14:15" ht="18" customHeight="1">
      <c r="N133" s="31"/>
      <c r="O133" s="31"/>
    </row>
    <row r="134" spans="14:15" ht="18" customHeight="1">
      <c r="N134" s="31"/>
      <c r="O134" s="31"/>
    </row>
    <row r="135" spans="14:15" ht="18" customHeight="1">
      <c r="N135" s="31"/>
      <c r="O135" s="31"/>
    </row>
    <row r="136" spans="14:15" ht="18" customHeight="1">
      <c r="N136" s="31"/>
      <c r="O136" s="31"/>
    </row>
    <row r="137" spans="14:15" ht="18" customHeight="1">
      <c r="N137" s="31"/>
      <c r="O137" s="31"/>
    </row>
    <row r="138" spans="14:15" ht="18" customHeight="1">
      <c r="N138" s="31"/>
      <c r="O138" s="31"/>
    </row>
    <row r="139" spans="14:15" ht="18" customHeight="1">
      <c r="N139" s="31"/>
      <c r="O139" s="31"/>
    </row>
    <row r="140" spans="14:15" ht="18" customHeight="1">
      <c r="N140" s="31"/>
      <c r="O140" s="31"/>
    </row>
    <row r="141" spans="14:15" ht="18" customHeight="1">
      <c r="N141" s="31"/>
      <c r="O141" s="31"/>
    </row>
    <row r="142" spans="14:15" ht="18" customHeight="1">
      <c r="N142" s="31"/>
      <c r="O142" s="31"/>
    </row>
    <row r="143" spans="14:15" ht="18" customHeight="1">
      <c r="N143" s="31"/>
      <c r="O143" s="31"/>
    </row>
    <row r="144" spans="14:15" ht="18" customHeight="1">
      <c r="N144" s="31"/>
      <c r="O144" s="31"/>
    </row>
    <row r="145" spans="14:15" ht="18" customHeight="1">
      <c r="N145" s="31"/>
      <c r="O145" s="31"/>
    </row>
    <row r="146" spans="14:15" ht="18" customHeight="1">
      <c r="N146" s="31"/>
      <c r="O146" s="31"/>
    </row>
    <row r="147" spans="14:15" ht="18" customHeight="1">
      <c r="N147" s="31"/>
      <c r="O147" s="31"/>
    </row>
    <row r="148" spans="14:15" ht="18" customHeight="1">
      <c r="N148" s="31"/>
      <c r="O148" s="31"/>
    </row>
    <row r="149" spans="14:15" ht="18" customHeight="1">
      <c r="N149" s="31"/>
      <c r="O149" s="31"/>
    </row>
    <row r="150" spans="14:15" ht="18" customHeight="1">
      <c r="N150" s="31"/>
      <c r="O150" s="31"/>
    </row>
    <row r="151" spans="14:15" ht="18" customHeight="1">
      <c r="N151" s="31"/>
      <c r="O151" s="31"/>
    </row>
    <row r="152" spans="14:15" ht="18" customHeight="1">
      <c r="N152" s="31"/>
      <c r="O152" s="31"/>
    </row>
    <row r="153" spans="14:15" ht="18" customHeight="1">
      <c r="N153" s="31"/>
      <c r="O153" s="31"/>
    </row>
    <row r="154" spans="14:15" ht="18" customHeight="1">
      <c r="N154" s="31"/>
      <c r="O154" s="31"/>
    </row>
    <row r="155" spans="14:15" ht="18" customHeight="1">
      <c r="N155" s="31"/>
      <c r="O155" s="31"/>
    </row>
    <row r="156" spans="14:15" ht="18" customHeight="1">
      <c r="N156" s="31"/>
      <c r="O156" s="31"/>
    </row>
    <row r="157" spans="14:15" ht="18" customHeight="1">
      <c r="N157" s="31"/>
      <c r="O157" s="31"/>
    </row>
    <row r="158" spans="14:15" ht="18" customHeight="1">
      <c r="N158" s="31"/>
      <c r="O158" s="31"/>
    </row>
    <row r="159" spans="14:15" ht="18" customHeight="1">
      <c r="N159" s="31"/>
      <c r="O159" s="31"/>
    </row>
    <row r="160" spans="14:15" ht="18" customHeight="1">
      <c r="N160" s="31"/>
      <c r="O160" s="31"/>
    </row>
    <row r="161" spans="14:15" ht="18" customHeight="1">
      <c r="N161" s="31"/>
      <c r="O161" s="31"/>
    </row>
    <row r="162" spans="14:15" ht="18" customHeight="1">
      <c r="N162" s="31"/>
      <c r="O162" s="31"/>
    </row>
    <row r="163" spans="14:15" ht="18" customHeight="1">
      <c r="N163" s="31"/>
      <c r="O163" s="31"/>
    </row>
    <row r="164" spans="14:15" ht="18" customHeight="1">
      <c r="N164" s="31"/>
      <c r="O164" s="31"/>
    </row>
    <row r="165" spans="14:15" ht="18" customHeight="1">
      <c r="N165" s="31"/>
      <c r="O165" s="31"/>
    </row>
    <row r="166" spans="14:15" ht="18" customHeight="1">
      <c r="N166" s="31"/>
      <c r="O166" s="31"/>
    </row>
    <row r="167" spans="14:15" ht="18" customHeight="1">
      <c r="N167" s="31"/>
      <c r="O167" s="31"/>
    </row>
    <row r="168" spans="14:15" ht="18" customHeight="1">
      <c r="N168" s="31"/>
      <c r="O168" s="31"/>
    </row>
    <row r="169" spans="14:15" ht="18" customHeight="1">
      <c r="N169" s="31"/>
      <c r="O169" s="31"/>
    </row>
    <row r="170" spans="14:15" ht="18" customHeight="1">
      <c r="N170" s="31"/>
      <c r="O170" s="31"/>
    </row>
    <row r="171" spans="14:15" ht="18" customHeight="1">
      <c r="N171" s="31"/>
      <c r="O171" s="31"/>
    </row>
    <row r="172" spans="14:15" ht="18" customHeight="1">
      <c r="N172" s="31"/>
      <c r="O172" s="31"/>
    </row>
    <row r="173" spans="14:15" ht="18" customHeight="1">
      <c r="N173" s="31"/>
      <c r="O173" s="31"/>
    </row>
    <row r="174" spans="14:15" ht="18" customHeight="1">
      <c r="N174" s="31"/>
      <c r="O174" s="31"/>
    </row>
    <row r="175" spans="14:15" ht="18" customHeight="1">
      <c r="N175" s="31"/>
      <c r="O175" s="31"/>
    </row>
    <row r="176" spans="14:15" ht="18" customHeight="1">
      <c r="N176" s="31"/>
      <c r="O176" s="31"/>
    </row>
    <row r="177" spans="14:15" ht="18" customHeight="1">
      <c r="N177" s="31"/>
      <c r="O177" s="31"/>
    </row>
    <row r="178" spans="14:15" ht="18" customHeight="1">
      <c r="N178" s="31"/>
      <c r="O178" s="31"/>
    </row>
    <row r="179" spans="14:15" ht="18" customHeight="1">
      <c r="N179" s="31"/>
      <c r="O179" s="31"/>
    </row>
    <row r="180" spans="14:15" ht="18" customHeight="1">
      <c r="N180" s="31"/>
      <c r="O180" s="31"/>
    </row>
    <row r="181" spans="14:15" ht="18" customHeight="1">
      <c r="N181" s="31"/>
      <c r="O181" s="31"/>
    </row>
    <row r="182" spans="14:15" ht="18" customHeight="1">
      <c r="N182" s="31"/>
      <c r="O182" s="31"/>
    </row>
    <row r="183" spans="14:15" ht="18" customHeight="1">
      <c r="N183" s="31"/>
      <c r="O183" s="31"/>
    </row>
    <row r="184" spans="14:15" ht="18" customHeight="1">
      <c r="N184" s="31"/>
      <c r="O184" s="31"/>
    </row>
    <row r="185" spans="14:15" ht="18" customHeight="1">
      <c r="N185" s="31"/>
      <c r="O185" s="31"/>
    </row>
    <row r="186" spans="14:15" ht="18" customHeight="1">
      <c r="N186" s="31"/>
      <c r="O186" s="31"/>
    </row>
    <row r="187" spans="14:15" ht="18" customHeight="1">
      <c r="N187" s="31"/>
      <c r="O187" s="31"/>
    </row>
    <row r="188" spans="14:15" ht="18" customHeight="1">
      <c r="N188" s="31"/>
      <c r="O188" s="31"/>
    </row>
    <row r="189" spans="14:15" ht="18" customHeight="1">
      <c r="N189" s="31"/>
      <c r="O189" s="31"/>
    </row>
    <row r="190" spans="14:15" ht="18" customHeight="1">
      <c r="N190" s="31"/>
      <c r="O190" s="31"/>
    </row>
    <row r="191" spans="14:15" ht="18" customHeight="1">
      <c r="N191" s="31"/>
      <c r="O191" s="31"/>
    </row>
    <row r="192" spans="14:15" ht="18" customHeight="1">
      <c r="N192" s="31"/>
      <c r="O192" s="31"/>
    </row>
    <row r="193" spans="14:15" ht="18" customHeight="1">
      <c r="N193" s="31"/>
      <c r="O193" s="31"/>
    </row>
    <row r="194" spans="14:15" ht="18" customHeight="1">
      <c r="N194" s="31"/>
      <c r="O194" s="31"/>
    </row>
    <row r="195" spans="14:15" ht="18" customHeight="1">
      <c r="N195" s="31"/>
      <c r="O195" s="31"/>
    </row>
    <row r="196" spans="14:15" ht="18" customHeight="1">
      <c r="N196" s="31"/>
      <c r="O196" s="31"/>
    </row>
    <row r="197" spans="14:15" ht="18" customHeight="1">
      <c r="N197" s="31"/>
      <c r="O197" s="31"/>
    </row>
    <row r="198" spans="14:15" ht="18" customHeight="1">
      <c r="N198" s="31"/>
      <c r="O198" s="31"/>
    </row>
    <row r="199" spans="14:15" ht="18" customHeight="1">
      <c r="N199" s="31"/>
      <c r="O199" s="31"/>
    </row>
    <row r="200" spans="14:15" ht="18" customHeight="1">
      <c r="N200" s="31"/>
      <c r="O200" s="31"/>
    </row>
    <row r="201" spans="14:15" ht="18" customHeight="1">
      <c r="N201" s="31"/>
      <c r="O201" s="31"/>
    </row>
    <row r="202" spans="14:15" ht="18" customHeight="1">
      <c r="N202" s="31"/>
      <c r="O202" s="31"/>
    </row>
    <row r="203" spans="14:15" ht="18" customHeight="1">
      <c r="N203" s="31"/>
      <c r="O203" s="31"/>
    </row>
    <row r="204" spans="14:15" ht="18" customHeight="1">
      <c r="N204" s="31"/>
      <c r="O204" s="31"/>
    </row>
    <row r="205" spans="14:15" ht="18" customHeight="1">
      <c r="N205" s="31"/>
      <c r="O205" s="31"/>
    </row>
    <row r="206" spans="14:15" ht="18" customHeight="1">
      <c r="N206" s="31"/>
      <c r="O206" s="31"/>
    </row>
    <row r="207" spans="14:15" ht="18" customHeight="1">
      <c r="N207" s="31"/>
      <c r="O207" s="31"/>
    </row>
    <row r="208" spans="14:15" ht="18" customHeight="1">
      <c r="N208" s="31"/>
      <c r="O208" s="31"/>
    </row>
  </sheetData>
  <dataConsolidate/>
  <mergeCells count="2">
    <mergeCell ref="B2:C3"/>
    <mergeCell ref="D2:F3"/>
  </mergeCells>
  <phoneticPr fontId="3" type="noConversion"/>
  <printOptions horizontalCentered="1"/>
  <pageMargins left="0.19685039370078741" right="0.19685039370078741" top="0.78740157480314965" bottom="0.59055118110236227" header="0.39370078740157483" footer="0.19685039370078741"/>
  <pageSetup paperSize="9" scale="41" fitToHeight="0" orientation="landscape" r:id="rId1"/>
  <headerFooter>
    <oddFooter>&amp;L&amp;"Calibri,Regular"&amp;P / &amp;N&amp;R&amp;"Calibri,Regular"&amp;F -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Unit_TC</vt:lpstr>
      <vt:lpstr>SWUTR-Issue List</vt:lpstr>
      <vt:lpstr>'SWUTR-Issue List'!Print_Area</vt:lpstr>
      <vt:lpstr>'SWUTR-Issue List'!Print_Titles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Naeun</dc:creator>
  <cp:lastModifiedBy>배 현한</cp:lastModifiedBy>
  <dcterms:created xsi:type="dcterms:W3CDTF">2021-07-26T23:18:27Z</dcterms:created>
  <dcterms:modified xsi:type="dcterms:W3CDTF">2021-11-09T12:37:56Z</dcterms:modified>
</cp:coreProperties>
</file>