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2"/>
  </bookViews>
  <sheets>
    <sheet name="Product backlog" sheetId="1" r:id="rId1"/>
    <sheet name="Master shedule" sheetId="3" r:id="rId2"/>
    <sheet name="Sprint 1" sheetId="4" r:id="rId3"/>
  </sheets>
  <calcPr calcId="162913"/>
</workbook>
</file>

<file path=xl/calcChain.xml><?xml version="1.0" encoding="utf-8"?>
<calcChain xmlns="http://schemas.openxmlformats.org/spreadsheetml/2006/main">
  <c r="D6" i="3" l="1"/>
  <c r="D7" i="3"/>
  <c r="D8" i="3"/>
  <c r="B6" i="4" l="1"/>
  <c r="B7" i="4"/>
  <c r="B4" i="4"/>
  <c r="D5" i="3"/>
  <c r="D4" i="3" l="1"/>
</calcChain>
</file>

<file path=xl/sharedStrings.xml><?xml version="1.0" encoding="utf-8"?>
<sst xmlns="http://schemas.openxmlformats.org/spreadsheetml/2006/main" count="167" uniqueCount="64">
  <si>
    <t>Actor</t>
  </si>
  <si>
    <t>Epic</t>
  </si>
  <si>
    <t>Admin</t>
  </si>
  <si>
    <t>Quản lý Tài Khoản</t>
  </si>
  <si>
    <t>Hiển thị danh sách tài khoản</t>
  </si>
  <si>
    <t>Quản lý nhóm Tài Khoản</t>
  </si>
  <si>
    <t>Product backlog</t>
  </si>
  <si>
    <t>Start date</t>
  </si>
  <si>
    <t>End date</t>
  </si>
  <si>
    <t>Duration (days)</t>
  </si>
  <si>
    <t>Sprint 1</t>
  </si>
  <si>
    <t>Sprint 3</t>
  </si>
  <si>
    <t>Sprint 2</t>
  </si>
  <si>
    <t>Sprint 4</t>
  </si>
  <si>
    <t>Sprint 5</t>
  </si>
  <si>
    <t>Point</t>
  </si>
  <si>
    <t>Sprint</t>
  </si>
  <si>
    <t>Status</t>
  </si>
  <si>
    <t>SubSystem</t>
  </si>
  <si>
    <t>User System</t>
  </si>
  <si>
    <t>User Story</t>
  </si>
  <si>
    <t xml:space="preserve">Number of Story </t>
  </si>
  <si>
    <t>Number of Points</t>
  </si>
  <si>
    <t>Not started yet</t>
  </si>
  <si>
    <t>Hour</t>
  </si>
  <si>
    <t>Client</t>
  </si>
  <si>
    <t>Đăng kí</t>
  </si>
  <si>
    <t>Đăng nhập</t>
  </si>
  <si>
    <t>Thêm giỏ hàng</t>
  </si>
  <si>
    <t>Xóa giỏ hàng</t>
  </si>
  <si>
    <t>Update giỏ hàng</t>
  </si>
  <si>
    <t>Quản lý Thanh Toán</t>
  </si>
  <si>
    <t>Quản lý Giỏ Hàng</t>
  </si>
  <si>
    <t>Quản lý Sản Phẩm</t>
  </si>
  <si>
    <t>Thêm sản phẩm</t>
  </si>
  <si>
    <t>Hiển thị danh sách sản phẩm</t>
  </si>
  <si>
    <t>Hiển thị danh sách mua</t>
  </si>
  <si>
    <t>Thêm thông tin giao hàng</t>
  </si>
  <si>
    <t>Sửa sản phẩm</t>
  </si>
  <si>
    <t>Xóa sản phẩm</t>
  </si>
  <si>
    <t>Quản lý Hóa Đơn</t>
  </si>
  <si>
    <t>Thêm hóa đơn</t>
  </si>
  <si>
    <t>Sửa hóa đơn</t>
  </si>
  <si>
    <t>Hiển thị danh sách hóa đơn</t>
  </si>
  <si>
    <t>Quản lý Nhà Cung Cấp</t>
  </si>
  <si>
    <t>Quản lý Khách Hàng</t>
  </si>
  <si>
    <t>Hiển thị danh sách khách hàng</t>
  </si>
  <si>
    <t>Thêm khách hàng</t>
  </si>
  <si>
    <t>Sửa thông tin nhà cung cấp</t>
  </si>
  <si>
    <t>Thêm thông tin nhà cung cấp</t>
  </si>
  <si>
    <t>Thêm tài khoản</t>
  </si>
  <si>
    <t>Hiển thị nhà cung cấp</t>
  </si>
  <si>
    <t>Xem danh sách</t>
  </si>
  <si>
    <t>Xem chi tiết</t>
  </si>
  <si>
    <t>Tìm kiếm sản phẩm</t>
  </si>
  <si>
    <t>Master schedule (04/29/2021 - 05/13/2021)</t>
  </si>
  <si>
    <t>Sprint 1
(04/29/2020-11/05/2020)</t>
  </si>
  <si>
    <t>Lê Huyền Mai</t>
  </si>
  <si>
    <t>Task Owner</t>
  </si>
  <si>
    <t>Bùi Duy Đạt</t>
  </si>
  <si>
    <t>Nguyễn Hà Phương</t>
  </si>
  <si>
    <t>In progess</t>
  </si>
  <si>
    <t>Sale System</t>
  </si>
  <si>
    <t>Fresh Shop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</si>
</sst>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5"/>
      <color rgb="FF000000"/>
      <name val="Times New Roman"/>
      <family val="1"/>
    </font>
    <font>
      <sz val="11"/>
      <color rgb="FF000000"/>
      <name val="Times New Roman"/>
      <family val="1"/>
    </font>
    <font>
      <b/>
      <sz val="15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164" fontId="4" fillId="0" borderId="1" xfId="0" applyNumberFormat="1" applyFont="1" applyBorder="1"/>
    <xf numFmtId="0" fontId="10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164" fontId="4" fillId="0" borderId="2" xfId="0" applyNumberFormat="1" applyFont="1" applyBorder="1"/>
    <xf numFmtId="164" fontId="4" fillId="0" borderId="3" xfId="0" applyNumberFormat="1" applyFont="1" applyBorder="1"/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" fontId="0" fillId="0" borderId="0" xfId="0" applyNumberForma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4" fillId="0" borderId="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/>
    <xf numFmtId="0" fontId="4" fillId="0" borderId="1" xfId="0" applyFont="1" applyBorder="1"/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'Master shedule'!$B$3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'Master shedule'!$A$4:$A$8</c15:sqref>
                  </c15:fullRef>
                </c:ext>
              </c:extLst>
              <c:f>'Master shedule'!$A$4:$A$5</c:f>
              <c:strCache>
                <c:ptCount val="2"/>
                <c:pt idx="0">
                  <c:v>Sprint 1</c:v>
                </c:pt>
                <c:pt idx="1">
                  <c:v>Sprint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'Master shedule'!$B$4:$B$8</c15:sqref>
                  </c15:fullRef>
                </c:ext>
              </c:extLst>
              <c:f>'Master shedule'!$B$4:$B$5</c:f>
              <c:numCache>
                <c:formatCode>m/d;@</c:formatCode>
                <c:ptCount val="2"/>
                <c:pt idx="0">
                  <c:v>44315</c:v>
                </c:pt>
                <c:pt idx="1">
                  <c:v>44145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'Master shedule'!$B$6</c15:sqref>
                  <c15:spPr xmlns:c15="http://schemas.microsoft.com/office/drawing/2012/chart">
                    <a:noFill/>
                    <a:ln>
                      <a:solidFill>
                        <a:schemeClr val="accent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A71B-4BC8-9F64-51302970252C}"/>
            </c:ext>
          </c:extLst>
        </c:ser>
        <c:ser>
          <c:idx val="1"/>
          <c:order val="1"/>
          <c:tx>
            <c:strRef>
              <c:f>'Master shedule'!$D$3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'Master shedule'!$A$4:$A$8</c15:sqref>
                  </c15:fullRef>
                </c:ext>
              </c:extLst>
              <c:f>'Master shedule'!$A$4:$A$5</c:f>
              <c:strCache>
                <c:ptCount val="2"/>
                <c:pt idx="0">
                  <c:v>Sprint 1</c:v>
                </c:pt>
                <c:pt idx="1">
                  <c:v>Sprint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'Master shedule'!$D$4:$D$8</c15:sqref>
                  </c15:fullRef>
                </c:ext>
              </c:extLst>
              <c:f>'Master shedule'!$D$4:$D$5</c:f>
              <c:numCache>
                <c:formatCode>General</c:formatCode>
                <c:ptCount val="2"/>
                <c:pt idx="0">
                  <c:v>30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1B-4BC8-9F64-513029702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97027040"/>
        <c:axId val="-997039008"/>
      </c:barChart>
      <c:catAx>
        <c:axId val="-997027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7039008"/>
        <c:crosses val="autoZero"/>
        <c:auto val="1"/>
        <c:lblAlgn val="ctr"/>
        <c:lblOffset val="100"/>
        <c:noMultiLvlLbl val="0"/>
      </c:catAx>
      <c:valAx>
        <c:axId val="-997039008"/>
        <c:scaling>
          <c:orientation val="minMax"/>
          <c:max val="44156"/>
          <c:min val="4412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7027040"/>
        <c:crosses val="autoZero"/>
        <c:crossBetween val="between"/>
        <c:majorUnit val="2"/>
      </c:valAx>
      <c:spPr>
        <a:noFill/>
        <a:ln>
          <a:noFill/>
        </a:ln>
        <a:effectLst>
          <a:glow>
            <a:schemeClr val="accent1"/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1731</xdr:colOff>
      <xdr:row>1</xdr:row>
      <xdr:rowOff>177944</xdr:rowOff>
    </xdr:from>
    <xdr:to>
      <xdr:col>16</xdr:col>
      <xdr:colOff>169141</xdr:colOff>
      <xdr:row>16</xdr:row>
      <xdr:rowOff>173181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3" zoomScale="58" zoomScaleNormal="55" workbookViewId="0">
      <selection activeCell="A7" sqref="A7:F30"/>
    </sheetView>
  </sheetViews>
  <sheetFormatPr defaultRowHeight="14" x14ac:dyDescent="0.3"/>
  <cols>
    <col min="1" max="1" width="25.54296875" style="4" customWidth="1"/>
    <col min="2" max="2" width="17.26953125" style="4" customWidth="1"/>
    <col min="3" max="3" width="24.54296875" style="4" bestFit="1" customWidth="1"/>
    <col min="4" max="4" width="26.7265625" style="4" bestFit="1" customWidth="1"/>
    <col min="5" max="5" width="20.54296875" style="4" bestFit="1" customWidth="1"/>
    <col min="6" max="6" width="25.54296875" style="4" customWidth="1"/>
    <col min="7" max="7" width="8.90625" style="4" customWidth="1"/>
    <col min="8" max="8" width="12.08984375" style="4" customWidth="1"/>
    <col min="9" max="9" width="15.26953125" style="4" customWidth="1"/>
    <col min="10" max="16384" width="8.7265625" style="4"/>
  </cols>
  <sheetData>
    <row r="1" spans="1:9" s="5" customFormat="1" ht="39" customHeight="1" x14ac:dyDescent="0.45">
      <c r="A1" s="29" t="s">
        <v>6</v>
      </c>
      <c r="B1" s="29"/>
    </row>
    <row r="2" spans="1:9" x14ac:dyDescent="0.3">
      <c r="A2" s="7" t="s">
        <v>7</v>
      </c>
      <c r="B2" s="8">
        <v>44315</v>
      </c>
    </row>
    <row r="3" spans="1:9" x14ac:dyDescent="0.3">
      <c r="A3" s="7" t="s">
        <v>8</v>
      </c>
      <c r="B3" s="8">
        <v>44329</v>
      </c>
    </row>
    <row r="4" spans="1:9" x14ac:dyDescent="0.3">
      <c r="A4" s="7" t="s">
        <v>9</v>
      </c>
      <c r="B4" s="7">
        <v>21</v>
      </c>
    </row>
    <row r="6" spans="1:9" ht="19" x14ac:dyDescent="0.3">
      <c r="A6" s="22" t="s">
        <v>18</v>
      </c>
      <c r="B6" s="22" t="s">
        <v>0</v>
      </c>
      <c r="C6" s="22" t="s">
        <v>1</v>
      </c>
      <c r="D6" s="30" t="s">
        <v>20</v>
      </c>
      <c r="E6" s="30"/>
      <c r="F6" s="30"/>
      <c r="G6" s="22" t="s">
        <v>24</v>
      </c>
      <c r="H6" s="23" t="s">
        <v>16</v>
      </c>
      <c r="I6" s="23" t="s">
        <v>17</v>
      </c>
    </row>
    <row r="7" spans="1:9" ht="14" customHeight="1" x14ac:dyDescent="0.3">
      <c r="A7" s="30" t="s">
        <v>19</v>
      </c>
      <c r="B7" s="50" t="s">
        <v>25</v>
      </c>
      <c r="C7" s="28" t="s">
        <v>3</v>
      </c>
      <c r="D7" s="31" t="s">
        <v>26</v>
      </c>
      <c r="E7" s="31"/>
      <c r="F7" s="31"/>
      <c r="G7" s="21">
        <v>3</v>
      </c>
      <c r="H7" s="38">
        <v>2</v>
      </c>
      <c r="I7" s="20" t="s">
        <v>23</v>
      </c>
    </row>
    <row r="8" spans="1:9" ht="14" customHeight="1" x14ac:dyDescent="0.3">
      <c r="A8" s="30"/>
      <c r="B8" s="51"/>
      <c r="C8" s="28"/>
      <c r="D8" s="31" t="s">
        <v>27</v>
      </c>
      <c r="E8" s="31"/>
      <c r="F8" s="31"/>
      <c r="G8" s="21">
        <v>3</v>
      </c>
      <c r="H8" s="39"/>
      <c r="I8" s="20" t="s">
        <v>23</v>
      </c>
    </row>
    <row r="9" spans="1:9" ht="14" customHeight="1" x14ac:dyDescent="0.3">
      <c r="A9" s="30"/>
      <c r="B9" s="52" t="s">
        <v>2</v>
      </c>
      <c r="C9" s="38" t="s">
        <v>33</v>
      </c>
      <c r="D9" s="48" t="s">
        <v>35</v>
      </c>
      <c r="E9" s="33" t="s">
        <v>52</v>
      </c>
      <c r="F9" s="35"/>
      <c r="G9" s="38">
        <v>4</v>
      </c>
      <c r="H9" s="38">
        <v>1</v>
      </c>
      <c r="I9" s="40" t="s">
        <v>23</v>
      </c>
    </row>
    <row r="10" spans="1:9" ht="14" customHeight="1" x14ac:dyDescent="0.3">
      <c r="A10" s="30"/>
      <c r="B10" s="52"/>
      <c r="C10" s="42"/>
      <c r="D10" s="49"/>
      <c r="E10" s="33" t="s">
        <v>53</v>
      </c>
      <c r="F10" s="35"/>
      <c r="G10" s="39"/>
      <c r="H10" s="39"/>
      <c r="I10" s="41"/>
    </row>
    <row r="11" spans="1:9" ht="14" customHeight="1" x14ac:dyDescent="0.3">
      <c r="A11" s="30"/>
      <c r="B11" s="52"/>
      <c r="C11" s="42"/>
      <c r="D11" s="33" t="s">
        <v>34</v>
      </c>
      <c r="E11" s="34"/>
      <c r="F11" s="35"/>
      <c r="G11" s="25">
        <v>3</v>
      </c>
      <c r="H11" s="38">
        <v>3</v>
      </c>
      <c r="I11" s="27" t="s">
        <v>23</v>
      </c>
    </row>
    <row r="12" spans="1:9" ht="14.5" customHeight="1" x14ac:dyDescent="0.3">
      <c r="A12" s="30"/>
      <c r="B12" s="52"/>
      <c r="C12" s="42"/>
      <c r="D12" s="33" t="s">
        <v>38</v>
      </c>
      <c r="E12" s="34"/>
      <c r="F12" s="35"/>
      <c r="G12" s="25">
        <v>3</v>
      </c>
      <c r="H12" s="42"/>
      <c r="I12" s="27" t="s">
        <v>23</v>
      </c>
    </row>
    <row r="13" spans="1:9" ht="14.5" customHeight="1" x14ac:dyDescent="0.3">
      <c r="A13" s="30"/>
      <c r="B13" s="52"/>
      <c r="C13" s="39"/>
      <c r="D13" s="33" t="s">
        <v>39</v>
      </c>
      <c r="E13" s="34"/>
      <c r="F13" s="35"/>
      <c r="G13" s="24">
        <v>3</v>
      </c>
      <c r="H13" s="39"/>
      <c r="I13" s="27" t="s">
        <v>23</v>
      </c>
    </row>
    <row r="14" spans="1:9" ht="14.5" customHeight="1" x14ac:dyDescent="0.3">
      <c r="A14" s="30"/>
      <c r="B14" s="52"/>
      <c r="C14" s="38" t="s">
        <v>5</v>
      </c>
      <c r="D14" s="33" t="s">
        <v>4</v>
      </c>
      <c r="E14" s="34"/>
      <c r="F14" s="35"/>
      <c r="G14" s="21">
        <v>2</v>
      </c>
      <c r="H14" s="38">
        <v>2</v>
      </c>
      <c r="I14" s="27" t="s">
        <v>23</v>
      </c>
    </row>
    <row r="15" spans="1:9" ht="14.5" customHeight="1" x14ac:dyDescent="0.3">
      <c r="A15" s="30"/>
      <c r="B15" s="52"/>
      <c r="C15" s="39"/>
      <c r="D15" s="33" t="s">
        <v>50</v>
      </c>
      <c r="E15" s="34"/>
      <c r="F15" s="35"/>
      <c r="G15" s="21">
        <v>3</v>
      </c>
      <c r="H15" s="39"/>
      <c r="I15" s="27" t="s">
        <v>23</v>
      </c>
    </row>
    <row r="16" spans="1:9" ht="14.5" customHeight="1" x14ac:dyDescent="0.3">
      <c r="A16" s="30"/>
      <c r="B16" s="52"/>
      <c r="C16" s="38" t="s">
        <v>44</v>
      </c>
      <c r="D16" s="48" t="s">
        <v>51</v>
      </c>
      <c r="E16" s="33" t="s">
        <v>52</v>
      </c>
      <c r="F16" s="35"/>
      <c r="G16" s="38">
        <v>4</v>
      </c>
      <c r="H16" s="38">
        <v>2</v>
      </c>
      <c r="I16" s="40" t="s">
        <v>23</v>
      </c>
    </row>
    <row r="17" spans="1:9" ht="14.5" customHeight="1" x14ac:dyDescent="0.3">
      <c r="A17" s="30"/>
      <c r="B17" s="52"/>
      <c r="C17" s="42"/>
      <c r="D17" s="49"/>
      <c r="E17" s="33" t="s">
        <v>53</v>
      </c>
      <c r="F17" s="35"/>
      <c r="G17" s="39"/>
      <c r="H17" s="39"/>
      <c r="I17" s="41"/>
    </row>
    <row r="18" spans="1:9" ht="14.5" customHeight="1" x14ac:dyDescent="0.3">
      <c r="A18" s="30"/>
      <c r="B18" s="52"/>
      <c r="C18" s="42"/>
      <c r="D18" s="33" t="s">
        <v>49</v>
      </c>
      <c r="E18" s="34"/>
      <c r="F18" s="35"/>
      <c r="G18" s="21">
        <v>3</v>
      </c>
      <c r="H18" s="38">
        <v>3</v>
      </c>
      <c r="I18" s="27" t="s">
        <v>23</v>
      </c>
    </row>
    <row r="19" spans="1:9" ht="14.5" customHeight="1" x14ac:dyDescent="0.3">
      <c r="A19" s="30"/>
      <c r="B19" s="52"/>
      <c r="C19" s="39"/>
      <c r="D19" s="33" t="s">
        <v>48</v>
      </c>
      <c r="E19" s="34"/>
      <c r="F19" s="35"/>
      <c r="G19" s="21">
        <v>4</v>
      </c>
      <c r="H19" s="39"/>
      <c r="I19" s="27" t="s">
        <v>23</v>
      </c>
    </row>
    <row r="20" spans="1:9" ht="14.5" customHeight="1" x14ac:dyDescent="0.3">
      <c r="A20" s="30"/>
      <c r="B20" s="52"/>
      <c r="C20" s="38" t="s">
        <v>45</v>
      </c>
      <c r="D20" s="33" t="s">
        <v>46</v>
      </c>
      <c r="E20" s="34"/>
      <c r="F20" s="35"/>
      <c r="G20" s="21">
        <v>2</v>
      </c>
      <c r="H20" s="38">
        <v>3</v>
      </c>
      <c r="I20" s="27" t="s">
        <v>23</v>
      </c>
    </row>
    <row r="21" spans="1:9" ht="14.5" customHeight="1" x14ac:dyDescent="0.3">
      <c r="A21" s="30"/>
      <c r="B21" s="52"/>
      <c r="C21" s="39"/>
      <c r="D21" s="33" t="s">
        <v>47</v>
      </c>
      <c r="E21" s="34"/>
      <c r="F21" s="35"/>
      <c r="G21" s="21">
        <v>3</v>
      </c>
      <c r="H21" s="39"/>
      <c r="I21" s="27" t="s">
        <v>23</v>
      </c>
    </row>
    <row r="22" spans="1:9" ht="15.75" customHeight="1" x14ac:dyDescent="0.3">
      <c r="A22" s="47" t="s">
        <v>62</v>
      </c>
      <c r="B22" s="52" t="s">
        <v>25</v>
      </c>
      <c r="C22" s="28" t="s">
        <v>32</v>
      </c>
      <c r="D22" s="32" t="s">
        <v>28</v>
      </c>
      <c r="E22" s="32"/>
      <c r="F22" s="32"/>
      <c r="G22" s="25">
        <v>4</v>
      </c>
      <c r="H22" s="38">
        <v>4</v>
      </c>
      <c r="I22" s="20" t="s">
        <v>23</v>
      </c>
    </row>
    <row r="23" spans="1:9" ht="14.5" customHeight="1" x14ac:dyDescent="0.3">
      <c r="A23" s="47"/>
      <c r="B23" s="52"/>
      <c r="C23" s="28"/>
      <c r="D23" s="31" t="s">
        <v>29</v>
      </c>
      <c r="E23" s="31"/>
      <c r="F23" s="31"/>
      <c r="G23" s="25">
        <v>3</v>
      </c>
      <c r="H23" s="42"/>
      <c r="I23" s="20" t="s">
        <v>23</v>
      </c>
    </row>
    <row r="24" spans="1:9" ht="14.5" customHeight="1" x14ac:dyDescent="0.3">
      <c r="A24" s="47"/>
      <c r="B24" s="52"/>
      <c r="C24" s="28"/>
      <c r="D24" s="31" t="s">
        <v>30</v>
      </c>
      <c r="E24" s="31"/>
      <c r="F24" s="31"/>
      <c r="G24" s="25">
        <v>4</v>
      </c>
      <c r="H24" s="42"/>
      <c r="I24" s="20" t="s">
        <v>23</v>
      </c>
    </row>
    <row r="25" spans="1:9" ht="15.75" customHeight="1" x14ac:dyDescent="0.3">
      <c r="A25" s="47"/>
      <c r="B25" s="52"/>
      <c r="C25" s="28"/>
      <c r="D25" s="31" t="s">
        <v>54</v>
      </c>
      <c r="E25" s="31"/>
      <c r="F25" s="31"/>
      <c r="G25" s="26">
        <v>3</v>
      </c>
      <c r="H25" s="39"/>
      <c r="I25" s="20" t="s">
        <v>23</v>
      </c>
    </row>
    <row r="26" spans="1:9" ht="14.5" customHeight="1" x14ac:dyDescent="0.3">
      <c r="A26" s="47"/>
      <c r="B26" s="52"/>
      <c r="C26" s="28" t="s">
        <v>31</v>
      </c>
      <c r="D26" s="31" t="s">
        <v>36</v>
      </c>
      <c r="E26" s="31"/>
      <c r="F26" s="31"/>
      <c r="G26" s="25">
        <v>2</v>
      </c>
      <c r="H26" s="38">
        <v>2</v>
      </c>
      <c r="I26" s="20" t="s">
        <v>23</v>
      </c>
    </row>
    <row r="27" spans="1:9" ht="14.5" customHeight="1" x14ac:dyDescent="0.3">
      <c r="A27" s="47"/>
      <c r="B27" s="52"/>
      <c r="C27" s="28"/>
      <c r="D27" s="31" t="s">
        <v>37</v>
      </c>
      <c r="E27" s="31"/>
      <c r="F27" s="31"/>
      <c r="G27" s="25">
        <v>3</v>
      </c>
      <c r="H27" s="39"/>
      <c r="I27" s="20" t="s">
        <v>23</v>
      </c>
    </row>
    <row r="28" spans="1:9" ht="14" customHeight="1" x14ac:dyDescent="0.3">
      <c r="A28" s="47"/>
      <c r="B28" s="28" t="s">
        <v>2</v>
      </c>
      <c r="C28" s="38" t="s">
        <v>40</v>
      </c>
      <c r="D28" s="33" t="s">
        <v>43</v>
      </c>
      <c r="E28" s="34"/>
      <c r="F28" s="35"/>
      <c r="G28" s="21">
        <v>2</v>
      </c>
      <c r="H28" s="38">
        <v>3</v>
      </c>
      <c r="I28" s="27" t="s">
        <v>23</v>
      </c>
    </row>
    <row r="29" spans="1:9" ht="14" customHeight="1" x14ac:dyDescent="0.3">
      <c r="A29" s="47"/>
      <c r="B29" s="28"/>
      <c r="C29" s="42"/>
      <c r="D29" s="33" t="s">
        <v>41</v>
      </c>
      <c r="E29" s="34"/>
      <c r="F29" s="35"/>
      <c r="G29" s="21">
        <v>3</v>
      </c>
      <c r="H29" s="42"/>
      <c r="I29" s="27" t="s">
        <v>23</v>
      </c>
    </row>
    <row r="30" spans="1:9" ht="14" customHeight="1" x14ac:dyDescent="0.3">
      <c r="A30" s="47"/>
      <c r="B30" s="28"/>
      <c r="C30" s="39"/>
      <c r="D30" s="33" t="s">
        <v>42</v>
      </c>
      <c r="E30" s="34"/>
      <c r="F30" s="35"/>
      <c r="G30" s="21">
        <v>4</v>
      </c>
      <c r="H30" s="39"/>
      <c r="I30" s="27" t="s">
        <v>23</v>
      </c>
    </row>
    <row r="31" spans="1:9" ht="14" customHeight="1" x14ac:dyDescent="0.3">
      <c r="A31" s="47" t="s">
        <v>63</v>
      </c>
      <c r="B31" s="56"/>
      <c r="C31" s="55"/>
      <c r="D31" s="56"/>
      <c r="E31" s="56"/>
      <c r="F31" s="56"/>
      <c r="G31" s="58"/>
      <c r="H31" s="56"/>
      <c r="I31" s="56"/>
    </row>
    <row r="32" spans="1:9" ht="14" customHeight="1" x14ac:dyDescent="0.3">
      <c r="A32" s="47"/>
      <c r="B32" s="56"/>
      <c r="C32" s="55"/>
      <c r="D32" s="56"/>
      <c r="E32" s="56"/>
      <c r="F32" s="56"/>
      <c r="G32" s="58"/>
      <c r="H32" s="56"/>
      <c r="I32" s="56"/>
    </row>
    <row r="33" ht="14" customHeight="1" x14ac:dyDescent="0.3"/>
    <row r="36" ht="14" customHeight="1" x14ac:dyDescent="0.3"/>
    <row r="37" ht="14" customHeight="1" x14ac:dyDescent="0.3"/>
    <row r="38" ht="14" customHeight="1" x14ac:dyDescent="0.3"/>
    <row r="39" ht="14" customHeight="1" x14ac:dyDescent="0.3"/>
    <row r="40" ht="14" customHeight="1" x14ac:dyDescent="0.3"/>
    <row r="41" ht="14" customHeight="1" x14ac:dyDescent="0.3"/>
    <row r="42" ht="14" customHeight="1" x14ac:dyDescent="0.3"/>
    <row r="43" ht="14" customHeight="1" x14ac:dyDescent="0.3"/>
    <row r="44" ht="14" customHeight="1" x14ac:dyDescent="0.3"/>
    <row r="45" ht="14" customHeight="1" x14ac:dyDescent="0.3"/>
    <row r="46" ht="14" customHeight="1" x14ac:dyDescent="0.3"/>
    <row r="47" ht="14" customHeight="1" x14ac:dyDescent="0.3"/>
    <row r="48" ht="14" customHeight="1" x14ac:dyDescent="0.3"/>
    <row r="49" ht="14" customHeight="1" x14ac:dyDescent="0.3"/>
    <row r="50" ht="14" customHeight="1" x14ac:dyDescent="0.3"/>
    <row r="51" ht="14" customHeight="1" x14ac:dyDescent="0.3"/>
    <row r="52" ht="14" customHeight="1" x14ac:dyDescent="0.3"/>
    <row r="53" ht="14" customHeight="1" x14ac:dyDescent="0.3"/>
    <row r="54" ht="14" customHeight="1" x14ac:dyDescent="0.3"/>
    <row r="55" ht="14" customHeight="1" x14ac:dyDescent="0.3"/>
    <row r="56" ht="14" customHeight="1" x14ac:dyDescent="0.3"/>
  </sheetData>
  <mergeCells count="57">
    <mergeCell ref="A31:A32"/>
    <mergeCell ref="A7:A21"/>
    <mergeCell ref="A22:A30"/>
    <mergeCell ref="B22:B27"/>
    <mergeCell ref="B28:B30"/>
    <mergeCell ref="B7:B8"/>
    <mergeCell ref="B9:B21"/>
    <mergeCell ref="H20:H21"/>
    <mergeCell ref="I9:I10"/>
    <mergeCell ref="I16:I17"/>
    <mergeCell ref="H14:H15"/>
    <mergeCell ref="H7:H8"/>
    <mergeCell ref="H22:H25"/>
    <mergeCell ref="H26:H27"/>
    <mergeCell ref="H11:H13"/>
    <mergeCell ref="H28:H30"/>
    <mergeCell ref="D20:F20"/>
    <mergeCell ref="D21:F21"/>
    <mergeCell ref="C16:C19"/>
    <mergeCell ref="C20:C21"/>
    <mergeCell ref="E9:F9"/>
    <mergeCell ref="E10:F10"/>
    <mergeCell ref="G9:G10"/>
    <mergeCell ref="G16:G17"/>
    <mergeCell ref="H9:H10"/>
    <mergeCell ref="H16:H17"/>
    <mergeCell ref="D18:F18"/>
    <mergeCell ref="H18:H19"/>
    <mergeCell ref="D11:F11"/>
    <mergeCell ref="D12:F12"/>
    <mergeCell ref="D13:F13"/>
    <mergeCell ref="C9:C13"/>
    <mergeCell ref="D9:D10"/>
    <mergeCell ref="C28:C30"/>
    <mergeCell ref="D28:F28"/>
    <mergeCell ref="D29:F29"/>
    <mergeCell ref="D30:F30"/>
    <mergeCell ref="D14:F14"/>
    <mergeCell ref="D15:F15"/>
    <mergeCell ref="D16:D17"/>
    <mergeCell ref="E16:F16"/>
    <mergeCell ref="E17:F17"/>
    <mergeCell ref="D19:F19"/>
    <mergeCell ref="C14:C15"/>
    <mergeCell ref="A1:B1"/>
    <mergeCell ref="D6:F6"/>
    <mergeCell ref="C7:C8"/>
    <mergeCell ref="D7:F7"/>
    <mergeCell ref="D8:F8"/>
    <mergeCell ref="C22:C25"/>
    <mergeCell ref="D22:F22"/>
    <mergeCell ref="D23:F23"/>
    <mergeCell ref="D24:F24"/>
    <mergeCell ref="D25:F25"/>
    <mergeCell ref="C26:C27"/>
    <mergeCell ref="D26:F26"/>
    <mergeCell ref="D27:F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4" zoomScale="70" zoomScaleNormal="70" workbookViewId="0">
      <selection activeCell="T5" sqref="T5"/>
    </sheetView>
  </sheetViews>
  <sheetFormatPr defaultRowHeight="14.5" x14ac:dyDescent="0.35"/>
  <cols>
    <col min="2" max="2" width="11" customWidth="1"/>
    <col min="3" max="3" width="10" customWidth="1"/>
    <col min="4" max="4" width="14.26953125" customWidth="1"/>
  </cols>
  <sheetData>
    <row r="1" spans="1:4" ht="21" x14ac:dyDescent="0.5">
      <c r="A1" s="1" t="s">
        <v>55</v>
      </c>
    </row>
    <row r="3" spans="1:4" x14ac:dyDescent="0.35">
      <c r="B3" s="3" t="s">
        <v>7</v>
      </c>
      <c r="C3" s="3" t="s">
        <v>8</v>
      </c>
      <c r="D3" s="3" t="s">
        <v>9</v>
      </c>
    </row>
    <row r="4" spans="1:4" x14ac:dyDescent="0.35">
      <c r="A4" s="3" t="s">
        <v>10</v>
      </c>
      <c r="B4" s="8">
        <v>44315</v>
      </c>
      <c r="C4" s="2">
        <v>44345</v>
      </c>
      <c r="D4">
        <f>C4-B4</f>
        <v>30</v>
      </c>
    </row>
    <row r="5" spans="1:4" x14ac:dyDescent="0.35">
      <c r="A5" s="3" t="s">
        <v>12</v>
      </c>
      <c r="B5" s="2">
        <v>44145</v>
      </c>
      <c r="C5" s="2">
        <v>44156</v>
      </c>
      <c r="D5">
        <f t="shared" ref="D5:D8" si="0">C5-B5</f>
        <v>11</v>
      </c>
    </row>
    <row r="6" spans="1:4" x14ac:dyDescent="0.35">
      <c r="A6" s="3" t="s">
        <v>11</v>
      </c>
      <c r="B6" s="2"/>
      <c r="C6" s="2"/>
      <c r="D6">
        <f t="shared" si="0"/>
        <v>0</v>
      </c>
    </row>
    <row r="7" spans="1:4" x14ac:dyDescent="0.35">
      <c r="A7" s="3" t="s">
        <v>13</v>
      </c>
      <c r="B7" s="2"/>
      <c r="C7" s="2"/>
      <c r="D7">
        <f>C7-B7</f>
        <v>0</v>
      </c>
    </row>
    <row r="8" spans="1:4" x14ac:dyDescent="0.35">
      <c r="A8" s="3" t="s">
        <v>14</v>
      </c>
      <c r="B8" s="2"/>
      <c r="C8" s="2"/>
      <c r="D8">
        <f t="shared" si="0"/>
        <v>0</v>
      </c>
    </row>
    <row r="9" spans="1:4" x14ac:dyDescent="0.35">
      <c r="A9" s="3"/>
    </row>
    <row r="13" spans="1:4" x14ac:dyDescent="0.35">
      <c r="B13" s="1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11" zoomScale="89" zoomScaleNormal="70" workbookViewId="0">
      <selection activeCell="L15" sqref="L15"/>
    </sheetView>
  </sheetViews>
  <sheetFormatPr defaultRowHeight="14" x14ac:dyDescent="0.3"/>
  <cols>
    <col min="1" max="1" width="23.26953125" style="4" customWidth="1"/>
    <col min="2" max="2" width="8.26953125" style="4" customWidth="1"/>
    <col min="3" max="3" width="21.7265625" style="4" bestFit="1" customWidth="1"/>
    <col min="4" max="4" width="21.1796875" style="4" bestFit="1" customWidth="1"/>
    <col min="5" max="5" width="18.7265625" style="4" bestFit="1" customWidth="1"/>
    <col min="6" max="6" width="14.54296875" style="4" customWidth="1"/>
    <col min="7" max="7" width="9.453125" style="4" customWidth="1"/>
    <col min="8" max="8" width="17.90625" style="4" bestFit="1" customWidth="1"/>
    <col min="9" max="9" width="16" style="4" customWidth="1"/>
    <col min="10" max="16384" width="8.7265625" style="4"/>
  </cols>
  <sheetData>
    <row r="1" spans="1:11" ht="70.150000000000006" customHeight="1" x14ac:dyDescent="0.45">
      <c r="A1" s="45" t="s">
        <v>56</v>
      </c>
      <c r="B1" s="45"/>
      <c r="C1" s="45"/>
      <c r="D1" s="5"/>
      <c r="E1" s="5"/>
      <c r="F1" s="5"/>
      <c r="G1" s="5"/>
      <c r="H1" s="5"/>
      <c r="I1" s="5"/>
      <c r="J1" s="5"/>
      <c r="K1" s="5"/>
    </row>
    <row r="2" spans="1:11" x14ac:dyDescent="0.3">
      <c r="A2" s="11" t="s">
        <v>7</v>
      </c>
      <c r="B2" s="14">
        <v>44315</v>
      </c>
    </row>
    <row r="3" spans="1:11" x14ac:dyDescent="0.3">
      <c r="A3" s="10" t="s">
        <v>8</v>
      </c>
      <c r="B3" s="13">
        <v>44327</v>
      </c>
    </row>
    <row r="4" spans="1:11" x14ac:dyDescent="0.3">
      <c r="A4" s="7" t="s">
        <v>9</v>
      </c>
      <c r="B4" s="7">
        <f xml:space="preserve"> B3 - B2</f>
        <v>12</v>
      </c>
    </row>
    <row r="5" spans="1:11" x14ac:dyDescent="0.3">
      <c r="A5" s="12"/>
      <c r="B5" s="12"/>
    </row>
    <row r="6" spans="1:11" x14ac:dyDescent="0.3">
      <c r="A6" s="7" t="s">
        <v>21</v>
      </c>
      <c r="B6" s="7">
        <f xml:space="preserve"> COUNT(G10:G30)</f>
        <v>0</v>
      </c>
    </row>
    <row r="7" spans="1:11" x14ac:dyDescent="0.3">
      <c r="A7" s="7" t="s">
        <v>22</v>
      </c>
      <c r="B7" s="7">
        <f xml:space="preserve"> SUM(G10:G30)</f>
        <v>0</v>
      </c>
    </row>
    <row r="9" spans="1:11" s="9" customFormat="1" ht="19" x14ac:dyDescent="0.3">
      <c r="A9" s="6" t="s">
        <v>18</v>
      </c>
      <c r="B9" s="15" t="s">
        <v>0</v>
      </c>
      <c r="C9" s="15" t="s">
        <v>1</v>
      </c>
      <c r="D9" s="46" t="s">
        <v>20</v>
      </c>
      <c r="E9" s="46"/>
      <c r="F9" s="46"/>
      <c r="G9" s="16" t="s">
        <v>15</v>
      </c>
      <c r="H9" s="23" t="s">
        <v>58</v>
      </c>
      <c r="I9" s="23" t="s">
        <v>17</v>
      </c>
    </row>
    <row r="10" spans="1:11" ht="14" customHeight="1" x14ac:dyDescent="0.3">
      <c r="A10" s="30" t="s">
        <v>19</v>
      </c>
      <c r="B10" s="50" t="s">
        <v>25</v>
      </c>
      <c r="C10" s="28" t="s">
        <v>3</v>
      </c>
      <c r="D10" s="36" t="s">
        <v>26</v>
      </c>
      <c r="E10" s="36"/>
      <c r="F10" s="36"/>
      <c r="G10" s="18"/>
      <c r="H10" s="38" t="s">
        <v>57</v>
      </c>
      <c r="I10" s="20" t="s">
        <v>61</v>
      </c>
    </row>
    <row r="11" spans="1:11" ht="14" customHeight="1" x14ac:dyDescent="0.3">
      <c r="A11" s="30"/>
      <c r="B11" s="51"/>
      <c r="C11" s="28"/>
      <c r="D11" s="36" t="s">
        <v>27</v>
      </c>
      <c r="E11" s="36"/>
      <c r="F11" s="36"/>
      <c r="G11" s="18"/>
      <c r="H11" s="39"/>
      <c r="I11" s="20" t="s">
        <v>23</v>
      </c>
    </row>
    <row r="12" spans="1:11" ht="28.9" customHeight="1" x14ac:dyDescent="0.3">
      <c r="A12" s="30"/>
      <c r="B12" s="52" t="s">
        <v>2</v>
      </c>
      <c r="C12" s="38" t="s">
        <v>33</v>
      </c>
      <c r="D12" s="48" t="s">
        <v>35</v>
      </c>
      <c r="E12" s="43" t="s">
        <v>52</v>
      </c>
      <c r="F12" s="37"/>
      <c r="G12" s="18"/>
      <c r="H12" s="38" t="s">
        <v>59</v>
      </c>
      <c r="I12" s="20" t="s">
        <v>23</v>
      </c>
    </row>
    <row r="13" spans="1:11" ht="28.9" customHeight="1" x14ac:dyDescent="0.3">
      <c r="A13" s="30"/>
      <c r="B13" s="52"/>
      <c r="C13" s="42"/>
      <c r="D13" s="49"/>
      <c r="E13" s="43" t="s">
        <v>53</v>
      </c>
      <c r="F13" s="37"/>
      <c r="G13" s="18"/>
      <c r="H13" s="42"/>
      <c r="I13" s="20" t="s">
        <v>23</v>
      </c>
    </row>
    <row r="14" spans="1:11" ht="42" customHeight="1" x14ac:dyDescent="0.3">
      <c r="A14" s="30"/>
      <c r="B14" s="52"/>
      <c r="C14" s="42"/>
      <c r="D14" s="43" t="s">
        <v>34</v>
      </c>
      <c r="E14" s="44"/>
      <c r="F14" s="37"/>
      <c r="G14" s="19"/>
      <c r="H14" s="42"/>
      <c r="I14" s="20" t="s">
        <v>23</v>
      </c>
    </row>
    <row r="15" spans="1:11" ht="42" customHeight="1" x14ac:dyDescent="0.3">
      <c r="A15" s="30"/>
      <c r="B15" s="52"/>
      <c r="C15" s="42"/>
      <c r="D15" s="43" t="s">
        <v>38</v>
      </c>
      <c r="E15" s="44"/>
      <c r="F15" s="37"/>
      <c r="G15" s="19"/>
      <c r="H15" s="42"/>
      <c r="I15" s="20" t="s">
        <v>23</v>
      </c>
    </row>
    <row r="16" spans="1:11" ht="28" customHeight="1" x14ac:dyDescent="0.3">
      <c r="A16" s="30"/>
      <c r="B16" s="52"/>
      <c r="C16" s="39"/>
      <c r="D16" s="43" t="s">
        <v>39</v>
      </c>
      <c r="E16" s="44"/>
      <c r="F16" s="37"/>
      <c r="G16" s="19"/>
      <c r="H16" s="39"/>
      <c r="I16" s="20" t="s">
        <v>23</v>
      </c>
    </row>
    <row r="17" spans="1:9" ht="28.15" customHeight="1" x14ac:dyDescent="0.3">
      <c r="A17" s="30"/>
      <c r="B17" s="52"/>
      <c r="C17" s="38" t="s">
        <v>5</v>
      </c>
      <c r="D17" s="43" t="s">
        <v>4</v>
      </c>
      <c r="E17" s="44"/>
      <c r="F17" s="37"/>
      <c r="G17" s="19"/>
      <c r="H17" s="38" t="s">
        <v>60</v>
      </c>
      <c r="I17" s="20" t="s">
        <v>61</v>
      </c>
    </row>
    <row r="18" spans="1:9" ht="14" customHeight="1" x14ac:dyDescent="0.3">
      <c r="A18" s="30"/>
      <c r="B18" s="52"/>
      <c r="C18" s="39"/>
      <c r="D18" s="43" t="s">
        <v>50</v>
      </c>
      <c r="E18" s="44"/>
      <c r="F18" s="37"/>
      <c r="G18" s="19"/>
      <c r="H18" s="39"/>
      <c r="I18" s="57" t="s">
        <v>23</v>
      </c>
    </row>
    <row r="19" spans="1:9" ht="42" customHeight="1" x14ac:dyDescent="0.3">
      <c r="A19" s="30"/>
      <c r="B19" s="52"/>
      <c r="C19" s="38" t="s">
        <v>44</v>
      </c>
      <c r="D19" s="48" t="s">
        <v>51</v>
      </c>
      <c r="E19" s="43" t="s">
        <v>52</v>
      </c>
      <c r="F19" s="37"/>
      <c r="G19" s="19"/>
      <c r="H19" s="38" t="s">
        <v>59</v>
      </c>
      <c r="I19" s="57" t="s">
        <v>23</v>
      </c>
    </row>
    <row r="20" spans="1:9" ht="14" customHeight="1" x14ac:dyDescent="0.3">
      <c r="A20" s="30"/>
      <c r="B20" s="52"/>
      <c r="C20" s="42"/>
      <c r="D20" s="49"/>
      <c r="E20" s="43" t="s">
        <v>53</v>
      </c>
      <c r="F20" s="37"/>
      <c r="G20" s="19"/>
      <c r="H20" s="42"/>
      <c r="I20" s="20" t="s">
        <v>23</v>
      </c>
    </row>
    <row r="21" spans="1:9" ht="14" customHeight="1" x14ac:dyDescent="0.3">
      <c r="A21" s="30"/>
      <c r="B21" s="52"/>
      <c r="C21" s="42"/>
      <c r="D21" s="43" t="s">
        <v>49</v>
      </c>
      <c r="E21" s="44"/>
      <c r="F21" s="37"/>
      <c r="G21" s="19"/>
      <c r="H21" s="42"/>
      <c r="I21" s="20" t="s">
        <v>23</v>
      </c>
    </row>
    <row r="22" spans="1:9" ht="14" customHeight="1" x14ac:dyDescent="0.3">
      <c r="A22" s="30"/>
      <c r="B22" s="52"/>
      <c r="C22" s="39"/>
      <c r="D22" s="43" t="s">
        <v>48</v>
      </c>
      <c r="E22" s="44"/>
      <c r="F22" s="37"/>
      <c r="G22" s="19"/>
      <c r="H22" s="39"/>
      <c r="I22" s="20" t="s">
        <v>23</v>
      </c>
    </row>
    <row r="23" spans="1:9" ht="14" customHeight="1" x14ac:dyDescent="0.3">
      <c r="A23" s="30"/>
      <c r="B23" s="52"/>
      <c r="C23" s="38" t="s">
        <v>45</v>
      </c>
      <c r="D23" s="43" t="s">
        <v>46</v>
      </c>
      <c r="E23" s="44"/>
      <c r="F23" s="37"/>
      <c r="G23" s="19"/>
      <c r="H23" s="38" t="s">
        <v>60</v>
      </c>
      <c r="I23" s="20" t="s">
        <v>23</v>
      </c>
    </row>
    <row r="24" spans="1:9" ht="28" customHeight="1" x14ac:dyDescent="0.3">
      <c r="A24" s="30"/>
      <c r="B24" s="52"/>
      <c r="C24" s="39"/>
      <c r="D24" s="43" t="s">
        <v>47</v>
      </c>
      <c r="E24" s="44"/>
      <c r="F24" s="37"/>
      <c r="G24" s="19"/>
      <c r="H24" s="39"/>
      <c r="I24" s="20" t="s">
        <v>23</v>
      </c>
    </row>
    <row r="25" spans="1:9" ht="14" customHeight="1" x14ac:dyDescent="0.3">
      <c r="A25" s="47" t="s">
        <v>62</v>
      </c>
      <c r="B25" s="52" t="s">
        <v>25</v>
      </c>
      <c r="C25" s="28" t="s">
        <v>32</v>
      </c>
      <c r="D25" s="59" t="s">
        <v>28</v>
      </c>
      <c r="E25" s="59"/>
      <c r="F25" s="59"/>
      <c r="G25" s="19"/>
      <c r="H25" s="38" t="s">
        <v>57</v>
      </c>
      <c r="I25" s="20" t="s">
        <v>23</v>
      </c>
    </row>
    <row r="26" spans="1:9" ht="14" customHeight="1" x14ac:dyDescent="0.3">
      <c r="A26" s="47"/>
      <c r="B26" s="52"/>
      <c r="C26" s="28"/>
      <c r="D26" s="36" t="s">
        <v>29</v>
      </c>
      <c r="E26" s="36"/>
      <c r="F26" s="36"/>
      <c r="G26" s="19"/>
      <c r="H26" s="42"/>
      <c r="I26" s="20" t="s">
        <v>23</v>
      </c>
    </row>
    <row r="27" spans="1:9" ht="14" customHeight="1" x14ac:dyDescent="0.3">
      <c r="A27" s="47"/>
      <c r="B27" s="52"/>
      <c r="C27" s="28"/>
      <c r="D27" s="36" t="s">
        <v>30</v>
      </c>
      <c r="E27" s="36"/>
      <c r="F27" s="36"/>
      <c r="G27" s="19"/>
      <c r="H27" s="42"/>
      <c r="I27" s="20" t="s">
        <v>23</v>
      </c>
    </row>
    <row r="28" spans="1:9" ht="42.65" customHeight="1" x14ac:dyDescent="0.3">
      <c r="A28" s="47"/>
      <c r="B28" s="52"/>
      <c r="C28" s="28"/>
      <c r="D28" s="36" t="s">
        <v>54</v>
      </c>
      <c r="E28" s="36"/>
      <c r="F28" s="36"/>
      <c r="G28" s="19"/>
      <c r="H28" s="39"/>
      <c r="I28" s="40" t="s">
        <v>23</v>
      </c>
    </row>
    <row r="29" spans="1:9" ht="14" customHeight="1" x14ac:dyDescent="0.3">
      <c r="A29" s="47"/>
      <c r="B29" s="52"/>
      <c r="C29" s="28" t="s">
        <v>31</v>
      </c>
      <c r="D29" s="36" t="s">
        <v>36</v>
      </c>
      <c r="E29" s="36"/>
      <c r="F29" s="36"/>
      <c r="G29" s="19"/>
      <c r="H29" s="53" t="s">
        <v>57</v>
      </c>
      <c r="I29" s="41"/>
    </row>
    <row r="30" spans="1:9" ht="28" customHeight="1" x14ac:dyDescent="0.3">
      <c r="A30" s="47"/>
      <c r="B30" s="52"/>
      <c r="C30" s="28"/>
      <c r="D30" s="36" t="s">
        <v>37</v>
      </c>
      <c r="E30" s="36"/>
      <c r="F30" s="36"/>
      <c r="G30" s="19"/>
      <c r="H30" s="54"/>
      <c r="I30" s="20" t="s">
        <v>23</v>
      </c>
    </row>
    <row r="31" spans="1:9" ht="14" customHeight="1" x14ac:dyDescent="0.3">
      <c r="A31" s="47"/>
      <c r="B31" s="28" t="s">
        <v>2</v>
      </c>
      <c r="C31" s="38" t="s">
        <v>40</v>
      </c>
      <c r="D31" s="43" t="s">
        <v>43</v>
      </c>
      <c r="E31" s="44"/>
      <c r="F31" s="37"/>
      <c r="G31" s="19"/>
      <c r="H31" s="38" t="s">
        <v>60</v>
      </c>
      <c r="I31" s="20" t="s">
        <v>61</v>
      </c>
    </row>
    <row r="32" spans="1:9" ht="14" customHeight="1" x14ac:dyDescent="0.3">
      <c r="A32" s="47"/>
      <c r="B32" s="28"/>
      <c r="C32" s="42"/>
      <c r="D32" s="43" t="s">
        <v>41</v>
      </c>
      <c r="E32" s="44"/>
      <c r="F32" s="37"/>
      <c r="G32" s="19"/>
      <c r="H32" s="42"/>
      <c r="I32" s="20" t="s">
        <v>23</v>
      </c>
    </row>
    <row r="33" spans="1:9" ht="14" customHeight="1" x14ac:dyDescent="0.3">
      <c r="A33" s="47"/>
      <c r="B33" s="28"/>
      <c r="C33" s="39"/>
      <c r="D33" s="43" t="s">
        <v>42</v>
      </c>
      <c r="E33" s="44"/>
      <c r="F33" s="37"/>
      <c r="G33" s="19"/>
      <c r="H33" s="39"/>
      <c r="I33" s="20" t="s">
        <v>23</v>
      </c>
    </row>
  </sheetData>
  <mergeCells count="51">
    <mergeCell ref="H29:H30"/>
    <mergeCell ref="A25:A33"/>
    <mergeCell ref="B25:B30"/>
    <mergeCell ref="C25:C28"/>
    <mergeCell ref="D28:F28"/>
    <mergeCell ref="C29:C30"/>
    <mergeCell ref="D29:F29"/>
    <mergeCell ref="B31:B33"/>
    <mergeCell ref="C31:C33"/>
    <mergeCell ref="E12:F12"/>
    <mergeCell ref="E13:F13"/>
    <mergeCell ref="C17:C18"/>
    <mergeCell ref="D18:F18"/>
    <mergeCell ref="C19:C22"/>
    <mergeCell ref="D19:D20"/>
    <mergeCell ref="E20:F20"/>
    <mergeCell ref="A10:A24"/>
    <mergeCell ref="B10:B11"/>
    <mergeCell ref="B12:B24"/>
    <mergeCell ref="C12:C16"/>
    <mergeCell ref="D12:D13"/>
    <mergeCell ref="C23:C24"/>
    <mergeCell ref="E19:F19"/>
    <mergeCell ref="D21:F21"/>
    <mergeCell ref="D22:F22"/>
    <mergeCell ref="D23:F23"/>
    <mergeCell ref="D25:F25"/>
    <mergeCell ref="D26:F26"/>
    <mergeCell ref="D27:F27"/>
    <mergeCell ref="D31:F31"/>
    <mergeCell ref="A1:C1"/>
    <mergeCell ref="D16:F16"/>
    <mergeCell ref="C10:C11"/>
    <mergeCell ref="D10:F10"/>
    <mergeCell ref="D11:F11"/>
    <mergeCell ref="D14:F14"/>
    <mergeCell ref="D15:F15"/>
    <mergeCell ref="D17:F17"/>
    <mergeCell ref="D24:F24"/>
    <mergeCell ref="D9:F9"/>
    <mergeCell ref="D32:F32"/>
    <mergeCell ref="D33:F33"/>
    <mergeCell ref="D30:F30"/>
    <mergeCell ref="I28:I29"/>
    <mergeCell ref="H10:H11"/>
    <mergeCell ref="H12:H16"/>
    <mergeCell ref="H17:H18"/>
    <mergeCell ref="H19:H22"/>
    <mergeCell ref="H25:H28"/>
    <mergeCell ref="H23:H24"/>
    <mergeCell ref="H31:H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Master shedule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2021-05-03T03:43:36Z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e47aa500-0175-4980-b888-eaf8074cac26</vt:lpwstr>
  </property>
</Properties>
</file>