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Product backlog" sheetId="5" r:id="rId1"/>
    <sheet name="Master Schedule" sheetId="8" r:id="rId2"/>
    <sheet name="Sprint 1" sheetId="4" r:id="rId3"/>
    <sheet name="Sprint 2" sheetId="6" r:id="rId4"/>
    <sheet name="Sprint 3" sheetId="7" r:id="rId5"/>
  </sheets>
  <calcPr calcId="162913"/>
</workbook>
</file>

<file path=xl/calcChain.xml><?xml version="1.0" encoding="utf-8"?>
<calcChain xmlns="http://schemas.openxmlformats.org/spreadsheetml/2006/main">
  <c r="D6" i="8" l="1"/>
  <c r="D5" i="8"/>
  <c r="D4" i="8"/>
  <c r="B7" i="7"/>
  <c r="B6" i="7"/>
  <c r="B4" i="7"/>
  <c r="B7" i="6"/>
  <c r="B6" i="6"/>
  <c r="B4" i="6"/>
  <c r="B6" i="4" l="1"/>
  <c r="B7" i="4"/>
  <c r="B4" i="4"/>
</calcChain>
</file>

<file path=xl/sharedStrings.xml><?xml version="1.0" encoding="utf-8"?>
<sst xmlns="http://schemas.openxmlformats.org/spreadsheetml/2006/main" count="319" uniqueCount="62">
  <si>
    <t>Actor</t>
  </si>
  <si>
    <t>Epic</t>
  </si>
  <si>
    <t>Admin</t>
  </si>
  <si>
    <t>Quản lý Tài Khoản</t>
  </si>
  <si>
    <t>Product backlog</t>
  </si>
  <si>
    <t>Start date</t>
  </si>
  <si>
    <t>End date</t>
  </si>
  <si>
    <t>Duration (days)</t>
  </si>
  <si>
    <t>Sprint 1</t>
  </si>
  <si>
    <t>Sprint 3</t>
  </si>
  <si>
    <t>Sprint 2</t>
  </si>
  <si>
    <t>Point</t>
  </si>
  <si>
    <t>Sprint</t>
  </si>
  <si>
    <t>Status</t>
  </si>
  <si>
    <t>SubSystem</t>
  </si>
  <si>
    <t>User System</t>
  </si>
  <si>
    <t>User Story</t>
  </si>
  <si>
    <t xml:space="preserve">Number of Story </t>
  </si>
  <si>
    <t>Number of Points</t>
  </si>
  <si>
    <t>Not started yet</t>
  </si>
  <si>
    <t>Hour</t>
  </si>
  <si>
    <t>Client</t>
  </si>
  <si>
    <t>Đăng kí</t>
  </si>
  <si>
    <t>Đăng nhập</t>
  </si>
  <si>
    <t>Thêm giỏ hàng</t>
  </si>
  <si>
    <t>Xóa giỏ hàng</t>
  </si>
  <si>
    <t>Update giỏ hàng</t>
  </si>
  <si>
    <t>Quản lý Thanh Toán</t>
  </si>
  <si>
    <t>Quản lý Giỏ Hàng</t>
  </si>
  <si>
    <t>Quản lý Sản Phẩm</t>
  </si>
  <si>
    <t>Thêm sản phẩm</t>
  </si>
  <si>
    <t>Hiển thị danh sách sản phẩm</t>
  </si>
  <si>
    <t>Hiển thị danh sách mua</t>
  </si>
  <si>
    <t>Thêm thông tin giao hàng</t>
  </si>
  <si>
    <t>Sửa sản phẩm</t>
  </si>
  <si>
    <t>Xóa sản phẩm</t>
  </si>
  <si>
    <t>Quản lý Hóa Đơn</t>
  </si>
  <si>
    <t>Quản lý Nhà Cung Cấp</t>
  </si>
  <si>
    <t>Quản lý Khách Hàng</t>
  </si>
  <si>
    <t>Hiển thị danh sách khách hàng</t>
  </si>
  <si>
    <t>Sửa thông tin nhà cung cấp</t>
  </si>
  <si>
    <t>Thêm thông tin nhà cung cấp</t>
  </si>
  <si>
    <t>Hiển thị nhà cung cấp</t>
  </si>
  <si>
    <t>Xem danh sách</t>
  </si>
  <si>
    <t>Xem chi tiết</t>
  </si>
  <si>
    <t>Tìm kiếm sản phẩm</t>
  </si>
  <si>
    <t>Lê Huyền Mai</t>
  </si>
  <si>
    <t>Task Owner</t>
  </si>
  <si>
    <t>Bùi Duy Đạt</t>
  </si>
  <si>
    <t>Nguyễn Hà Phương</t>
  </si>
  <si>
    <t>In progess</t>
  </si>
  <si>
    <t>Sale System</t>
  </si>
  <si>
    <t>Fresh Shop Web</t>
  </si>
  <si>
    <t>Done</t>
  </si>
  <si>
    <t>Hiển thị danh sách hóa đơn nhập</t>
  </si>
  <si>
    <t>Hiển thị danh sách hóa đơn bán</t>
  </si>
  <si>
    <t>Xem chi tiết các hóa đơn</t>
  </si>
  <si>
    <t>Xem chi tiết các hóa đơn khách hàng mua</t>
  </si>
  <si>
    <t>Sprint 1
(04/29/2020-05/05/2021)</t>
  </si>
  <si>
    <t>Sprint 2
(05/06/2020-05/11/2021)</t>
  </si>
  <si>
    <t>Sprint 3
(05/11/2020-05/16/2021)</t>
  </si>
  <si>
    <t>Master schedule (04/29/2021 - 05/16/2021)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</si>
</sst>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1" xfId="0" applyFont="1" applyBorder="1"/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4" fillId="0" borderId="0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'Master Schedule'!$B$3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'Master Schedule'!$A$4:$A$6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'Master Schedule'!$B$4:$B$6</c:f>
              <c:numCache>
                <c:formatCode>m/d;@</c:formatCode>
                <c:ptCount val="3"/>
                <c:pt idx="0">
                  <c:v>44315</c:v>
                </c:pt>
                <c:pt idx="1">
                  <c:v>44322</c:v>
                </c:pt>
                <c:pt idx="2">
                  <c:v>44327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28B-998A-3B53F7C4DAD7}"/>
            </c:ext>
          </c:extLst>
        </c:ser>
        <c:ser>
          <c:idx val="1"/>
          <c:order val="1"/>
          <c:tx>
            <c:strRef>
              <c:f>'Master Schedule'!$C$3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'Master Schedule'!$A$4:$A$6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'Master Schedule'!$C$4:$C$6</c:f>
              <c:numCache>
                <c:formatCode>m/d;@</c:formatCode>
                <c:ptCount val="3"/>
                <c:pt idx="0">
                  <c:v>44321</c:v>
                </c:pt>
                <c:pt idx="1">
                  <c:v>44327</c:v>
                </c:pt>
                <c:pt idx="2">
                  <c:v>44332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28B-998A-3B53F7C4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5914320"/>
        <c:axId val="972549264"/>
        <c:axId val="0"/>
      </c:bar3DChart>
      <c:catAx>
        <c:axId val="9759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49264"/>
        <c:crosses val="autoZero"/>
        <c:auto val="1"/>
        <c:lblAlgn val="ctr"/>
        <c:lblOffset val="100"/>
        <c:noMultiLvlLbl val="0"/>
      </c:catAx>
      <c:valAx>
        <c:axId val="9725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3</xdr:row>
      <xdr:rowOff>123825</xdr:rowOff>
    </xdr:from>
    <xdr:to>
      <xdr:col>13</xdr:col>
      <xdr:colOff>98425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0" workbookViewId="0">
      <selection activeCell="B4" sqref="B4"/>
    </sheetView>
  </sheetViews>
  <sheetFormatPr defaultRowHeight="14.5" x14ac:dyDescent="0.3"/>
  <cols>
    <col min="1" max="1" width="25.54296875" style="3" customWidth="1"/>
    <col min="2" max="2" width="17.26953125" style="3" customWidth="1"/>
    <col min="3" max="3" width="24.54296875" style="3" bestFit="1" customWidth="1"/>
    <col min="4" max="4" width="26.7265625" style="3" bestFit="1" customWidth="1"/>
    <col min="5" max="5" width="20.54296875" style="3" bestFit="1" customWidth="1"/>
    <col min="6" max="6" width="25.54296875" style="3" customWidth="1"/>
    <col min="7" max="7" width="8.90625" style="3" customWidth="1"/>
    <col min="8" max="8" width="12.08984375" style="3" customWidth="1"/>
    <col min="9" max="9" width="15.26953125" style="3" customWidth="1"/>
    <col min="10" max="16384" width="8.7265625" style="3"/>
  </cols>
  <sheetData>
    <row r="1" spans="1:9" s="4" customFormat="1" ht="39" customHeight="1" x14ac:dyDescent="0.45">
      <c r="A1" s="27" t="s">
        <v>4</v>
      </c>
      <c r="B1" s="27"/>
    </row>
    <row r="2" spans="1:9" ht="14" x14ac:dyDescent="0.3">
      <c r="A2" s="18" t="s">
        <v>5</v>
      </c>
      <c r="B2" s="6">
        <v>44315</v>
      </c>
    </row>
    <row r="3" spans="1:9" ht="14" x14ac:dyDescent="0.3">
      <c r="A3" s="18" t="s">
        <v>6</v>
      </c>
      <c r="B3" s="6">
        <v>44332</v>
      </c>
    </row>
    <row r="4" spans="1:9" ht="14" x14ac:dyDescent="0.3">
      <c r="A4" s="18" t="s">
        <v>7</v>
      </c>
      <c r="B4" s="18">
        <v>21</v>
      </c>
    </row>
    <row r="6" spans="1:9" ht="19" x14ac:dyDescent="0.3">
      <c r="A6" s="21" t="s">
        <v>14</v>
      </c>
      <c r="B6" s="21" t="s">
        <v>0</v>
      </c>
      <c r="C6" s="21" t="s">
        <v>1</v>
      </c>
      <c r="D6" s="52" t="s">
        <v>16</v>
      </c>
      <c r="E6" s="53"/>
      <c r="F6" s="54"/>
      <c r="G6" s="21" t="s">
        <v>20</v>
      </c>
      <c r="H6" s="13" t="s">
        <v>12</v>
      </c>
      <c r="I6" s="13" t="s">
        <v>13</v>
      </c>
    </row>
    <row r="7" spans="1:9" ht="14" customHeight="1" x14ac:dyDescent="0.3">
      <c r="A7" s="49" t="s">
        <v>15</v>
      </c>
      <c r="B7" s="46" t="s">
        <v>21</v>
      </c>
      <c r="C7" s="28" t="s">
        <v>3</v>
      </c>
      <c r="D7" s="31" t="s">
        <v>22</v>
      </c>
      <c r="E7" s="32"/>
      <c r="F7" s="33"/>
      <c r="G7" s="20">
        <v>4</v>
      </c>
      <c r="H7" s="28">
        <v>1</v>
      </c>
      <c r="I7" s="19" t="s">
        <v>53</v>
      </c>
    </row>
    <row r="8" spans="1:9" ht="14" customHeight="1" x14ac:dyDescent="0.3">
      <c r="A8" s="50"/>
      <c r="B8" s="48"/>
      <c r="C8" s="30"/>
      <c r="D8" s="31" t="s">
        <v>23</v>
      </c>
      <c r="E8" s="32"/>
      <c r="F8" s="33"/>
      <c r="G8" s="20">
        <v>4</v>
      </c>
      <c r="H8" s="30"/>
      <c r="I8" s="19" t="s">
        <v>53</v>
      </c>
    </row>
    <row r="9" spans="1:9" ht="14" customHeight="1" x14ac:dyDescent="0.3">
      <c r="A9" s="50"/>
      <c r="B9" s="46" t="s">
        <v>2</v>
      </c>
      <c r="C9" s="28" t="s">
        <v>29</v>
      </c>
      <c r="D9" s="34" t="s">
        <v>31</v>
      </c>
      <c r="E9" s="31" t="s">
        <v>43</v>
      </c>
      <c r="F9" s="33"/>
      <c r="G9" s="28">
        <v>4</v>
      </c>
      <c r="H9" s="28">
        <v>1</v>
      </c>
      <c r="I9" s="36" t="s">
        <v>53</v>
      </c>
    </row>
    <row r="10" spans="1:9" ht="14" customHeight="1" x14ac:dyDescent="0.3">
      <c r="A10" s="50"/>
      <c r="B10" s="47"/>
      <c r="C10" s="29"/>
      <c r="D10" s="35"/>
      <c r="E10" s="31" t="s">
        <v>44</v>
      </c>
      <c r="F10" s="33"/>
      <c r="G10" s="30"/>
      <c r="H10" s="30"/>
      <c r="I10" s="37"/>
    </row>
    <row r="11" spans="1:9" ht="14" customHeight="1" x14ac:dyDescent="0.3">
      <c r="A11" s="50"/>
      <c r="B11" s="47"/>
      <c r="C11" s="29"/>
      <c r="D11" s="31" t="s">
        <v>30</v>
      </c>
      <c r="E11" s="32"/>
      <c r="F11" s="33"/>
      <c r="G11" s="15">
        <v>3</v>
      </c>
      <c r="H11" s="28">
        <v>2</v>
      </c>
      <c r="I11" s="19" t="s">
        <v>53</v>
      </c>
    </row>
    <row r="12" spans="1:9" ht="14.5" customHeight="1" x14ac:dyDescent="0.3">
      <c r="A12" s="50"/>
      <c r="B12" s="47"/>
      <c r="C12" s="29"/>
      <c r="D12" s="31" t="s">
        <v>34</v>
      </c>
      <c r="E12" s="32"/>
      <c r="F12" s="33"/>
      <c r="G12" s="15">
        <v>3</v>
      </c>
      <c r="H12" s="29"/>
      <c r="I12" s="19" t="s">
        <v>53</v>
      </c>
    </row>
    <row r="13" spans="1:9" ht="14.5" customHeight="1" x14ac:dyDescent="0.3">
      <c r="A13" s="50"/>
      <c r="B13" s="47"/>
      <c r="C13" s="30"/>
      <c r="D13" s="31" t="s">
        <v>35</v>
      </c>
      <c r="E13" s="32"/>
      <c r="F13" s="33"/>
      <c r="G13" s="14">
        <v>3</v>
      </c>
      <c r="H13" s="30"/>
      <c r="I13" s="19" t="s">
        <v>53</v>
      </c>
    </row>
    <row r="14" spans="1:9" ht="14.5" customHeight="1" x14ac:dyDescent="0.3">
      <c r="A14" s="50"/>
      <c r="B14" s="47"/>
      <c r="C14" s="28" t="s">
        <v>37</v>
      </c>
      <c r="D14" s="34" t="s">
        <v>42</v>
      </c>
      <c r="E14" s="24" t="s">
        <v>43</v>
      </c>
      <c r="F14" s="26"/>
      <c r="G14" s="28">
        <v>4</v>
      </c>
      <c r="H14" s="28">
        <v>1</v>
      </c>
      <c r="I14" s="36" t="s">
        <v>53</v>
      </c>
    </row>
    <row r="15" spans="1:9" ht="14.5" customHeight="1" x14ac:dyDescent="0.3">
      <c r="A15" s="50"/>
      <c r="B15" s="47"/>
      <c r="C15" s="29"/>
      <c r="D15" s="35"/>
      <c r="E15" s="24" t="s">
        <v>44</v>
      </c>
      <c r="F15" s="26"/>
      <c r="G15" s="30"/>
      <c r="H15" s="30"/>
      <c r="I15" s="37"/>
    </row>
    <row r="16" spans="1:9" ht="14.5" customHeight="1" x14ac:dyDescent="0.3">
      <c r="A16" s="50"/>
      <c r="B16" s="47"/>
      <c r="C16" s="29"/>
      <c r="D16" s="24" t="s">
        <v>41</v>
      </c>
      <c r="E16" s="25"/>
      <c r="F16" s="26"/>
      <c r="G16" s="20">
        <v>3</v>
      </c>
      <c r="H16" s="28">
        <v>2</v>
      </c>
      <c r="I16" s="19" t="s">
        <v>53</v>
      </c>
    </row>
    <row r="17" spans="1:9" ht="14.5" customHeight="1" x14ac:dyDescent="0.3">
      <c r="A17" s="50"/>
      <c r="B17" s="47"/>
      <c r="C17" s="30"/>
      <c r="D17" s="24" t="s">
        <v>40</v>
      </c>
      <c r="E17" s="25"/>
      <c r="F17" s="26"/>
      <c r="G17" s="20">
        <v>4</v>
      </c>
      <c r="H17" s="30"/>
      <c r="I17" s="19" t="s">
        <v>53</v>
      </c>
    </row>
    <row r="18" spans="1:9" ht="14.5" customHeight="1" x14ac:dyDescent="0.3">
      <c r="A18" s="50"/>
      <c r="B18" s="47"/>
      <c r="C18" s="28" t="s">
        <v>38</v>
      </c>
      <c r="D18" s="31" t="s">
        <v>39</v>
      </c>
      <c r="E18" s="32"/>
      <c r="F18" s="33"/>
      <c r="G18" s="20">
        <v>2</v>
      </c>
      <c r="H18" s="28">
        <v>1</v>
      </c>
      <c r="I18" s="19" t="s">
        <v>53</v>
      </c>
    </row>
    <row r="19" spans="1:9" ht="14.5" customHeight="1" x14ac:dyDescent="0.3">
      <c r="A19" s="51"/>
      <c r="B19" s="48"/>
      <c r="C19" s="30"/>
      <c r="D19" s="40" t="s">
        <v>57</v>
      </c>
      <c r="E19" s="41"/>
      <c r="F19" s="42"/>
      <c r="G19" s="20">
        <v>3</v>
      </c>
      <c r="H19" s="30"/>
      <c r="I19" s="19" t="s">
        <v>53</v>
      </c>
    </row>
    <row r="20" spans="1:9" ht="14.5" customHeight="1" x14ac:dyDescent="0.3">
      <c r="A20" s="58" t="s">
        <v>51</v>
      </c>
      <c r="B20" s="46" t="s">
        <v>21</v>
      </c>
      <c r="C20" s="28" t="s">
        <v>28</v>
      </c>
      <c r="D20" s="55" t="s">
        <v>24</v>
      </c>
      <c r="E20" s="56"/>
      <c r="F20" s="57"/>
      <c r="G20" s="15">
        <v>4</v>
      </c>
      <c r="H20" s="28">
        <v>2</v>
      </c>
      <c r="I20" s="19" t="s">
        <v>53</v>
      </c>
    </row>
    <row r="21" spans="1:9" ht="14.5" customHeight="1" x14ac:dyDescent="0.3">
      <c r="A21" s="59"/>
      <c r="B21" s="47"/>
      <c r="C21" s="29"/>
      <c r="D21" s="31" t="s">
        <v>25</v>
      </c>
      <c r="E21" s="32"/>
      <c r="F21" s="33"/>
      <c r="G21" s="15">
        <v>3</v>
      </c>
      <c r="H21" s="29"/>
      <c r="I21" s="19" t="s">
        <v>53</v>
      </c>
    </row>
    <row r="22" spans="1:9" ht="15.75" customHeight="1" x14ac:dyDescent="0.3">
      <c r="A22" s="59"/>
      <c r="B22" s="47"/>
      <c r="C22" s="29"/>
      <c r="D22" s="31" t="s">
        <v>26</v>
      </c>
      <c r="E22" s="32"/>
      <c r="F22" s="33"/>
      <c r="G22" s="15">
        <v>4</v>
      </c>
      <c r="H22" s="29"/>
      <c r="I22" s="19" t="s">
        <v>53</v>
      </c>
    </row>
    <row r="23" spans="1:9" ht="14.5" customHeight="1" x14ac:dyDescent="0.3">
      <c r="A23" s="59"/>
      <c r="B23" s="47"/>
      <c r="C23" s="30"/>
      <c r="D23" s="31" t="s">
        <v>45</v>
      </c>
      <c r="E23" s="32"/>
      <c r="F23" s="33"/>
      <c r="G23" s="16">
        <v>3</v>
      </c>
      <c r="H23" s="30"/>
      <c r="I23" s="19" t="s">
        <v>53</v>
      </c>
    </row>
    <row r="24" spans="1:9" ht="14.5" customHeight="1" x14ac:dyDescent="0.3">
      <c r="A24" s="59"/>
      <c r="B24" s="47"/>
      <c r="C24" s="28" t="s">
        <v>27</v>
      </c>
      <c r="D24" s="31" t="s">
        <v>32</v>
      </c>
      <c r="E24" s="32"/>
      <c r="F24" s="33"/>
      <c r="G24" s="15">
        <v>2</v>
      </c>
      <c r="H24" s="28">
        <v>3</v>
      </c>
      <c r="I24" s="19" t="s">
        <v>53</v>
      </c>
    </row>
    <row r="25" spans="1:9" ht="15.75" customHeight="1" x14ac:dyDescent="0.3">
      <c r="A25" s="59"/>
      <c r="B25" s="48"/>
      <c r="C25" s="30"/>
      <c r="D25" s="31" t="s">
        <v>33</v>
      </c>
      <c r="E25" s="32"/>
      <c r="F25" s="33"/>
      <c r="G25" s="15">
        <v>3</v>
      </c>
      <c r="H25" s="30"/>
      <c r="I25" s="19" t="s">
        <v>53</v>
      </c>
    </row>
    <row r="26" spans="1:9" ht="14.5" customHeight="1" x14ac:dyDescent="0.3">
      <c r="A26" s="59"/>
      <c r="B26" s="28" t="s">
        <v>2</v>
      </c>
      <c r="C26" s="28" t="s">
        <v>36</v>
      </c>
      <c r="D26" s="40" t="s">
        <v>55</v>
      </c>
      <c r="E26" s="41"/>
      <c r="F26" s="42"/>
      <c r="G26" s="20">
        <v>2</v>
      </c>
      <c r="H26" s="28">
        <v>3</v>
      </c>
      <c r="I26" s="19" t="s">
        <v>53</v>
      </c>
    </row>
    <row r="27" spans="1:9" ht="14.5" customHeight="1" x14ac:dyDescent="0.3">
      <c r="A27" s="59"/>
      <c r="B27" s="29"/>
      <c r="C27" s="29"/>
      <c r="D27" s="40" t="s">
        <v>54</v>
      </c>
      <c r="E27" s="41"/>
      <c r="F27" s="42"/>
      <c r="G27" s="20">
        <v>3</v>
      </c>
      <c r="H27" s="29"/>
      <c r="I27" s="19" t="s">
        <v>53</v>
      </c>
    </row>
    <row r="28" spans="1:9" ht="14" customHeight="1" x14ac:dyDescent="0.3">
      <c r="A28" s="60"/>
      <c r="B28" s="30"/>
      <c r="C28" s="30"/>
      <c r="D28" s="40" t="s">
        <v>56</v>
      </c>
      <c r="E28" s="41"/>
      <c r="F28" s="42"/>
      <c r="G28" s="20">
        <v>4</v>
      </c>
      <c r="H28" s="30"/>
      <c r="I28" s="19" t="s">
        <v>53</v>
      </c>
    </row>
    <row r="29" spans="1:9" ht="14" customHeight="1" x14ac:dyDescent="0.3">
      <c r="A29" s="38" t="s">
        <v>52</v>
      </c>
      <c r="B29" s="18"/>
      <c r="C29" s="17"/>
      <c r="D29" s="18"/>
      <c r="E29" s="18"/>
      <c r="F29" s="18"/>
      <c r="G29" s="20"/>
      <c r="H29" s="18"/>
      <c r="I29" s="18"/>
    </row>
    <row r="30" spans="1:9" ht="14" customHeight="1" x14ac:dyDescent="0.3">
      <c r="A30" s="38"/>
      <c r="B30" s="18"/>
      <c r="C30" s="17"/>
      <c r="D30" s="18"/>
      <c r="E30" s="18"/>
      <c r="F30" s="18"/>
      <c r="G30" s="20"/>
      <c r="H30" s="18"/>
      <c r="I30" s="18"/>
    </row>
    <row r="31" spans="1:9" ht="14" customHeight="1" x14ac:dyDescent="0.3"/>
    <row r="32" spans="1:9" ht="14" customHeight="1" x14ac:dyDescent="0.3"/>
    <row r="33" ht="14" customHeight="1" x14ac:dyDescent="0.3"/>
    <row r="36" ht="14" customHeight="1" x14ac:dyDescent="0.3"/>
    <row r="37" ht="14" customHeight="1" x14ac:dyDescent="0.3"/>
    <row r="38" ht="14" customHeight="1" x14ac:dyDescent="0.3"/>
    <row r="39" ht="14" customHeight="1" x14ac:dyDescent="0.3"/>
    <row r="40" ht="14" customHeight="1" x14ac:dyDescent="0.3"/>
    <row r="41" ht="14" customHeight="1" x14ac:dyDescent="0.3"/>
    <row r="42" ht="14" customHeight="1" x14ac:dyDescent="0.3"/>
    <row r="43" ht="14" customHeight="1" x14ac:dyDescent="0.3"/>
    <row r="44" ht="14" customHeight="1" x14ac:dyDescent="0.3"/>
    <row r="45" ht="14" customHeight="1" x14ac:dyDescent="0.3"/>
    <row r="46" ht="14" customHeight="1" x14ac:dyDescent="0.3"/>
    <row r="47" ht="14" customHeight="1" x14ac:dyDescent="0.3"/>
    <row r="48" ht="14" customHeight="1" x14ac:dyDescent="0.3"/>
    <row r="49" ht="14" customHeight="1" x14ac:dyDescent="0.3"/>
    <row r="50" ht="14" customHeight="1" x14ac:dyDescent="0.3"/>
    <row r="51" ht="14" customHeight="1" x14ac:dyDescent="0.3"/>
    <row r="52" ht="14" customHeight="1" x14ac:dyDescent="0.3"/>
    <row r="53" ht="14" customHeight="1" x14ac:dyDescent="0.3"/>
    <row r="54" ht="14" customHeight="1" x14ac:dyDescent="0.3"/>
    <row r="55" ht="14" customHeight="1" x14ac:dyDescent="0.3"/>
    <row r="56" ht="14" customHeight="1" x14ac:dyDescent="0.3"/>
  </sheetData>
  <mergeCells count="49">
    <mergeCell ref="A29:A30"/>
    <mergeCell ref="H16:H17"/>
    <mergeCell ref="H24:H25"/>
    <mergeCell ref="D25:F25"/>
    <mergeCell ref="B26:B28"/>
    <mergeCell ref="C26:C28"/>
    <mergeCell ref="D26:F26"/>
    <mergeCell ref="H26:H28"/>
    <mergeCell ref="D27:F27"/>
    <mergeCell ref="D28:F28"/>
    <mergeCell ref="A20:A28"/>
    <mergeCell ref="B20:B25"/>
    <mergeCell ref="C20:C23"/>
    <mergeCell ref="D20:F20"/>
    <mergeCell ref="H20:H23"/>
    <mergeCell ref="D21:F21"/>
    <mergeCell ref="D22:F22"/>
    <mergeCell ref="D23:F23"/>
    <mergeCell ref="C24:C25"/>
    <mergeCell ref="D24:F24"/>
    <mergeCell ref="G14:G15"/>
    <mergeCell ref="H14:H15"/>
    <mergeCell ref="I14:I15"/>
    <mergeCell ref="C18:C19"/>
    <mergeCell ref="D18:F18"/>
    <mergeCell ref="H18:H19"/>
    <mergeCell ref="D19:F19"/>
    <mergeCell ref="I9:I10"/>
    <mergeCell ref="E10:F10"/>
    <mergeCell ref="D11:F11"/>
    <mergeCell ref="H11:H13"/>
    <mergeCell ref="D12:F12"/>
    <mergeCell ref="D13:F13"/>
    <mergeCell ref="H7:H8"/>
    <mergeCell ref="D8:F8"/>
    <mergeCell ref="B9:B19"/>
    <mergeCell ref="C9:C13"/>
    <mergeCell ref="D9:D10"/>
    <mergeCell ref="E9:F9"/>
    <mergeCell ref="G9:G10"/>
    <mergeCell ref="H9:H10"/>
    <mergeCell ref="C14:C17"/>
    <mergeCell ref="D14:D15"/>
    <mergeCell ref="A1:B1"/>
    <mergeCell ref="D6:F6"/>
    <mergeCell ref="A7:A19"/>
    <mergeCell ref="B7:B8"/>
    <mergeCell ref="C7:C8"/>
    <mergeCell ref="D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L2" sqref="L2"/>
    </sheetView>
  </sheetViews>
  <sheetFormatPr defaultRowHeight="14.5" x14ac:dyDescent="0.35"/>
  <cols>
    <col min="1" max="1" width="7.26953125" customWidth="1"/>
    <col min="2" max="2" width="9.1796875" bestFit="1" customWidth="1"/>
    <col min="3" max="3" width="8.26953125" customWidth="1"/>
    <col min="4" max="4" width="13.90625" bestFit="1" customWidth="1"/>
  </cols>
  <sheetData>
    <row r="1" spans="1:4" ht="21" x14ac:dyDescent="0.5">
      <c r="A1" s="1" t="s">
        <v>61</v>
      </c>
    </row>
    <row r="3" spans="1:4" x14ac:dyDescent="0.35">
      <c r="B3" s="2" t="s">
        <v>5</v>
      </c>
      <c r="C3" s="2" t="s">
        <v>6</v>
      </c>
      <c r="D3" s="2" t="s">
        <v>7</v>
      </c>
    </row>
    <row r="4" spans="1:4" x14ac:dyDescent="0.35">
      <c r="A4" s="2" t="s">
        <v>8</v>
      </c>
      <c r="B4" s="61">
        <v>44315</v>
      </c>
      <c r="C4" s="62">
        <v>44321</v>
      </c>
      <c r="D4">
        <f>C4-B4</f>
        <v>6</v>
      </c>
    </row>
    <row r="5" spans="1:4" x14ac:dyDescent="0.35">
      <c r="A5" s="2" t="s">
        <v>10</v>
      </c>
      <c r="B5" s="62">
        <v>44322</v>
      </c>
      <c r="C5" s="62">
        <v>44327</v>
      </c>
      <c r="D5">
        <f t="shared" ref="D5:D6" si="0">C5-B5</f>
        <v>5</v>
      </c>
    </row>
    <row r="6" spans="1:4" x14ac:dyDescent="0.35">
      <c r="A6" s="2" t="s">
        <v>9</v>
      </c>
      <c r="B6" s="61">
        <v>44327</v>
      </c>
      <c r="C6" s="61">
        <v>44332</v>
      </c>
      <c r="D6">
        <f t="shared" si="0"/>
        <v>5</v>
      </c>
    </row>
    <row r="7" spans="1:4" x14ac:dyDescent="0.35">
      <c r="A7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5" zoomScaleNormal="70" workbookViewId="0">
      <selection activeCell="C6" sqref="C6"/>
    </sheetView>
  </sheetViews>
  <sheetFormatPr defaultRowHeight="14" x14ac:dyDescent="0.3"/>
  <cols>
    <col min="1" max="1" width="23.26953125" style="3" customWidth="1"/>
    <col min="2" max="2" width="8.26953125" style="3" customWidth="1"/>
    <col min="3" max="3" width="21.7265625" style="3" bestFit="1" customWidth="1"/>
    <col min="4" max="4" width="21.1796875" style="3" bestFit="1" customWidth="1"/>
    <col min="5" max="5" width="18.7265625" style="3" bestFit="1" customWidth="1"/>
    <col min="6" max="6" width="14.54296875" style="3" customWidth="1"/>
    <col min="7" max="7" width="9.453125" style="3" customWidth="1"/>
    <col min="8" max="8" width="17.90625" style="3" bestFit="1" customWidth="1"/>
    <col min="9" max="9" width="16" style="3" customWidth="1"/>
    <col min="10" max="16384" width="8.7265625" style="3"/>
  </cols>
  <sheetData>
    <row r="1" spans="1:9" ht="70.150000000000006" customHeight="1" x14ac:dyDescent="0.45">
      <c r="A1" s="39" t="s">
        <v>58</v>
      </c>
      <c r="B1" s="39"/>
      <c r="C1" s="39"/>
      <c r="D1" s="4"/>
      <c r="E1" s="4"/>
    </row>
    <row r="2" spans="1:9" x14ac:dyDescent="0.3">
      <c r="A2" s="9" t="s">
        <v>5</v>
      </c>
      <c r="B2" s="12">
        <v>44315</v>
      </c>
    </row>
    <row r="3" spans="1:9" x14ac:dyDescent="0.3">
      <c r="A3" s="8" t="s">
        <v>6</v>
      </c>
      <c r="B3" s="11">
        <v>44321</v>
      </c>
    </row>
    <row r="4" spans="1:9" x14ac:dyDescent="0.3">
      <c r="A4" s="5" t="s">
        <v>7</v>
      </c>
      <c r="B4" s="5">
        <f xml:space="preserve"> B3 - B2</f>
        <v>6</v>
      </c>
    </row>
    <row r="5" spans="1:9" x14ac:dyDescent="0.3">
      <c r="A5" s="10"/>
      <c r="B5" s="10"/>
    </row>
    <row r="6" spans="1:9" x14ac:dyDescent="0.3">
      <c r="A6" s="5" t="s">
        <v>17</v>
      </c>
      <c r="B6" s="5">
        <f xml:space="preserve"> COUNT(G10:G30)</f>
        <v>0</v>
      </c>
    </row>
    <row r="7" spans="1:9" x14ac:dyDescent="0.3">
      <c r="A7" s="5" t="s">
        <v>18</v>
      </c>
      <c r="B7" s="5">
        <f xml:space="preserve"> SUM(G10:G30)</f>
        <v>0</v>
      </c>
    </row>
    <row r="9" spans="1:9" s="7" customFormat="1" ht="19" x14ac:dyDescent="0.3">
      <c r="A9" s="21" t="s">
        <v>14</v>
      </c>
      <c r="B9" s="21" t="s">
        <v>0</v>
      </c>
      <c r="C9" s="21" t="s">
        <v>1</v>
      </c>
      <c r="D9" s="52" t="s">
        <v>16</v>
      </c>
      <c r="E9" s="53"/>
      <c r="F9" s="54"/>
      <c r="G9" s="21" t="s">
        <v>11</v>
      </c>
      <c r="H9" s="13" t="s">
        <v>47</v>
      </c>
      <c r="I9" s="13" t="s">
        <v>13</v>
      </c>
    </row>
    <row r="10" spans="1:9" ht="14" customHeight="1" x14ac:dyDescent="0.3">
      <c r="A10" s="49" t="s">
        <v>15</v>
      </c>
      <c r="B10" s="46" t="s">
        <v>21</v>
      </c>
      <c r="C10" s="28" t="s">
        <v>3</v>
      </c>
      <c r="D10" s="31" t="s">
        <v>22</v>
      </c>
      <c r="E10" s="32"/>
      <c r="F10" s="33"/>
      <c r="G10" s="20"/>
      <c r="H10" s="28" t="s">
        <v>46</v>
      </c>
      <c r="I10" s="19" t="s">
        <v>53</v>
      </c>
    </row>
    <row r="11" spans="1:9" ht="14" customHeight="1" x14ac:dyDescent="0.3">
      <c r="A11" s="50"/>
      <c r="B11" s="48"/>
      <c r="C11" s="30"/>
      <c r="D11" s="31" t="s">
        <v>23</v>
      </c>
      <c r="E11" s="32"/>
      <c r="F11" s="33"/>
      <c r="G11" s="20"/>
      <c r="H11" s="30"/>
      <c r="I11" s="19" t="s">
        <v>53</v>
      </c>
    </row>
    <row r="12" spans="1:9" ht="28.9" customHeight="1" x14ac:dyDescent="0.3">
      <c r="A12" s="50"/>
      <c r="B12" s="46" t="s">
        <v>2</v>
      </c>
      <c r="C12" s="28" t="s">
        <v>29</v>
      </c>
      <c r="D12" s="34" t="s">
        <v>31</v>
      </c>
      <c r="E12" s="31" t="s">
        <v>43</v>
      </c>
      <c r="F12" s="33"/>
      <c r="G12" s="28"/>
      <c r="H12" s="28" t="s">
        <v>48</v>
      </c>
      <c r="I12" s="36" t="s">
        <v>53</v>
      </c>
    </row>
    <row r="13" spans="1:9" ht="28.9" customHeight="1" x14ac:dyDescent="0.3">
      <c r="A13" s="50"/>
      <c r="B13" s="47"/>
      <c r="C13" s="29"/>
      <c r="D13" s="35"/>
      <c r="E13" s="31" t="s">
        <v>44</v>
      </c>
      <c r="F13" s="33"/>
      <c r="G13" s="30"/>
      <c r="H13" s="30"/>
      <c r="I13" s="37"/>
    </row>
    <row r="14" spans="1:9" ht="42" customHeight="1" x14ac:dyDescent="0.3">
      <c r="A14" s="50"/>
      <c r="B14" s="47"/>
      <c r="C14" s="29"/>
      <c r="D14" s="40" t="s">
        <v>30</v>
      </c>
      <c r="E14" s="41"/>
      <c r="F14" s="42"/>
      <c r="G14" s="15"/>
      <c r="H14" s="28" t="s">
        <v>49</v>
      </c>
      <c r="I14" s="19" t="s">
        <v>50</v>
      </c>
    </row>
    <row r="15" spans="1:9" ht="42" customHeight="1" x14ac:dyDescent="0.3">
      <c r="A15" s="50"/>
      <c r="B15" s="47"/>
      <c r="C15" s="29"/>
      <c r="D15" s="40" t="s">
        <v>34</v>
      </c>
      <c r="E15" s="41"/>
      <c r="F15" s="42"/>
      <c r="G15" s="15"/>
      <c r="H15" s="29"/>
      <c r="I15" s="19" t="s">
        <v>19</v>
      </c>
    </row>
    <row r="16" spans="1:9" ht="28" customHeight="1" x14ac:dyDescent="0.3">
      <c r="A16" s="50"/>
      <c r="B16" s="47"/>
      <c r="C16" s="30"/>
      <c r="D16" s="40" t="s">
        <v>35</v>
      </c>
      <c r="E16" s="41"/>
      <c r="F16" s="42"/>
      <c r="G16" s="14"/>
      <c r="H16" s="30"/>
      <c r="I16" s="19" t="s">
        <v>19</v>
      </c>
    </row>
    <row r="17" spans="1:9" ht="28.15" customHeight="1" x14ac:dyDescent="0.3">
      <c r="A17" s="50"/>
      <c r="B17" s="47"/>
      <c r="C17" s="28" t="s">
        <v>37</v>
      </c>
      <c r="D17" s="34" t="s">
        <v>42</v>
      </c>
      <c r="E17" s="40" t="s">
        <v>43</v>
      </c>
      <c r="F17" s="42"/>
      <c r="G17" s="28"/>
      <c r="H17" s="28" t="s">
        <v>49</v>
      </c>
      <c r="I17" s="36" t="s">
        <v>53</v>
      </c>
    </row>
    <row r="18" spans="1:9" ht="14" customHeight="1" x14ac:dyDescent="0.3">
      <c r="A18" s="50"/>
      <c r="B18" s="47"/>
      <c r="C18" s="29"/>
      <c r="D18" s="35"/>
      <c r="E18" s="31" t="s">
        <v>44</v>
      </c>
      <c r="F18" s="33"/>
      <c r="G18" s="30"/>
      <c r="H18" s="30"/>
      <c r="I18" s="37"/>
    </row>
    <row r="19" spans="1:9" ht="42" customHeight="1" x14ac:dyDescent="0.3">
      <c r="A19" s="50"/>
      <c r="B19" s="47"/>
      <c r="C19" s="29"/>
      <c r="D19" s="43" t="s">
        <v>41</v>
      </c>
      <c r="E19" s="44"/>
      <c r="F19" s="45"/>
      <c r="G19" s="20"/>
      <c r="H19" s="23" t="s">
        <v>48</v>
      </c>
      <c r="I19" s="19" t="s">
        <v>50</v>
      </c>
    </row>
    <row r="20" spans="1:9" ht="14" customHeight="1" x14ac:dyDescent="0.3">
      <c r="A20" s="50"/>
      <c r="B20" s="47"/>
      <c r="C20" s="30"/>
      <c r="D20" s="40" t="s">
        <v>40</v>
      </c>
      <c r="E20" s="41"/>
      <c r="F20" s="42"/>
      <c r="G20" s="20"/>
      <c r="H20" s="22" t="s">
        <v>48</v>
      </c>
      <c r="I20" s="19" t="s">
        <v>19</v>
      </c>
    </row>
    <row r="21" spans="1:9" ht="14" customHeight="1" x14ac:dyDescent="0.3">
      <c r="A21" s="50"/>
      <c r="B21" s="47"/>
      <c r="C21" s="28" t="s">
        <v>38</v>
      </c>
      <c r="D21" s="31" t="s">
        <v>39</v>
      </c>
      <c r="E21" s="32"/>
      <c r="F21" s="33"/>
      <c r="G21" s="20"/>
      <c r="H21" s="28" t="s">
        <v>48</v>
      </c>
      <c r="I21" s="19" t="s">
        <v>53</v>
      </c>
    </row>
    <row r="22" spans="1:9" ht="14" customHeight="1" x14ac:dyDescent="0.3">
      <c r="A22" s="51"/>
      <c r="B22" s="48"/>
      <c r="C22" s="30"/>
      <c r="D22" s="40" t="s">
        <v>57</v>
      </c>
      <c r="E22" s="41"/>
      <c r="F22" s="42"/>
      <c r="G22" s="20"/>
      <c r="H22" s="30"/>
      <c r="I22" s="19" t="s">
        <v>53</v>
      </c>
    </row>
    <row r="23" spans="1:9" ht="14" customHeight="1" x14ac:dyDescent="0.3">
      <c r="A23" s="58" t="s">
        <v>51</v>
      </c>
      <c r="B23" s="46" t="s">
        <v>21</v>
      </c>
      <c r="C23" s="28" t="s">
        <v>28</v>
      </c>
      <c r="D23" s="55" t="s">
        <v>24</v>
      </c>
      <c r="E23" s="56"/>
      <c r="F23" s="57"/>
      <c r="G23" s="15"/>
      <c r="H23" s="28" t="s">
        <v>46</v>
      </c>
      <c r="I23" s="19" t="s">
        <v>50</v>
      </c>
    </row>
    <row r="24" spans="1:9" ht="28" customHeight="1" x14ac:dyDescent="0.3">
      <c r="A24" s="59"/>
      <c r="B24" s="47"/>
      <c r="C24" s="29"/>
      <c r="D24" s="40" t="s">
        <v>25</v>
      </c>
      <c r="E24" s="41"/>
      <c r="F24" s="42"/>
      <c r="G24" s="15"/>
      <c r="H24" s="29"/>
      <c r="I24" s="19" t="s">
        <v>19</v>
      </c>
    </row>
    <row r="25" spans="1:9" ht="14" customHeight="1" x14ac:dyDescent="0.3">
      <c r="A25" s="59"/>
      <c r="B25" s="47"/>
      <c r="C25" s="29"/>
      <c r="D25" s="31" t="s">
        <v>26</v>
      </c>
      <c r="E25" s="32"/>
      <c r="F25" s="33"/>
      <c r="G25" s="15"/>
      <c r="H25" s="29"/>
      <c r="I25" s="19" t="s">
        <v>19</v>
      </c>
    </row>
    <row r="26" spans="1:9" ht="14" customHeight="1" x14ac:dyDescent="0.3">
      <c r="A26" s="59"/>
      <c r="B26" s="47"/>
      <c r="C26" s="30"/>
      <c r="D26" s="31" t="s">
        <v>45</v>
      </c>
      <c r="E26" s="32"/>
      <c r="F26" s="33"/>
      <c r="G26" s="16"/>
      <c r="H26" s="30"/>
      <c r="I26" s="19" t="s">
        <v>19</v>
      </c>
    </row>
    <row r="27" spans="1:9" ht="14" customHeight="1" x14ac:dyDescent="0.3">
      <c r="A27" s="59"/>
      <c r="B27" s="47"/>
      <c r="C27" s="28" t="s">
        <v>27</v>
      </c>
      <c r="D27" s="31" t="s">
        <v>32</v>
      </c>
      <c r="E27" s="32"/>
      <c r="F27" s="33"/>
      <c r="G27" s="15"/>
      <c r="H27" s="28" t="s">
        <v>46</v>
      </c>
      <c r="I27" s="19" t="s">
        <v>19</v>
      </c>
    </row>
    <row r="28" spans="1:9" ht="42.65" customHeight="1" x14ac:dyDescent="0.3">
      <c r="A28" s="59"/>
      <c r="B28" s="48"/>
      <c r="C28" s="30"/>
      <c r="D28" s="40" t="s">
        <v>33</v>
      </c>
      <c r="E28" s="41"/>
      <c r="F28" s="42"/>
      <c r="G28" s="15"/>
      <c r="H28" s="30"/>
      <c r="I28" s="19" t="s">
        <v>19</v>
      </c>
    </row>
    <row r="29" spans="1:9" ht="14" customHeight="1" x14ac:dyDescent="0.3">
      <c r="A29" s="59"/>
      <c r="B29" s="28" t="s">
        <v>2</v>
      </c>
      <c r="C29" s="28" t="s">
        <v>36</v>
      </c>
      <c r="D29" s="40" t="s">
        <v>55</v>
      </c>
      <c r="E29" s="41"/>
      <c r="F29" s="42"/>
      <c r="G29" s="20"/>
      <c r="H29" s="28" t="s">
        <v>49</v>
      </c>
      <c r="I29" s="19" t="s">
        <v>19</v>
      </c>
    </row>
    <row r="30" spans="1:9" ht="28" customHeight="1" x14ac:dyDescent="0.3">
      <c r="A30" s="59"/>
      <c r="B30" s="29"/>
      <c r="C30" s="29"/>
      <c r="D30" s="40" t="s">
        <v>54</v>
      </c>
      <c r="E30" s="41"/>
      <c r="F30" s="42"/>
      <c r="G30" s="20"/>
      <c r="H30" s="29"/>
      <c r="I30" s="19" t="s">
        <v>19</v>
      </c>
    </row>
    <row r="31" spans="1:9" ht="14" customHeight="1" x14ac:dyDescent="0.3">
      <c r="A31" s="60"/>
      <c r="B31" s="30"/>
      <c r="C31" s="30"/>
      <c r="D31" s="40" t="s">
        <v>56</v>
      </c>
      <c r="E31" s="41"/>
      <c r="F31" s="42"/>
      <c r="G31" s="20"/>
      <c r="H31" s="30"/>
      <c r="I31" s="19" t="s">
        <v>19</v>
      </c>
    </row>
    <row r="32" spans="1:9" ht="14" customHeight="1" x14ac:dyDescent="0.3">
      <c r="A32" s="38" t="s">
        <v>52</v>
      </c>
      <c r="B32" s="18"/>
      <c r="C32" s="17"/>
      <c r="D32" s="18"/>
      <c r="E32" s="18"/>
      <c r="F32" s="18"/>
      <c r="G32" s="20"/>
      <c r="H32" s="18"/>
      <c r="I32" s="18"/>
    </row>
    <row r="33" spans="1:9" ht="14" customHeight="1" x14ac:dyDescent="0.3">
      <c r="A33" s="38"/>
      <c r="B33" s="18"/>
      <c r="C33" s="17"/>
      <c r="D33" s="18"/>
      <c r="E33" s="18"/>
      <c r="F33" s="18"/>
      <c r="G33" s="20"/>
      <c r="H33" s="18"/>
      <c r="I33" s="18"/>
    </row>
  </sheetData>
  <mergeCells count="52">
    <mergeCell ref="B29:B31"/>
    <mergeCell ref="C29:C31"/>
    <mergeCell ref="H29:H31"/>
    <mergeCell ref="A32:A33"/>
    <mergeCell ref="D19:F19"/>
    <mergeCell ref="D20:F20"/>
    <mergeCell ref="B23:B28"/>
    <mergeCell ref="C23:C26"/>
    <mergeCell ref="H23:H26"/>
    <mergeCell ref="C27:C28"/>
    <mergeCell ref="H27:H28"/>
    <mergeCell ref="A10:A22"/>
    <mergeCell ref="B12:B22"/>
    <mergeCell ref="G12:G13"/>
    <mergeCell ref="H12:H13"/>
    <mergeCell ref="I12:I13"/>
    <mergeCell ref="H14:H16"/>
    <mergeCell ref="C17:C20"/>
    <mergeCell ref="D17:D18"/>
    <mergeCell ref="C21:C22"/>
    <mergeCell ref="H21:H22"/>
    <mergeCell ref="E17:F17"/>
    <mergeCell ref="E18:F18"/>
    <mergeCell ref="I17:I18"/>
    <mergeCell ref="G17:G18"/>
    <mergeCell ref="D28:F28"/>
    <mergeCell ref="D29:F29"/>
    <mergeCell ref="D25:F25"/>
    <mergeCell ref="D26:F26"/>
    <mergeCell ref="D27:F27"/>
    <mergeCell ref="D31:F31"/>
    <mergeCell ref="D30:F30"/>
    <mergeCell ref="A23:A31"/>
    <mergeCell ref="D23:F23"/>
    <mergeCell ref="D24:F24"/>
    <mergeCell ref="E12:F12"/>
    <mergeCell ref="E13:F13"/>
    <mergeCell ref="A1:C1"/>
    <mergeCell ref="D16:F16"/>
    <mergeCell ref="C10:C11"/>
    <mergeCell ref="D10:F10"/>
    <mergeCell ref="D11:F11"/>
    <mergeCell ref="D14:F14"/>
    <mergeCell ref="D15:F15"/>
    <mergeCell ref="D9:F9"/>
    <mergeCell ref="B10:B11"/>
    <mergeCell ref="C12:C16"/>
    <mergeCell ref="D12:D13"/>
    <mergeCell ref="D21:F21"/>
    <mergeCell ref="D22:F22"/>
    <mergeCell ref="H10:H11"/>
    <mergeCell ref="H17:H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5" zoomScaleNormal="70" workbookViewId="0">
      <selection activeCell="B3" sqref="B3"/>
    </sheetView>
  </sheetViews>
  <sheetFormatPr defaultRowHeight="14" x14ac:dyDescent="0.3"/>
  <cols>
    <col min="1" max="1" width="23.26953125" style="3" customWidth="1"/>
    <col min="2" max="2" width="8.26953125" style="3" customWidth="1"/>
    <col min="3" max="3" width="21.7265625" style="3" bestFit="1" customWidth="1"/>
    <col min="4" max="4" width="21.1796875" style="3" bestFit="1" customWidth="1"/>
    <col min="5" max="5" width="18.7265625" style="3" bestFit="1" customWidth="1"/>
    <col min="6" max="6" width="14.54296875" style="3" customWidth="1"/>
    <col min="7" max="7" width="9.453125" style="3" customWidth="1"/>
    <col min="8" max="8" width="17.90625" style="3" bestFit="1" customWidth="1"/>
    <col min="9" max="9" width="16" style="3" customWidth="1"/>
    <col min="10" max="16384" width="8.7265625" style="3"/>
  </cols>
  <sheetData>
    <row r="1" spans="1:9" ht="70.150000000000006" customHeight="1" x14ac:dyDescent="0.45">
      <c r="A1" s="39" t="s">
        <v>59</v>
      </c>
      <c r="B1" s="39"/>
      <c r="C1" s="39"/>
      <c r="D1" s="4"/>
      <c r="E1" s="4"/>
    </row>
    <row r="2" spans="1:9" x14ac:dyDescent="0.3">
      <c r="A2" s="9" t="s">
        <v>5</v>
      </c>
      <c r="B2" s="12">
        <v>44322</v>
      </c>
    </row>
    <row r="3" spans="1:9" x14ac:dyDescent="0.3">
      <c r="A3" s="8" t="s">
        <v>6</v>
      </c>
      <c r="B3" s="11">
        <v>44327</v>
      </c>
    </row>
    <row r="4" spans="1:9" x14ac:dyDescent="0.3">
      <c r="A4" s="18" t="s">
        <v>7</v>
      </c>
      <c r="B4" s="18">
        <f xml:space="preserve"> B3 - B2</f>
        <v>5</v>
      </c>
    </row>
    <row r="5" spans="1:9" x14ac:dyDescent="0.3">
      <c r="A5" s="10"/>
      <c r="B5" s="10"/>
    </row>
    <row r="6" spans="1:9" x14ac:dyDescent="0.3">
      <c r="A6" s="18" t="s">
        <v>17</v>
      </c>
      <c r="B6" s="18">
        <f xml:space="preserve"> COUNT(G10:G30)</f>
        <v>0</v>
      </c>
    </row>
    <row r="7" spans="1:9" x14ac:dyDescent="0.3">
      <c r="A7" s="18" t="s">
        <v>18</v>
      </c>
      <c r="B7" s="18">
        <f xml:space="preserve"> SUM(G10:G30)</f>
        <v>0</v>
      </c>
    </row>
    <row r="9" spans="1:9" s="7" customFormat="1" ht="19" x14ac:dyDescent="0.3">
      <c r="A9" s="21" t="s">
        <v>14</v>
      </c>
      <c r="B9" s="21" t="s">
        <v>0</v>
      </c>
      <c r="C9" s="21" t="s">
        <v>1</v>
      </c>
      <c r="D9" s="52" t="s">
        <v>16</v>
      </c>
      <c r="E9" s="53"/>
      <c r="F9" s="54"/>
      <c r="G9" s="21" t="s">
        <v>11</v>
      </c>
      <c r="H9" s="13" t="s">
        <v>47</v>
      </c>
      <c r="I9" s="13" t="s">
        <v>13</v>
      </c>
    </row>
    <row r="10" spans="1:9" ht="14" customHeight="1" x14ac:dyDescent="0.3">
      <c r="A10" s="49" t="s">
        <v>15</v>
      </c>
      <c r="B10" s="46" t="s">
        <v>21</v>
      </c>
      <c r="C10" s="28" t="s">
        <v>3</v>
      </c>
      <c r="D10" s="31" t="s">
        <v>22</v>
      </c>
      <c r="E10" s="32"/>
      <c r="F10" s="33"/>
      <c r="G10" s="20"/>
      <c r="H10" s="28" t="s">
        <v>46</v>
      </c>
      <c r="I10" s="19" t="s">
        <v>53</v>
      </c>
    </row>
    <row r="11" spans="1:9" ht="14" customHeight="1" x14ac:dyDescent="0.3">
      <c r="A11" s="50"/>
      <c r="B11" s="48"/>
      <c r="C11" s="30"/>
      <c r="D11" s="31" t="s">
        <v>23</v>
      </c>
      <c r="E11" s="32"/>
      <c r="F11" s="33"/>
      <c r="G11" s="20"/>
      <c r="H11" s="30"/>
      <c r="I11" s="19" t="s">
        <v>53</v>
      </c>
    </row>
    <row r="12" spans="1:9" ht="28.9" customHeight="1" x14ac:dyDescent="0.3">
      <c r="A12" s="50"/>
      <c r="B12" s="46" t="s">
        <v>2</v>
      </c>
      <c r="C12" s="28" t="s">
        <v>29</v>
      </c>
      <c r="D12" s="34" t="s">
        <v>31</v>
      </c>
      <c r="E12" s="31" t="s">
        <v>43</v>
      </c>
      <c r="F12" s="33"/>
      <c r="G12" s="28"/>
      <c r="H12" s="28" t="s">
        <v>48</v>
      </c>
      <c r="I12" s="36" t="s">
        <v>53</v>
      </c>
    </row>
    <row r="13" spans="1:9" ht="28.9" customHeight="1" x14ac:dyDescent="0.3">
      <c r="A13" s="50"/>
      <c r="B13" s="47"/>
      <c r="C13" s="29"/>
      <c r="D13" s="35"/>
      <c r="E13" s="31" t="s">
        <v>44</v>
      </c>
      <c r="F13" s="33"/>
      <c r="G13" s="30"/>
      <c r="H13" s="30"/>
      <c r="I13" s="37"/>
    </row>
    <row r="14" spans="1:9" ht="42" customHeight="1" x14ac:dyDescent="0.3">
      <c r="A14" s="50"/>
      <c r="B14" s="47"/>
      <c r="C14" s="29"/>
      <c r="D14" s="40" t="s">
        <v>30</v>
      </c>
      <c r="E14" s="41"/>
      <c r="F14" s="42"/>
      <c r="G14" s="15"/>
      <c r="H14" s="28" t="s">
        <v>49</v>
      </c>
      <c r="I14" s="19" t="s">
        <v>53</v>
      </c>
    </row>
    <row r="15" spans="1:9" ht="42" customHeight="1" x14ac:dyDescent="0.3">
      <c r="A15" s="50"/>
      <c r="B15" s="47"/>
      <c r="C15" s="29"/>
      <c r="D15" s="40" t="s">
        <v>34</v>
      </c>
      <c r="E15" s="41"/>
      <c r="F15" s="42"/>
      <c r="G15" s="15"/>
      <c r="H15" s="29"/>
      <c r="I15" s="19" t="s">
        <v>53</v>
      </c>
    </row>
    <row r="16" spans="1:9" ht="28" customHeight="1" x14ac:dyDescent="0.3">
      <c r="A16" s="50"/>
      <c r="B16" s="47"/>
      <c r="C16" s="30"/>
      <c r="D16" s="40" t="s">
        <v>35</v>
      </c>
      <c r="E16" s="41"/>
      <c r="F16" s="42"/>
      <c r="G16" s="14"/>
      <c r="H16" s="30"/>
      <c r="I16" s="19" t="s">
        <v>53</v>
      </c>
    </row>
    <row r="17" spans="1:9" ht="28.15" customHeight="1" x14ac:dyDescent="0.3">
      <c r="A17" s="50"/>
      <c r="B17" s="47"/>
      <c r="C17" s="28" t="s">
        <v>37</v>
      </c>
      <c r="D17" s="34" t="s">
        <v>42</v>
      </c>
      <c r="E17" s="40" t="s">
        <v>43</v>
      </c>
      <c r="F17" s="42"/>
      <c r="G17" s="28"/>
      <c r="H17" s="28" t="s">
        <v>49</v>
      </c>
      <c r="I17" s="36" t="s">
        <v>53</v>
      </c>
    </row>
    <row r="18" spans="1:9" ht="14" customHeight="1" x14ac:dyDescent="0.3">
      <c r="A18" s="50"/>
      <c r="B18" s="47"/>
      <c r="C18" s="29"/>
      <c r="D18" s="35"/>
      <c r="E18" s="31" t="s">
        <v>44</v>
      </c>
      <c r="F18" s="33"/>
      <c r="G18" s="30"/>
      <c r="H18" s="30"/>
      <c r="I18" s="37"/>
    </row>
    <row r="19" spans="1:9" ht="42" customHeight="1" x14ac:dyDescent="0.3">
      <c r="A19" s="50"/>
      <c r="B19" s="47"/>
      <c r="C19" s="29"/>
      <c r="D19" s="43" t="s">
        <v>41</v>
      </c>
      <c r="E19" s="44"/>
      <c r="F19" s="45"/>
      <c r="G19" s="20"/>
      <c r="H19" s="23" t="s">
        <v>48</v>
      </c>
      <c r="I19" s="19" t="s">
        <v>53</v>
      </c>
    </row>
    <row r="20" spans="1:9" ht="14" customHeight="1" x14ac:dyDescent="0.3">
      <c r="A20" s="50"/>
      <c r="B20" s="47"/>
      <c r="C20" s="30"/>
      <c r="D20" s="40" t="s">
        <v>40</v>
      </c>
      <c r="E20" s="41"/>
      <c r="F20" s="42"/>
      <c r="G20" s="20"/>
      <c r="H20" s="22" t="s">
        <v>48</v>
      </c>
      <c r="I20" s="19" t="s">
        <v>50</v>
      </c>
    </row>
    <row r="21" spans="1:9" ht="14" customHeight="1" x14ac:dyDescent="0.3">
      <c r="A21" s="50"/>
      <c r="B21" s="47"/>
      <c r="C21" s="28" t="s">
        <v>38</v>
      </c>
      <c r="D21" s="31" t="s">
        <v>39</v>
      </c>
      <c r="E21" s="32"/>
      <c r="F21" s="33"/>
      <c r="G21" s="20"/>
      <c r="H21" s="28" t="s">
        <v>48</v>
      </c>
      <c r="I21" s="19" t="s">
        <v>53</v>
      </c>
    </row>
    <row r="22" spans="1:9" ht="14" customHeight="1" x14ac:dyDescent="0.3">
      <c r="A22" s="51"/>
      <c r="B22" s="48"/>
      <c r="C22" s="30"/>
      <c r="D22" s="40" t="s">
        <v>57</v>
      </c>
      <c r="E22" s="41"/>
      <c r="F22" s="42"/>
      <c r="G22" s="20"/>
      <c r="H22" s="30"/>
      <c r="I22" s="19" t="s">
        <v>53</v>
      </c>
    </row>
    <row r="23" spans="1:9" ht="14" customHeight="1" x14ac:dyDescent="0.3">
      <c r="A23" s="58" t="s">
        <v>51</v>
      </c>
      <c r="B23" s="46" t="s">
        <v>21</v>
      </c>
      <c r="C23" s="28" t="s">
        <v>28</v>
      </c>
      <c r="D23" s="55" t="s">
        <v>24</v>
      </c>
      <c r="E23" s="56"/>
      <c r="F23" s="57"/>
      <c r="G23" s="15"/>
      <c r="H23" s="28" t="s">
        <v>46</v>
      </c>
      <c r="I23" s="19" t="s">
        <v>53</v>
      </c>
    </row>
    <row r="24" spans="1:9" ht="28" customHeight="1" x14ac:dyDescent="0.3">
      <c r="A24" s="59"/>
      <c r="B24" s="47"/>
      <c r="C24" s="29"/>
      <c r="D24" s="40" t="s">
        <v>25</v>
      </c>
      <c r="E24" s="41"/>
      <c r="F24" s="42"/>
      <c r="G24" s="15"/>
      <c r="H24" s="29"/>
      <c r="I24" s="19" t="s">
        <v>53</v>
      </c>
    </row>
    <row r="25" spans="1:9" ht="14" customHeight="1" x14ac:dyDescent="0.3">
      <c r="A25" s="59"/>
      <c r="B25" s="47"/>
      <c r="C25" s="29"/>
      <c r="D25" s="31" t="s">
        <v>26</v>
      </c>
      <c r="E25" s="32"/>
      <c r="F25" s="33"/>
      <c r="G25" s="15"/>
      <c r="H25" s="29"/>
      <c r="I25" s="19" t="s">
        <v>53</v>
      </c>
    </row>
    <row r="26" spans="1:9" ht="14" customHeight="1" x14ac:dyDescent="0.3">
      <c r="A26" s="59"/>
      <c r="B26" s="47"/>
      <c r="C26" s="30"/>
      <c r="D26" s="31" t="s">
        <v>45</v>
      </c>
      <c r="E26" s="32"/>
      <c r="F26" s="33"/>
      <c r="G26" s="16"/>
      <c r="H26" s="30"/>
      <c r="I26" s="19" t="s">
        <v>50</v>
      </c>
    </row>
    <row r="27" spans="1:9" ht="14" customHeight="1" x14ac:dyDescent="0.3">
      <c r="A27" s="59"/>
      <c r="B27" s="47"/>
      <c r="C27" s="28" t="s">
        <v>27</v>
      </c>
      <c r="D27" s="31" t="s">
        <v>32</v>
      </c>
      <c r="E27" s="32"/>
      <c r="F27" s="33"/>
      <c r="G27" s="15"/>
      <c r="H27" s="28" t="s">
        <v>46</v>
      </c>
      <c r="I27" s="19" t="s">
        <v>50</v>
      </c>
    </row>
    <row r="28" spans="1:9" ht="42.65" customHeight="1" x14ac:dyDescent="0.3">
      <c r="A28" s="59"/>
      <c r="B28" s="48"/>
      <c r="C28" s="30"/>
      <c r="D28" s="40" t="s">
        <v>33</v>
      </c>
      <c r="E28" s="41"/>
      <c r="F28" s="42"/>
      <c r="G28" s="15"/>
      <c r="H28" s="30"/>
      <c r="I28" s="19" t="s">
        <v>19</v>
      </c>
    </row>
    <row r="29" spans="1:9" ht="14" customHeight="1" x14ac:dyDescent="0.3">
      <c r="A29" s="59"/>
      <c r="B29" s="28" t="s">
        <v>2</v>
      </c>
      <c r="C29" s="28" t="s">
        <v>36</v>
      </c>
      <c r="D29" s="40" t="s">
        <v>55</v>
      </c>
      <c r="E29" s="41"/>
      <c r="F29" s="42"/>
      <c r="G29" s="20"/>
      <c r="H29" s="28" t="s">
        <v>49</v>
      </c>
      <c r="I29" s="19" t="s">
        <v>50</v>
      </c>
    </row>
    <row r="30" spans="1:9" ht="28" customHeight="1" x14ac:dyDescent="0.3">
      <c r="A30" s="59"/>
      <c r="B30" s="29"/>
      <c r="C30" s="29"/>
      <c r="D30" s="40" t="s">
        <v>54</v>
      </c>
      <c r="E30" s="41"/>
      <c r="F30" s="42"/>
      <c r="G30" s="20"/>
      <c r="H30" s="29"/>
      <c r="I30" s="19" t="s">
        <v>50</v>
      </c>
    </row>
    <row r="31" spans="1:9" ht="14" customHeight="1" x14ac:dyDescent="0.3">
      <c r="A31" s="60"/>
      <c r="B31" s="30"/>
      <c r="C31" s="30"/>
      <c r="D31" s="40" t="s">
        <v>56</v>
      </c>
      <c r="E31" s="41"/>
      <c r="F31" s="42"/>
      <c r="G31" s="20"/>
      <c r="H31" s="30"/>
      <c r="I31" s="19" t="s">
        <v>19</v>
      </c>
    </row>
    <row r="32" spans="1:9" ht="14" customHeight="1" x14ac:dyDescent="0.3">
      <c r="A32" s="38" t="s">
        <v>52</v>
      </c>
      <c r="B32" s="18"/>
      <c r="C32" s="17"/>
      <c r="D32" s="18"/>
      <c r="E32" s="18"/>
      <c r="F32" s="18"/>
      <c r="G32" s="20"/>
      <c r="H32" s="18"/>
      <c r="I32" s="18"/>
    </row>
    <row r="33" spans="1:9" ht="14" customHeight="1" x14ac:dyDescent="0.3">
      <c r="A33" s="38"/>
      <c r="B33" s="18"/>
      <c r="C33" s="17"/>
      <c r="D33" s="18"/>
      <c r="E33" s="18"/>
      <c r="F33" s="18"/>
      <c r="G33" s="20"/>
      <c r="H33" s="18"/>
      <c r="I33" s="18"/>
    </row>
  </sheetData>
  <mergeCells count="52">
    <mergeCell ref="A32:A33"/>
    <mergeCell ref="C27:C28"/>
    <mergeCell ref="D27:F27"/>
    <mergeCell ref="H27:H28"/>
    <mergeCell ref="D28:F28"/>
    <mergeCell ref="B29:B31"/>
    <mergeCell ref="C29:C31"/>
    <mergeCell ref="D29:F29"/>
    <mergeCell ref="H29:H31"/>
    <mergeCell ref="D30:F30"/>
    <mergeCell ref="D31:F31"/>
    <mergeCell ref="H21:H22"/>
    <mergeCell ref="D22:F22"/>
    <mergeCell ref="A23:A31"/>
    <mergeCell ref="B23:B28"/>
    <mergeCell ref="C23:C26"/>
    <mergeCell ref="D23:F23"/>
    <mergeCell ref="H23:H26"/>
    <mergeCell ref="D24:F24"/>
    <mergeCell ref="D25:F25"/>
    <mergeCell ref="D26:F26"/>
    <mergeCell ref="G17:G18"/>
    <mergeCell ref="H17:H18"/>
    <mergeCell ref="I17:I18"/>
    <mergeCell ref="E18:F18"/>
    <mergeCell ref="D19:F19"/>
    <mergeCell ref="D20:F20"/>
    <mergeCell ref="I12:I13"/>
    <mergeCell ref="E13:F13"/>
    <mergeCell ref="D14:F14"/>
    <mergeCell ref="H14:H16"/>
    <mergeCell ref="D15:F15"/>
    <mergeCell ref="D16:F16"/>
    <mergeCell ref="H10:H11"/>
    <mergeCell ref="D11:F11"/>
    <mergeCell ref="B12:B22"/>
    <mergeCell ref="C12:C16"/>
    <mergeCell ref="D12:D13"/>
    <mergeCell ref="E12:F12"/>
    <mergeCell ref="G12:G13"/>
    <mergeCell ref="H12:H13"/>
    <mergeCell ref="C17:C20"/>
    <mergeCell ref="D17:D18"/>
    <mergeCell ref="A1:C1"/>
    <mergeCell ref="D9:F9"/>
    <mergeCell ref="A10:A22"/>
    <mergeCell ref="B10:B11"/>
    <mergeCell ref="C10:C11"/>
    <mergeCell ref="D10:F10"/>
    <mergeCell ref="E17:F17"/>
    <mergeCell ref="C21:C22"/>
    <mergeCell ref="D21:F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5" zoomScaleNormal="70" workbookViewId="0">
      <selection activeCell="B3" sqref="B3"/>
    </sheetView>
  </sheetViews>
  <sheetFormatPr defaultRowHeight="14" x14ac:dyDescent="0.3"/>
  <cols>
    <col min="1" max="1" width="23.26953125" style="3" customWidth="1"/>
    <col min="2" max="2" width="8.26953125" style="3" customWidth="1"/>
    <col min="3" max="3" width="21.7265625" style="3" bestFit="1" customWidth="1"/>
    <col min="4" max="4" width="21.1796875" style="3" bestFit="1" customWidth="1"/>
    <col min="5" max="5" width="18.7265625" style="3" bestFit="1" customWidth="1"/>
    <col min="6" max="6" width="14.54296875" style="3" customWidth="1"/>
    <col min="7" max="7" width="9.453125" style="3" customWidth="1"/>
    <col min="8" max="8" width="17.90625" style="3" bestFit="1" customWidth="1"/>
    <col min="9" max="9" width="16" style="3" customWidth="1"/>
    <col min="10" max="16384" width="8.7265625" style="3"/>
  </cols>
  <sheetData>
    <row r="1" spans="1:9" ht="70.150000000000006" customHeight="1" x14ac:dyDescent="0.45">
      <c r="A1" s="39" t="s">
        <v>60</v>
      </c>
      <c r="B1" s="39"/>
      <c r="C1" s="39"/>
      <c r="D1" s="4"/>
      <c r="E1" s="4"/>
    </row>
    <row r="2" spans="1:9" x14ac:dyDescent="0.3">
      <c r="A2" s="9" t="s">
        <v>5</v>
      </c>
      <c r="B2" s="12">
        <v>44327</v>
      </c>
    </row>
    <row r="3" spans="1:9" x14ac:dyDescent="0.3">
      <c r="A3" s="8" t="s">
        <v>6</v>
      </c>
      <c r="B3" s="11">
        <v>44332</v>
      </c>
    </row>
    <row r="4" spans="1:9" x14ac:dyDescent="0.3">
      <c r="A4" s="18" t="s">
        <v>7</v>
      </c>
      <c r="B4" s="18">
        <f xml:space="preserve"> B3 - B2</f>
        <v>5</v>
      </c>
    </row>
    <row r="5" spans="1:9" x14ac:dyDescent="0.3">
      <c r="A5" s="10"/>
      <c r="B5" s="10"/>
    </row>
    <row r="6" spans="1:9" x14ac:dyDescent="0.3">
      <c r="A6" s="18" t="s">
        <v>17</v>
      </c>
      <c r="B6" s="18">
        <f xml:space="preserve"> COUNT(G10:G30)</f>
        <v>0</v>
      </c>
    </row>
    <row r="7" spans="1:9" x14ac:dyDescent="0.3">
      <c r="A7" s="18" t="s">
        <v>18</v>
      </c>
      <c r="B7" s="18">
        <f xml:space="preserve"> SUM(G10:G30)</f>
        <v>0</v>
      </c>
    </row>
    <row r="9" spans="1:9" s="7" customFormat="1" ht="19" x14ac:dyDescent="0.3">
      <c r="A9" s="21" t="s">
        <v>14</v>
      </c>
      <c r="B9" s="21" t="s">
        <v>0</v>
      </c>
      <c r="C9" s="21" t="s">
        <v>1</v>
      </c>
      <c r="D9" s="52" t="s">
        <v>16</v>
      </c>
      <c r="E9" s="53"/>
      <c r="F9" s="54"/>
      <c r="G9" s="21" t="s">
        <v>11</v>
      </c>
      <c r="H9" s="13" t="s">
        <v>47</v>
      </c>
      <c r="I9" s="13" t="s">
        <v>13</v>
      </c>
    </row>
    <row r="10" spans="1:9" ht="14" customHeight="1" x14ac:dyDescent="0.3">
      <c r="A10" s="49" t="s">
        <v>15</v>
      </c>
      <c r="B10" s="46" t="s">
        <v>21</v>
      </c>
      <c r="C10" s="28" t="s">
        <v>3</v>
      </c>
      <c r="D10" s="31" t="s">
        <v>22</v>
      </c>
      <c r="E10" s="32"/>
      <c r="F10" s="33"/>
      <c r="G10" s="20"/>
      <c r="H10" s="28" t="s">
        <v>46</v>
      </c>
      <c r="I10" s="19" t="s">
        <v>53</v>
      </c>
    </row>
    <row r="11" spans="1:9" ht="14" customHeight="1" x14ac:dyDescent="0.3">
      <c r="A11" s="50"/>
      <c r="B11" s="48"/>
      <c r="C11" s="30"/>
      <c r="D11" s="31" t="s">
        <v>23</v>
      </c>
      <c r="E11" s="32"/>
      <c r="F11" s="33"/>
      <c r="G11" s="20"/>
      <c r="H11" s="30"/>
      <c r="I11" s="19" t="s">
        <v>53</v>
      </c>
    </row>
    <row r="12" spans="1:9" ht="28.9" customHeight="1" x14ac:dyDescent="0.3">
      <c r="A12" s="50"/>
      <c r="B12" s="46" t="s">
        <v>2</v>
      </c>
      <c r="C12" s="28" t="s">
        <v>29</v>
      </c>
      <c r="D12" s="34" t="s">
        <v>31</v>
      </c>
      <c r="E12" s="31" t="s">
        <v>43</v>
      </c>
      <c r="F12" s="33"/>
      <c r="G12" s="28"/>
      <c r="H12" s="28" t="s">
        <v>48</v>
      </c>
      <c r="I12" s="36" t="s">
        <v>53</v>
      </c>
    </row>
    <row r="13" spans="1:9" ht="28.9" customHeight="1" x14ac:dyDescent="0.3">
      <c r="A13" s="50"/>
      <c r="B13" s="47"/>
      <c r="C13" s="29"/>
      <c r="D13" s="35"/>
      <c r="E13" s="31" t="s">
        <v>44</v>
      </c>
      <c r="F13" s="33"/>
      <c r="G13" s="30"/>
      <c r="H13" s="30"/>
      <c r="I13" s="37"/>
    </row>
    <row r="14" spans="1:9" ht="42" customHeight="1" x14ac:dyDescent="0.3">
      <c r="A14" s="50"/>
      <c r="B14" s="47"/>
      <c r="C14" s="29"/>
      <c r="D14" s="40" t="s">
        <v>30</v>
      </c>
      <c r="E14" s="41"/>
      <c r="F14" s="42"/>
      <c r="G14" s="15"/>
      <c r="H14" s="28" t="s">
        <v>49</v>
      </c>
      <c r="I14" s="19" t="s">
        <v>53</v>
      </c>
    </row>
    <row r="15" spans="1:9" ht="42" customHeight="1" x14ac:dyDescent="0.3">
      <c r="A15" s="50"/>
      <c r="B15" s="47"/>
      <c r="C15" s="29"/>
      <c r="D15" s="40" t="s">
        <v>34</v>
      </c>
      <c r="E15" s="41"/>
      <c r="F15" s="42"/>
      <c r="G15" s="15"/>
      <c r="H15" s="29"/>
      <c r="I15" s="19" t="s">
        <v>53</v>
      </c>
    </row>
    <row r="16" spans="1:9" ht="28" customHeight="1" x14ac:dyDescent="0.3">
      <c r="A16" s="50"/>
      <c r="B16" s="47"/>
      <c r="C16" s="30"/>
      <c r="D16" s="40" t="s">
        <v>35</v>
      </c>
      <c r="E16" s="41"/>
      <c r="F16" s="42"/>
      <c r="G16" s="14"/>
      <c r="H16" s="30"/>
      <c r="I16" s="19" t="s">
        <v>53</v>
      </c>
    </row>
    <row r="17" spans="1:9" ht="28.15" customHeight="1" x14ac:dyDescent="0.3">
      <c r="A17" s="50"/>
      <c r="B17" s="47"/>
      <c r="C17" s="28" t="s">
        <v>37</v>
      </c>
      <c r="D17" s="34" t="s">
        <v>42</v>
      </c>
      <c r="E17" s="40" t="s">
        <v>43</v>
      </c>
      <c r="F17" s="42"/>
      <c r="G17" s="28"/>
      <c r="H17" s="28" t="s">
        <v>49</v>
      </c>
      <c r="I17" s="36" t="s">
        <v>53</v>
      </c>
    </row>
    <row r="18" spans="1:9" ht="14" customHeight="1" x14ac:dyDescent="0.3">
      <c r="A18" s="50"/>
      <c r="B18" s="47"/>
      <c r="C18" s="29"/>
      <c r="D18" s="35"/>
      <c r="E18" s="31" t="s">
        <v>44</v>
      </c>
      <c r="F18" s="33"/>
      <c r="G18" s="30"/>
      <c r="H18" s="30"/>
      <c r="I18" s="37"/>
    </row>
    <row r="19" spans="1:9" ht="42" customHeight="1" x14ac:dyDescent="0.3">
      <c r="A19" s="50"/>
      <c r="B19" s="47"/>
      <c r="C19" s="29"/>
      <c r="D19" s="43" t="s">
        <v>41</v>
      </c>
      <c r="E19" s="44"/>
      <c r="F19" s="45"/>
      <c r="G19" s="20"/>
      <c r="H19" s="23" t="s">
        <v>48</v>
      </c>
      <c r="I19" s="19" t="s">
        <v>53</v>
      </c>
    </row>
    <row r="20" spans="1:9" ht="14" customHeight="1" x14ac:dyDescent="0.3">
      <c r="A20" s="50"/>
      <c r="B20" s="47"/>
      <c r="C20" s="30"/>
      <c r="D20" s="40" t="s">
        <v>40</v>
      </c>
      <c r="E20" s="41"/>
      <c r="F20" s="42"/>
      <c r="G20" s="20"/>
      <c r="H20" s="22" t="s">
        <v>48</v>
      </c>
      <c r="I20" s="19" t="s">
        <v>53</v>
      </c>
    </row>
    <row r="21" spans="1:9" ht="14" customHeight="1" x14ac:dyDescent="0.3">
      <c r="A21" s="50"/>
      <c r="B21" s="47"/>
      <c r="C21" s="28" t="s">
        <v>38</v>
      </c>
      <c r="D21" s="31" t="s">
        <v>39</v>
      </c>
      <c r="E21" s="32"/>
      <c r="F21" s="33"/>
      <c r="G21" s="20"/>
      <c r="H21" s="28" t="s">
        <v>48</v>
      </c>
      <c r="I21" s="19" t="s">
        <v>53</v>
      </c>
    </row>
    <row r="22" spans="1:9" ht="14" customHeight="1" x14ac:dyDescent="0.3">
      <c r="A22" s="51"/>
      <c r="B22" s="48"/>
      <c r="C22" s="30"/>
      <c r="D22" s="40" t="s">
        <v>57</v>
      </c>
      <c r="E22" s="41"/>
      <c r="F22" s="42"/>
      <c r="G22" s="20"/>
      <c r="H22" s="30"/>
      <c r="I22" s="19" t="s">
        <v>53</v>
      </c>
    </row>
    <row r="23" spans="1:9" ht="14" customHeight="1" x14ac:dyDescent="0.3">
      <c r="A23" s="58" t="s">
        <v>51</v>
      </c>
      <c r="B23" s="46" t="s">
        <v>21</v>
      </c>
      <c r="C23" s="28" t="s">
        <v>28</v>
      </c>
      <c r="D23" s="55" t="s">
        <v>24</v>
      </c>
      <c r="E23" s="56"/>
      <c r="F23" s="57"/>
      <c r="G23" s="15"/>
      <c r="H23" s="28" t="s">
        <v>46</v>
      </c>
      <c r="I23" s="19" t="s">
        <v>53</v>
      </c>
    </row>
    <row r="24" spans="1:9" ht="28" customHeight="1" x14ac:dyDescent="0.3">
      <c r="A24" s="59"/>
      <c r="B24" s="47"/>
      <c r="C24" s="29"/>
      <c r="D24" s="40" t="s">
        <v>25</v>
      </c>
      <c r="E24" s="41"/>
      <c r="F24" s="42"/>
      <c r="G24" s="15"/>
      <c r="H24" s="29"/>
      <c r="I24" s="19" t="s">
        <v>53</v>
      </c>
    </row>
    <row r="25" spans="1:9" ht="14" customHeight="1" x14ac:dyDescent="0.3">
      <c r="A25" s="59"/>
      <c r="B25" s="47"/>
      <c r="C25" s="29"/>
      <c r="D25" s="31" t="s">
        <v>26</v>
      </c>
      <c r="E25" s="32"/>
      <c r="F25" s="33"/>
      <c r="G25" s="15"/>
      <c r="H25" s="29"/>
      <c r="I25" s="19" t="s">
        <v>53</v>
      </c>
    </row>
    <row r="26" spans="1:9" ht="14" customHeight="1" x14ac:dyDescent="0.3">
      <c r="A26" s="59"/>
      <c r="B26" s="47"/>
      <c r="C26" s="30"/>
      <c r="D26" s="31" t="s">
        <v>45</v>
      </c>
      <c r="E26" s="32"/>
      <c r="F26" s="33"/>
      <c r="G26" s="16"/>
      <c r="H26" s="30"/>
      <c r="I26" s="19" t="s">
        <v>53</v>
      </c>
    </row>
    <row r="27" spans="1:9" ht="14" customHeight="1" x14ac:dyDescent="0.3">
      <c r="A27" s="59"/>
      <c r="B27" s="47"/>
      <c r="C27" s="28" t="s">
        <v>27</v>
      </c>
      <c r="D27" s="31" t="s">
        <v>32</v>
      </c>
      <c r="E27" s="32"/>
      <c r="F27" s="33"/>
      <c r="G27" s="15"/>
      <c r="H27" s="28" t="s">
        <v>46</v>
      </c>
      <c r="I27" s="19" t="s">
        <v>53</v>
      </c>
    </row>
    <row r="28" spans="1:9" ht="42.65" customHeight="1" x14ac:dyDescent="0.3">
      <c r="A28" s="59"/>
      <c r="B28" s="48"/>
      <c r="C28" s="30"/>
      <c r="D28" s="40" t="s">
        <v>33</v>
      </c>
      <c r="E28" s="41"/>
      <c r="F28" s="42"/>
      <c r="G28" s="15"/>
      <c r="H28" s="30"/>
      <c r="I28" s="19" t="s">
        <v>53</v>
      </c>
    </row>
    <row r="29" spans="1:9" ht="14" customHeight="1" x14ac:dyDescent="0.3">
      <c r="A29" s="59"/>
      <c r="B29" s="28" t="s">
        <v>2</v>
      </c>
      <c r="C29" s="28" t="s">
        <v>36</v>
      </c>
      <c r="D29" s="40" t="s">
        <v>55</v>
      </c>
      <c r="E29" s="41"/>
      <c r="F29" s="42"/>
      <c r="G29" s="20"/>
      <c r="H29" s="28" t="s">
        <v>49</v>
      </c>
      <c r="I29" s="19" t="s">
        <v>53</v>
      </c>
    </row>
    <row r="30" spans="1:9" ht="28" customHeight="1" x14ac:dyDescent="0.3">
      <c r="A30" s="59"/>
      <c r="B30" s="29"/>
      <c r="C30" s="29"/>
      <c r="D30" s="40" t="s">
        <v>54</v>
      </c>
      <c r="E30" s="41"/>
      <c r="F30" s="42"/>
      <c r="G30" s="20"/>
      <c r="H30" s="29"/>
      <c r="I30" s="19" t="s">
        <v>53</v>
      </c>
    </row>
    <row r="31" spans="1:9" ht="14" customHeight="1" x14ac:dyDescent="0.3">
      <c r="A31" s="60"/>
      <c r="B31" s="30"/>
      <c r="C31" s="30"/>
      <c r="D31" s="40" t="s">
        <v>56</v>
      </c>
      <c r="E31" s="41"/>
      <c r="F31" s="42"/>
      <c r="G31" s="20"/>
      <c r="H31" s="30"/>
      <c r="I31" s="19" t="s">
        <v>53</v>
      </c>
    </row>
    <row r="32" spans="1:9" ht="14" customHeight="1" x14ac:dyDescent="0.3">
      <c r="A32" s="38" t="s">
        <v>52</v>
      </c>
      <c r="B32" s="18"/>
      <c r="C32" s="17"/>
      <c r="D32" s="18"/>
      <c r="E32" s="18"/>
      <c r="F32" s="18"/>
      <c r="G32" s="20"/>
      <c r="H32" s="18"/>
      <c r="I32" s="18"/>
    </row>
    <row r="33" spans="1:9" ht="14" customHeight="1" x14ac:dyDescent="0.3">
      <c r="A33" s="38"/>
      <c r="B33" s="18"/>
      <c r="C33" s="17"/>
      <c r="D33" s="18"/>
      <c r="E33" s="18"/>
      <c r="F33" s="18"/>
      <c r="G33" s="20"/>
      <c r="H33" s="18"/>
      <c r="I33" s="18"/>
    </row>
  </sheetData>
  <mergeCells count="52">
    <mergeCell ref="A32:A33"/>
    <mergeCell ref="C27:C28"/>
    <mergeCell ref="D27:F27"/>
    <mergeCell ref="H27:H28"/>
    <mergeCell ref="D28:F28"/>
    <mergeCell ref="B29:B31"/>
    <mergeCell ref="C29:C31"/>
    <mergeCell ref="D29:F29"/>
    <mergeCell ref="H29:H31"/>
    <mergeCell ref="D30:F30"/>
    <mergeCell ref="D31:F31"/>
    <mergeCell ref="H21:H22"/>
    <mergeCell ref="D22:F22"/>
    <mergeCell ref="A23:A31"/>
    <mergeCell ref="B23:B28"/>
    <mergeCell ref="C23:C26"/>
    <mergeCell ref="D23:F23"/>
    <mergeCell ref="H23:H26"/>
    <mergeCell ref="D24:F24"/>
    <mergeCell ref="D25:F25"/>
    <mergeCell ref="D26:F26"/>
    <mergeCell ref="G17:G18"/>
    <mergeCell ref="H17:H18"/>
    <mergeCell ref="I17:I18"/>
    <mergeCell ref="E18:F18"/>
    <mergeCell ref="D19:F19"/>
    <mergeCell ref="D20:F20"/>
    <mergeCell ref="I12:I13"/>
    <mergeCell ref="E13:F13"/>
    <mergeCell ref="D14:F14"/>
    <mergeCell ref="H14:H16"/>
    <mergeCell ref="D15:F15"/>
    <mergeCell ref="D16:F16"/>
    <mergeCell ref="H10:H11"/>
    <mergeCell ref="D11:F11"/>
    <mergeCell ref="B12:B22"/>
    <mergeCell ref="C12:C16"/>
    <mergeCell ref="D12:D13"/>
    <mergeCell ref="E12:F12"/>
    <mergeCell ref="G12:G13"/>
    <mergeCell ref="H12:H13"/>
    <mergeCell ref="C17:C20"/>
    <mergeCell ref="D17:D18"/>
    <mergeCell ref="A1:C1"/>
    <mergeCell ref="D9:F9"/>
    <mergeCell ref="A10:A22"/>
    <mergeCell ref="B10:B11"/>
    <mergeCell ref="C10:C11"/>
    <mergeCell ref="D10:F10"/>
    <mergeCell ref="E17:F17"/>
    <mergeCell ref="C21:C22"/>
    <mergeCell ref="D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Master Schedule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