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-R530\Desktop\Project\금융공학\mylab\"/>
    </mc:Choice>
  </mc:AlternateContent>
  <bookViews>
    <workbookView xWindow="0" yWindow="0" windowWidth="20490" windowHeight="7605" activeTab="3"/>
  </bookViews>
  <sheets>
    <sheet name="종목 기본 정보" sheetId="1" r:id="rId1"/>
    <sheet name="일자별 주가" sheetId="2" r:id="rId2"/>
    <sheet name="일자별 시가총액" sheetId="3" r:id="rId3"/>
    <sheet name="선물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C2" i="4"/>
  <c r="B2" i="4"/>
  <c r="H2" i="3" l="1"/>
  <c r="D2" i="3"/>
  <c r="G2" i="3" l="1"/>
  <c r="C2" i="3"/>
  <c r="E2" i="3"/>
  <c r="F2" i="3"/>
  <c r="B2" i="3"/>
  <c r="C3" i="2"/>
  <c r="D3" i="2"/>
  <c r="E3" i="2"/>
  <c r="F3" i="2"/>
  <c r="B3" i="2"/>
  <c r="B4" i="2" l="1"/>
  <c r="B3" i="3"/>
  <c r="E4" i="2"/>
  <c r="E3" i="3"/>
  <c r="C4" i="2"/>
  <c r="C3" i="3"/>
  <c r="F4" i="2"/>
  <c r="F3" i="3"/>
  <c r="D4" i="2"/>
  <c r="D3" i="3"/>
  <c r="G3" i="3" l="1"/>
  <c r="H3" i="3" s="1"/>
  <c r="B3" i="4" s="1"/>
  <c r="D3" i="4" s="1"/>
  <c r="D5" i="2"/>
  <c r="D4" i="3"/>
  <c r="F5" i="2"/>
  <c r="F4" i="3"/>
  <c r="C5" i="2"/>
  <c r="C4" i="3"/>
  <c r="E5" i="2"/>
  <c r="E4" i="3"/>
  <c r="B5" i="2"/>
  <c r="B4" i="3"/>
  <c r="G4" i="3" s="1"/>
  <c r="H4" i="3" s="1"/>
  <c r="B4" i="4" s="1"/>
  <c r="D4" i="4" s="1"/>
  <c r="C4" i="4" l="1"/>
  <c r="C3" i="4"/>
  <c r="B6" i="2"/>
  <c r="B5" i="3"/>
  <c r="E6" i="2"/>
  <c r="E5" i="3"/>
  <c r="C6" i="2"/>
  <c r="C5" i="3"/>
  <c r="F6" i="2"/>
  <c r="F5" i="3"/>
  <c r="D6" i="2"/>
  <c r="D5" i="3"/>
  <c r="G5" i="3" l="1"/>
  <c r="H5" i="3" s="1"/>
  <c r="B5" i="4" s="1"/>
  <c r="D5" i="4" s="1"/>
  <c r="D7" i="2"/>
  <c r="D6" i="3"/>
  <c r="F7" i="2"/>
  <c r="F6" i="3"/>
  <c r="C7" i="2"/>
  <c r="C6" i="3"/>
  <c r="E7" i="2"/>
  <c r="E6" i="3"/>
  <c r="B7" i="2"/>
  <c r="B6" i="3"/>
  <c r="G6" i="3" s="1"/>
  <c r="H6" i="3" s="1"/>
  <c r="B6" i="4" s="1"/>
  <c r="D6" i="4" s="1"/>
  <c r="C6" i="4" l="1"/>
  <c r="C5" i="4"/>
  <c r="B8" i="2"/>
  <c r="B7" i="3"/>
  <c r="E8" i="2"/>
  <c r="E7" i="3"/>
  <c r="C8" i="2"/>
  <c r="C7" i="3"/>
  <c r="F8" i="2"/>
  <c r="F7" i="3"/>
  <c r="D8" i="2"/>
  <c r="D7" i="3"/>
  <c r="G7" i="3" l="1"/>
  <c r="H7" i="3" s="1"/>
  <c r="B7" i="4" s="1"/>
  <c r="D7" i="4" s="1"/>
  <c r="D9" i="2"/>
  <c r="D8" i="3"/>
  <c r="F9" i="2"/>
  <c r="F8" i="3"/>
  <c r="C9" i="2"/>
  <c r="C8" i="3"/>
  <c r="E9" i="2"/>
  <c r="E8" i="3"/>
  <c r="B9" i="2"/>
  <c r="B8" i="3"/>
  <c r="G8" i="3" l="1"/>
  <c r="H8" i="3" s="1"/>
  <c r="B8" i="4" s="1"/>
  <c r="D8" i="4" s="1"/>
  <c r="C7" i="4"/>
  <c r="B10" i="2"/>
  <c r="B9" i="3"/>
  <c r="E10" i="2"/>
  <c r="E9" i="3"/>
  <c r="C10" i="2"/>
  <c r="C9" i="3"/>
  <c r="F10" i="2"/>
  <c r="F9" i="3"/>
  <c r="D10" i="2"/>
  <c r="D9" i="3"/>
  <c r="C8" i="4" l="1"/>
  <c r="G9" i="3"/>
  <c r="H9" i="3" s="1"/>
  <c r="B9" i="4" s="1"/>
  <c r="D9" i="4" s="1"/>
  <c r="D11" i="2"/>
  <c r="D10" i="3"/>
  <c r="F11" i="2"/>
  <c r="F10" i="3"/>
  <c r="C11" i="2"/>
  <c r="C10" i="3"/>
  <c r="E11" i="2"/>
  <c r="E10" i="3"/>
  <c r="B11" i="2"/>
  <c r="B10" i="3"/>
  <c r="G10" i="3" s="1"/>
  <c r="H10" i="3" s="1"/>
  <c r="B10" i="4" s="1"/>
  <c r="D10" i="4" s="1"/>
  <c r="C10" i="4" l="1"/>
  <c r="C9" i="4"/>
  <c r="B12" i="2"/>
  <c r="B11" i="3"/>
  <c r="E12" i="2"/>
  <c r="E11" i="3"/>
  <c r="C12" i="2"/>
  <c r="C11" i="3"/>
  <c r="F12" i="2"/>
  <c r="F11" i="3"/>
  <c r="D12" i="2"/>
  <c r="D11" i="3"/>
  <c r="G11" i="3" l="1"/>
  <c r="H11" i="3" s="1"/>
  <c r="B11" i="4" s="1"/>
  <c r="D11" i="4" s="1"/>
  <c r="D13" i="2"/>
  <c r="D12" i="3"/>
  <c r="F13" i="2"/>
  <c r="F12" i="3"/>
  <c r="C13" i="2"/>
  <c r="C12" i="3"/>
  <c r="E13" i="2"/>
  <c r="E12" i="3"/>
  <c r="B13" i="2"/>
  <c r="B12" i="3"/>
  <c r="G12" i="3" s="1"/>
  <c r="H12" i="3" s="1"/>
  <c r="B12" i="4" s="1"/>
  <c r="D12" i="4" s="1"/>
  <c r="C12" i="4" l="1"/>
  <c r="C11" i="4"/>
  <c r="B14" i="2"/>
  <c r="B13" i="3"/>
  <c r="E14" i="2"/>
  <c r="E13" i="3"/>
  <c r="C14" i="2"/>
  <c r="C13" i="3"/>
  <c r="F14" i="2"/>
  <c r="F13" i="3"/>
  <c r="D14" i="2"/>
  <c r="D13" i="3"/>
  <c r="G13" i="3" l="1"/>
  <c r="H13" i="3" s="1"/>
  <c r="B13" i="4" s="1"/>
  <c r="D13" i="4" s="1"/>
  <c r="D15" i="2"/>
  <c r="D14" i="3"/>
  <c r="F15" i="2"/>
  <c r="F14" i="3"/>
  <c r="C15" i="2"/>
  <c r="C14" i="3"/>
  <c r="E15" i="2"/>
  <c r="E14" i="3"/>
  <c r="B15" i="2"/>
  <c r="B14" i="3"/>
  <c r="G14" i="3" l="1"/>
  <c r="H14" i="3" s="1"/>
  <c r="B14" i="4" s="1"/>
  <c r="D14" i="4" s="1"/>
  <c r="C13" i="4"/>
  <c r="B16" i="2"/>
  <c r="B15" i="3"/>
  <c r="E16" i="2"/>
  <c r="E15" i="3"/>
  <c r="C16" i="2"/>
  <c r="C15" i="3"/>
  <c r="F16" i="2"/>
  <c r="F15" i="3"/>
  <c r="D16" i="2"/>
  <c r="D15" i="3"/>
  <c r="C14" i="4" l="1"/>
  <c r="G15" i="3"/>
  <c r="H15" i="3" s="1"/>
  <c r="B15" i="4" s="1"/>
  <c r="D15" i="4" s="1"/>
  <c r="D17" i="2"/>
  <c r="D16" i="3"/>
  <c r="F17" i="2"/>
  <c r="F16" i="3"/>
  <c r="C17" i="2"/>
  <c r="C16" i="3"/>
  <c r="E17" i="2"/>
  <c r="E16" i="3"/>
  <c r="B17" i="2"/>
  <c r="B16" i="3"/>
  <c r="G16" i="3" l="1"/>
  <c r="H16" i="3" s="1"/>
  <c r="B16" i="4" s="1"/>
  <c r="D16" i="4" s="1"/>
  <c r="C15" i="4"/>
  <c r="B18" i="2"/>
  <c r="B17" i="3"/>
  <c r="E18" i="2"/>
  <c r="E17" i="3"/>
  <c r="C18" i="2"/>
  <c r="C17" i="3"/>
  <c r="F18" i="2"/>
  <c r="F17" i="3"/>
  <c r="D18" i="2"/>
  <c r="D17" i="3"/>
  <c r="C16" i="4" l="1"/>
  <c r="G17" i="3"/>
  <c r="H17" i="3" s="1"/>
  <c r="B17" i="4" s="1"/>
  <c r="D17" i="4" s="1"/>
  <c r="D19" i="2"/>
  <c r="D18" i="3"/>
  <c r="F19" i="2"/>
  <c r="F18" i="3"/>
  <c r="C19" i="2"/>
  <c r="C18" i="3"/>
  <c r="E19" i="2"/>
  <c r="E18" i="3"/>
  <c r="B19" i="2"/>
  <c r="B18" i="3"/>
  <c r="G18" i="3" s="1"/>
  <c r="H18" i="3" s="1"/>
  <c r="B18" i="4" s="1"/>
  <c r="D18" i="4" s="1"/>
  <c r="C18" i="4" l="1"/>
  <c r="C17" i="4"/>
  <c r="B20" i="2"/>
  <c r="B19" i="3"/>
  <c r="E20" i="2"/>
  <c r="E19" i="3"/>
  <c r="C20" i="2"/>
  <c r="C19" i="3"/>
  <c r="F20" i="2"/>
  <c r="F19" i="3"/>
  <c r="D20" i="2"/>
  <c r="D19" i="3"/>
  <c r="G19" i="3" l="1"/>
  <c r="H19" i="3" s="1"/>
  <c r="B19" i="4" s="1"/>
  <c r="D19" i="4" s="1"/>
  <c r="D21" i="2"/>
  <c r="D20" i="3"/>
  <c r="F21" i="2"/>
  <c r="F20" i="3"/>
  <c r="C21" i="2"/>
  <c r="C20" i="3"/>
  <c r="E21" i="2"/>
  <c r="E20" i="3"/>
  <c r="B21" i="2"/>
  <c r="B20" i="3"/>
  <c r="C19" i="4" l="1"/>
  <c r="G20" i="3"/>
  <c r="H20" i="3" s="1"/>
  <c r="B20" i="4" s="1"/>
  <c r="D20" i="4" s="1"/>
  <c r="B22" i="2"/>
  <c r="B21" i="3"/>
  <c r="E22" i="2"/>
  <c r="E21" i="3"/>
  <c r="C22" i="2"/>
  <c r="C21" i="3"/>
  <c r="F22" i="2"/>
  <c r="F21" i="3"/>
  <c r="D22" i="2"/>
  <c r="D21" i="3"/>
  <c r="C20" i="4" l="1"/>
  <c r="G21" i="3"/>
  <c r="H21" i="3" s="1"/>
  <c r="B21" i="4" s="1"/>
  <c r="D21" i="4" s="1"/>
  <c r="D23" i="2"/>
  <c r="D22" i="3"/>
  <c r="F23" i="2"/>
  <c r="F22" i="3"/>
  <c r="C23" i="2"/>
  <c r="C22" i="3"/>
  <c r="E23" i="2"/>
  <c r="E22" i="3"/>
  <c r="B23" i="2"/>
  <c r="B22" i="3"/>
  <c r="G22" i="3" s="1"/>
  <c r="H22" i="3" s="1"/>
  <c r="B22" i="4" s="1"/>
  <c r="D22" i="4" s="1"/>
  <c r="C22" i="4" l="1"/>
  <c r="C21" i="4"/>
  <c r="B24" i="2"/>
  <c r="B23" i="3"/>
  <c r="E24" i="2"/>
  <c r="E23" i="3"/>
  <c r="C24" i="2"/>
  <c r="C23" i="3"/>
  <c r="F24" i="2"/>
  <c r="F23" i="3"/>
  <c r="D24" i="2"/>
  <c r="D23" i="3"/>
  <c r="G23" i="3" l="1"/>
  <c r="H23" i="3" s="1"/>
  <c r="B23" i="4" s="1"/>
  <c r="D23" i="4" s="1"/>
  <c r="D25" i="2"/>
  <c r="D24" i="3"/>
  <c r="F25" i="2"/>
  <c r="F24" i="3"/>
  <c r="C25" i="2"/>
  <c r="C24" i="3"/>
  <c r="E25" i="2"/>
  <c r="E24" i="3"/>
  <c r="B25" i="2"/>
  <c r="B24" i="3"/>
  <c r="G24" i="3" l="1"/>
  <c r="H24" i="3" s="1"/>
  <c r="B24" i="4" s="1"/>
  <c r="D24" i="4" s="1"/>
  <c r="C23" i="4"/>
  <c r="B26" i="2"/>
  <c r="B25" i="3"/>
  <c r="E26" i="2"/>
  <c r="E25" i="3"/>
  <c r="C26" i="2"/>
  <c r="C25" i="3"/>
  <c r="F26" i="2"/>
  <c r="F25" i="3"/>
  <c r="D26" i="2"/>
  <c r="D25" i="3"/>
  <c r="C24" i="4" l="1"/>
  <c r="G25" i="3"/>
  <c r="H25" i="3" s="1"/>
  <c r="B25" i="4" s="1"/>
  <c r="D25" i="4" s="1"/>
  <c r="D27" i="2"/>
  <c r="D26" i="3"/>
  <c r="F27" i="2"/>
  <c r="F26" i="3"/>
  <c r="C27" i="2"/>
  <c r="C26" i="3"/>
  <c r="E27" i="2"/>
  <c r="E26" i="3"/>
  <c r="B27" i="2"/>
  <c r="B26" i="3"/>
  <c r="G26" i="3" s="1"/>
  <c r="H26" i="3" s="1"/>
  <c r="B26" i="4" s="1"/>
  <c r="D26" i="4" s="1"/>
  <c r="C26" i="4" l="1"/>
  <c r="C25" i="4"/>
  <c r="B28" i="2"/>
  <c r="B27" i="3"/>
  <c r="E28" i="2"/>
  <c r="E27" i="3"/>
  <c r="C28" i="2"/>
  <c r="C27" i="3"/>
  <c r="F28" i="2"/>
  <c r="F27" i="3"/>
  <c r="D28" i="2"/>
  <c r="D27" i="3"/>
  <c r="G27" i="3" l="1"/>
  <c r="H27" i="3" s="1"/>
  <c r="B27" i="4" s="1"/>
  <c r="D27" i="4" s="1"/>
  <c r="D29" i="2"/>
  <c r="D28" i="3"/>
  <c r="F29" i="2"/>
  <c r="F28" i="3"/>
  <c r="C29" i="2"/>
  <c r="C28" i="3"/>
  <c r="E29" i="2"/>
  <c r="E28" i="3"/>
  <c r="B29" i="2"/>
  <c r="B28" i="3"/>
  <c r="G28" i="3" l="1"/>
  <c r="H28" i="3" s="1"/>
  <c r="B28" i="4" s="1"/>
  <c r="D28" i="4" s="1"/>
  <c r="C27" i="4"/>
  <c r="B30" i="2"/>
  <c r="B29" i="3"/>
  <c r="E30" i="2"/>
  <c r="E29" i="3"/>
  <c r="C30" i="2"/>
  <c r="C29" i="3"/>
  <c r="F30" i="2"/>
  <c r="F29" i="3"/>
  <c r="D30" i="2"/>
  <c r="D29" i="3"/>
  <c r="C28" i="4" l="1"/>
  <c r="G29" i="3"/>
  <c r="H29" i="3" s="1"/>
  <c r="B29" i="4" s="1"/>
  <c r="D29" i="4" s="1"/>
  <c r="D31" i="2"/>
  <c r="D30" i="3"/>
  <c r="F31" i="2"/>
  <c r="F30" i="3"/>
  <c r="C31" i="2"/>
  <c r="C30" i="3"/>
  <c r="E31" i="2"/>
  <c r="E30" i="3"/>
  <c r="B31" i="2"/>
  <c r="B30" i="3"/>
  <c r="G30" i="3" s="1"/>
  <c r="H30" i="3" s="1"/>
  <c r="B30" i="4" s="1"/>
  <c r="D30" i="4" s="1"/>
  <c r="C30" i="4" l="1"/>
  <c r="C29" i="4"/>
  <c r="B32" i="2"/>
  <c r="B31" i="3"/>
  <c r="E32" i="2"/>
  <c r="E31" i="3"/>
  <c r="C32" i="2"/>
  <c r="C31" i="3"/>
  <c r="F32" i="2"/>
  <c r="F31" i="3"/>
  <c r="D32" i="2"/>
  <c r="D31" i="3"/>
  <c r="G31" i="3" l="1"/>
  <c r="H31" i="3" s="1"/>
  <c r="B31" i="4" s="1"/>
  <c r="D31" i="4" s="1"/>
  <c r="D33" i="2"/>
  <c r="D32" i="3"/>
  <c r="F33" i="2"/>
  <c r="F32" i="3"/>
  <c r="C33" i="2"/>
  <c r="C32" i="3"/>
  <c r="E33" i="2"/>
  <c r="E32" i="3"/>
  <c r="B33" i="2"/>
  <c r="B32" i="3"/>
  <c r="G32" i="3" l="1"/>
  <c r="H32" i="3" s="1"/>
  <c r="B32" i="4" s="1"/>
  <c r="D32" i="4" s="1"/>
  <c r="C31" i="4"/>
  <c r="B34" i="2"/>
  <c r="B33" i="3"/>
  <c r="E34" i="2"/>
  <c r="E33" i="3"/>
  <c r="C34" i="2"/>
  <c r="C33" i="3"/>
  <c r="F34" i="2"/>
  <c r="F33" i="3"/>
  <c r="D34" i="2"/>
  <c r="D33" i="3"/>
  <c r="C32" i="4" l="1"/>
  <c r="G33" i="3"/>
  <c r="H33" i="3" s="1"/>
  <c r="B33" i="4" s="1"/>
  <c r="D33" i="4" s="1"/>
  <c r="D35" i="2"/>
  <c r="D34" i="3"/>
  <c r="F35" i="2"/>
  <c r="F34" i="3"/>
  <c r="C35" i="2"/>
  <c r="C34" i="3"/>
  <c r="E35" i="2"/>
  <c r="E34" i="3"/>
  <c r="B35" i="2"/>
  <c r="B34" i="3"/>
  <c r="G34" i="3" s="1"/>
  <c r="H34" i="3" s="1"/>
  <c r="B34" i="4" s="1"/>
  <c r="D34" i="4" s="1"/>
  <c r="C34" i="4" l="1"/>
  <c r="C33" i="4"/>
  <c r="B36" i="2"/>
  <c r="B35" i="3"/>
  <c r="E36" i="2"/>
  <c r="E35" i="3"/>
  <c r="C36" i="2"/>
  <c r="C35" i="3"/>
  <c r="F36" i="2"/>
  <c r="F35" i="3"/>
  <c r="D36" i="2"/>
  <c r="D35" i="3"/>
  <c r="G35" i="3" l="1"/>
  <c r="H35" i="3" s="1"/>
  <c r="B35" i="4" s="1"/>
  <c r="D35" i="4" s="1"/>
  <c r="D37" i="2"/>
  <c r="D36" i="3"/>
  <c r="F37" i="2"/>
  <c r="F36" i="3"/>
  <c r="C37" i="2"/>
  <c r="C36" i="3"/>
  <c r="E37" i="2"/>
  <c r="E36" i="3"/>
  <c r="B37" i="2"/>
  <c r="B36" i="3"/>
  <c r="G36" i="3" l="1"/>
  <c r="H36" i="3" s="1"/>
  <c r="B36" i="4" s="1"/>
  <c r="D36" i="4" s="1"/>
  <c r="C35" i="4"/>
  <c r="B38" i="2"/>
  <c r="B37" i="3"/>
  <c r="E38" i="2"/>
  <c r="E37" i="3"/>
  <c r="C38" i="2"/>
  <c r="C37" i="3"/>
  <c r="F38" i="2"/>
  <c r="F37" i="3"/>
  <c r="D38" i="2"/>
  <c r="D37" i="3"/>
  <c r="C36" i="4" l="1"/>
  <c r="G37" i="3"/>
  <c r="H37" i="3" s="1"/>
  <c r="B37" i="4" s="1"/>
  <c r="D37" i="4" s="1"/>
  <c r="D39" i="2"/>
  <c r="D38" i="3"/>
  <c r="F39" i="2"/>
  <c r="F38" i="3"/>
  <c r="C39" i="2"/>
  <c r="C38" i="3"/>
  <c r="E39" i="2"/>
  <c r="E38" i="3"/>
  <c r="B39" i="2"/>
  <c r="B38" i="3"/>
  <c r="C37" i="4" l="1"/>
  <c r="G38" i="3"/>
  <c r="H38" i="3" s="1"/>
  <c r="B38" i="4" s="1"/>
  <c r="D38" i="4" s="1"/>
  <c r="B40" i="2"/>
  <c r="B39" i="3"/>
  <c r="E40" i="2"/>
  <c r="E39" i="3"/>
  <c r="C40" i="2"/>
  <c r="C39" i="3"/>
  <c r="F40" i="2"/>
  <c r="F39" i="3"/>
  <c r="D40" i="2"/>
  <c r="D39" i="3"/>
  <c r="C38" i="4" l="1"/>
  <c r="G39" i="3"/>
  <c r="H39" i="3" s="1"/>
  <c r="B39" i="4" s="1"/>
  <c r="D39" i="4" s="1"/>
  <c r="D41" i="2"/>
  <c r="D40" i="3"/>
  <c r="F41" i="2"/>
  <c r="F40" i="3"/>
  <c r="C41" i="2"/>
  <c r="C40" i="3"/>
  <c r="E41" i="2"/>
  <c r="E40" i="3"/>
  <c r="B41" i="2"/>
  <c r="B40" i="3"/>
  <c r="C39" i="4" l="1"/>
  <c r="G40" i="3"/>
  <c r="H40" i="3" s="1"/>
  <c r="B40" i="4" s="1"/>
  <c r="D40" i="4" s="1"/>
  <c r="B42" i="2"/>
  <c r="B41" i="3"/>
  <c r="E42" i="2"/>
  <c r="E41" i="3"/>
  <c r="C42" i="2"/>
  <c r="C41" i="3"/>
  <c r="F42" i="2"/>
  <c r="F41" i="3"/>
  <c r="D42" i="2"/>
  <c r="D41" i="3"/>
  <c r="C40" i="4" l="1"/>
  <c r="G41" i="3"/>
  <c r="H41" i="3" s="1"/>
  <c r="B41" i="4" s="1"/>
  <c r="D41" i="4" s="1"/>
  <c r="D43" i="2"/>
  <c r="D42" i="3"/>
  <c r="F43" i="2"/>
  <c r="F42" i="3"/>
  <c r="C43" i="2"/>
  <c r="C42" i="3"/>
  <c r="E43" i="2"/>
  <c r="E42" i="3"/>
  <c r="B43" i="2"/>
  <c r="B42" i="3"/>
  <c r="G42" i="3" s="1"/>
  <c r="H42" i="3" s="1"/>
  <c r="B42" i="4" s="1"/>
  <c r="D42" i="4" s="1"/>
  <c r="C42" i="4" l="1"/>
  <c r="C41" i="4"/>
  <c r="B44" i="2"/>
  <c r="B43" i="3"/>
  <c r="E44" i="2"/>
  <c r="E43" i="3"/>
  <c r="C44" i="2"/>
  <c r="C43" i="3"/>
  <c r="F44" i="2"/>
  <c r="F43" i="3"/>
  <c r="D44" i="2"/>
  <c r="D43" i="3"/>
  <c r="G43" i="3" l="1"/>
  <c r="H43" i="3" s="1"/>
  <c r="B43" i="4" s="1"/>
  <c r="D43" i="4" s="1"/>
  <c r="D45" i="2"/>
  <c r="D44" i="3"/>
  <c r="F45" i="2"/>
  <c r="F44" i="3"/>
  <c r="C45" i="2"/>
  <c r="C44" i="3"/>
  <c r="E45" i="2"/>
  <c r="E44" i="3"/>
  <c r="B45" i="2"/>
  <c r="B44" i="3"/>
  <c r="C43" i="4" l="1"/>
  <c r="G44" i="3"/>
  <c r="H44" i="3" s="1"/>
  <c r="B44" i="4" s="1"/>
  <c r="D44" i="4" s="1"/>
  <c r="B46" i="2"/>
  <c r="B45" i="3"/>
  <c r="E46" i="2"/>
  <c r="E45" i="3"/>
  <c r="C46" i="2"/>
  <c r="C45" i="3"/>
  <c r="F46" i="2"/>
  <c r="F45" i="3"/>
  <c r="D46" i="2"/>
  <c r="D45" i="3"/>
  <c r="C44" i="4" l="1"/>
  <c r="G45" i="3"/>
  <c r="H45" i="3" s="1"/>
  <c r="B45" i="4" s="1"/>
  <c r="D45" i="4" s="1"/>
  <c r="D47" i="2"/>
  <c r="D46" i="3"/>
  <c r="F47" i="2"/>
  <c r="F46" i="3"/>
  <c r="C47" i="2"/>
  <c r="C46" i="3"/>
  <c r="E47" i="2"/>
  <c r="E46" i="3"/>
  <c r="B47" i="2"/>
  <c r="B46" i="3"/>
  <c r="G46" i="3" s="1"/>
  <c r="H46" i="3" s="1"/>
  <c r="B46" i="4" s="1"/>
  <c r="D46" i="4" s="1"/>
  <c r="C46" i="4" l="1"/>
  <c r="C45" i="4"/>
  <c r="B48" i="2"/>
  <c r="B47" i="3"/>
  <c r="E48" i="2"/>
  <c r="E47" i="3"/>
  <c r="C48" i="2"/>
  <c r="C47" i="3"/>
  <c r="F48" i="2"/>
  <c r="F47" i="3"/>
  <c r="D48" i="2"/>
  <c r="D47" i="3"/>
  <c r="G47" i="3" l="1"/>
  <c r="H47" i="3" s="1"/>
  <c r="B47" i="4" s="1"/>
  <c r="D47" i="4" s="1"/>
  <c r="D49" i="2"/>
  <c r="D48" i="3"/>
  <c r="F49" i="2"/>
  <c r="F48" i="3"/>
  <c r="C49" i="2"/>
  <c r="C48" i="3"/>
  <c r="E49" i="2"/>
  <c r="E48" i="3"/>
  <c r="B49" i="2"/>
  <c r="B48" i="3"/>
  <c r="G48" i="3" l="1"/>
  <c r="H48" i="3" s="1"/>
  <c r="B48" i="4" s="1"/>
  <c r="D48" i="4" s="1"/>
  <c r="C47" i="4"/>
  <c r="B50" i="2"/>
  <c r="B49" i="3"/>
  <c r="E50" i="2"/>
  <c r="E49" i="3"/>
  <c r="C50" i="2"/>
  <c r="C49" i="3"/>
  <c r="F50" i="2"/>
  <c r="F49" i="3"/>
  <c r="D50" i="2"/>
  <c r="D49" i="3"/>
  <c r="C48" i="4" l="1"/>
  <c r="G49" i="3"/>
  <c r="H49" i="3" s="1"/>
  <c r="B49" i="4" s="1"/>
  <c r="D49" i="4" s="1"/>
  <c r="D51" i="2"/>
  <c r="D50" i="3"/>
  <c r="F51" i="2"/>
  <c r="F50" i="3"/>
  <c r="C51" i="2"/>
  <c r="C50" i="3"/>
  <c r="E51" i="2"/>
  <c r="E50" i="3"/>
  <c r="B51" i="2"/>
  <c r="B50" i="3"/>
  <c r="G50" i="3" s="1"/>
  <c r="H50" i="3" s="1"/>
  <c r="B50" i="4" s="1"/>
  <c r="D50" i="4" s="1"/>
  <c r="C50" i="4" l="1"/>
  <c r="C49" i="4"/>
  <c r="B52" i="2"/>
  <c r="B51" i="3"/>
  <c r="E52" i="2"/>
  <c r="E51" i="3"/>
  <c r="C52" i="2"/>
  <c r="C51" i="3"/>
  <c r="F52" i="2"/>
  <c r="F51" i="3"/>
  <c r="D52" i="2"/>
  <c r="D51" i="3"/>
  <c r="G51" i="3" l="1"/>
  <c r="H51" i="3" s="1"/>
  <c r="B51" i="4" s="1"/>
  <c r="D51" i="4" s="1"/>
  <c r="D53" i="2"/>
  <c r="D52" i="3"/>
  <c r="F53" i="2"/>
  <c r="F52" i="3"/>
  <c r="C53" i="2"/>
  <c r="C52" i="3"/>
  <c r="E53" i="2"/>
  <c r="E52" i="3"/>
  <c r="B53" i="2"/>
  <c r="B52" i="3"/>
  <c r="G52" i="3" s="1"/>
  <c r="H52" i="3" s="1"/>
  <c r="B52" i="4" s="1"/>
  <c r="D52" i="4" s="1"/>
  <c r="C52" i="4" l="1"/>
  <c r="C51" i="4"/>
  <c r="B54" i="2"/>
  <c r="B53" i="3"/>
  <c r="E54" i="2"/>
  <c r="E53" i="3"/>
  <c r="C54" i="2"/>
  <c r="C53" i="3"/>
  <c r="F54" i="2"/>
  <c r="F53" i="3"/>
  <c r="D54" i="2"/>
  <c r="D53" i="3"/>
  <c r="G53" i="3" l="1"/>
  <c r="H53" i="3" s="1"/>
  <c r="B53" i="4" s="1"/>
  <c r="D53" i="4" s="1"/>
  <c r="D55" i="2"/>
  <c r="D54" i="3"/>
  <c r="F55" i="2"/>
  <c r="F54" i="3"/>
  <c r="C55" i="2"/>
  <c r="C54" i="3"/>
  <c r="E55" i="2"/>
  <c r="E54" i="3"/>
  <c r="B55" i="2"/>
  <c r="B54" i="3"/>
  <c r="C53" i="4" l="1"/>
  <c r="G54" i="3"/>
  <c r="H54" i="3" s="1"/>
  <c r="B54" i="4" s="1"/>
  <c r="D54" i="4" s="1"/>
  <c r="B56" i="2"/>
  <c r="B55" i="3"/>
  <c r="E56" i="2"/>
  <c r="E55" i="3"/>
  <c r="C56" i="2"/>
  <c r="C55" i="3"/>
  <c r="F56" i="2"/>
  <c r="F55" i="3"/>
  <c r="D56" i="2"/>
  <c r="D55" i="3"/>
  <c r="C54" i="4" l="1"/>
  <c r="G55" i="3"/>
  <c r="H55" i="3" s="1"/>
  <c r="B55" i="4" s="1"/>
  <c r="D55" i="4" s="1"/>
  <c r="D57" i="2"/>
  <c r="D56" i="3"/>
  <c r="F57" i="2"/>
  <c r="F56" i="3"/>
  <c r="C57" i="2"/>
  <c r="C56" i="3"/>
  <c r="E57" i="2"/>
  <c r="E56" i="3"/>
  <c r="B57" i="2"/>
  <c r="B56" i="3"/>
  <c r="G56" i="3" s="1"/>
  <c r="H56" i="3" s="1"/>
  <c r="B56" i="4" s="1"/>
  <c r="D56" i="4" s="1"/>
  <c r="C56" i="4" l="1"/>
  <c r="C55" i="4"/>
  <c r="B58" i="2"/>
  <c r="B57" i="3"/>
  <c r="E58" i="2"/>
  <c r="E57" i="3"/>
  <c r="C58" i="2"/>
  <c r="C57" i="3"/>
  <c r="F58" i="2"/>
  <c r="F57" i="3"/>
  <c r="D58" i="2"/>
  <c r="D57" i="3"/>
  <c r="G57" i="3" l="1"/>
  <c r="H57" i="3" s="1"/>
  <c r="B57" i="4" s="1"/>
  <c r="D57" i="4" s="1"/>
  <c r="D59" i="2"/>
  <c r="D58" i="3"/>
  <c r="F59" i="2"/>
  <c r="F58" i="3"/>
  <c r="C59" i="2"/>
  <c r="C58" i="3"/>
  <c r="E59" i="2"/>
  <c r="E58" i="3"/>
  <c r="B59" i="2"/>
  <c r="B58" i="3"/>
  <c r="G58" i="3" s="1"/>
  <c r="H58" i="3" s="1"/>
  <c r="B58" i="4" s="1"/>
  <c r="D58" i="4" s="1"/>
  <c r="C58" i="4" l="1"/>
  <c r="C57" i="4"/>
  <c r="B60" i="2"/>
  <c r="B59" i="3"/>
  <c r="E60" i="2"/>
  <c r="E59" i="3"/>
  <c r="C60" i="2"/>
  <c r="C59" i="3"/>
  <c r="F60" i="2"/>
  <c r="F59" i="3"/>
  <c r="D60" i="2"/>
  <c r="D59" i="3"/>
  <c r="G59" i="3" l="1"/>
  <c r="H59" i="3" s="1"/>
  <c r="B59" i="4" s="1"/>
  <c r="D59" i="4" s="1"/>
  <c r="D61" i="2"/>
  <c r="D60" i="3"/>
  <c r="F61" i="2"/>
  <c r="F60" i="3"/>
  <c r="C61" i="2"/>
  <c r="C60" i="3"/>
  <c r="E61" i="2"/>
  <c r="E60" i="3"/>
  <c r="B61" i="2"/>
  <c r="B60" i="3"/>
  <c r="C59" i="4" l="1"/>
  <c r="G60" i="3"/>
  <c r="H60" i="3" s="1"/>
  <c r="B60" i="4" s="1"/>
  <c r="D60" i="4" s="1"/>
  <c r="B62" i="2"/>
  <c r="B61" i="3"/>
  <c r="E62" i="2"/>
  <c r="E61" i="3"/>
  <c r="C62" i="2"/>
  <c r="C61" i="3"/>
  <c r="F62" i="2"/>
  <c r="F61" i="3"/>
  <c r="D62" i="2"/>
  <c r="D61" i="3"/>
  <c r="C60" i="4" l="1"/>
  <c r="G61" i="3"/>
  <c r="H61" i="3" s="1"/>
  <c r="B61" i="4" s="1"/>
  <c r="D61" i="4" s="1"/>
  <c r="D63" i="2"/>
  <c r="D62" i="3"/>
  <c r="F63" i="2"/>
  <c r="F62" i="3"/>
  <c r="C63" i="2"/>
  <c r="C62" i="3"/>
  <c r="E63" i="2"/>
  <c r="E62" i="3"/>
  <c r="B63" i="2"/>
  <c r="B62" i="3"/>
  <c r="G62" i="3" s="1"/>
  <c r="H62" i="3" s="1"/>
  <c r="B62" i="4" s="1"/>
  <c r="D62" i="4" s="1"/>
  <c r="C62" i="4" l="1"/>
  <c r="C61" i="4"/>
  <c r="B64" i="2"/>
  <c r="B63" i="3"/>
  <c r="E64" i="2"/>
  <c r="E63" i="3"/>
  <c r="C64" i="2"/>
  <c r="C63" i="3"/>
  <c r="F64" i="2"/>
  <c r="F63" i="3"/>
  <c r="D64" i="2"/>
  <c r="D63" i="3"/>
  <c r="G63" i="3" l="1"/>
  <c r="H63" i="3" s="1"/>
  <c r="B63" i="4" s="1"/>
  <c r="D63" i="4" s="1"/>
  <c r="D65" i="2"/>
  <c r="D64" i="3"/>
  <c r="F65" i="2"/>
  <c r="F64" i="3"/>
  <c r="C65" i="2"/>
  <c r="C64" i="3"/>
  <c r="E65" i="2"/>
  <c r="E64" i="3"/>
  <c r="B65" i="2"/>
  <c r="B64" i="3"/>
  <c r="G64" i="3" l="1"/>
  <c r="H64" i="3" s="1"/>
  <c r="B64" i="4" s="1"/>
  <c r="D64" i="4" s="1"/>
  <c r="C63" i="4"/>
  <c r="B66" i="2"/>
  <c r="B65" i="3"/>
  <c r="E66" i="2"/>
  <c r="E65" i="3"/>
  <c r="C66" i="2"/>
  <c r="C65" i="3"/>
  <c r="F66" i="2"/>
  <c r="F65" i="3"/>
  <c r="D66" i="2"/>
  <c r="D65" i="3"/>
  <c r="G65" i="3" l="1"/>
  <c r="H65" i="3" s="1"/>
  <c r="B65" i="4" s="1"/>
  <c r="D65" i="4" s="1"/>
  <c r="D67" i="2"/>
  <c r="D66" i="3"/>
  <c r="F67" i="2"/>
  <c r="F66" i="3"/>
  <c r="C67" i="2"/>
  <c r="C66" i="3"/>
  <c r="E67" i="2"/>
  <c r="E66" i="3"/>
  <c r="B67" i="2"/>
  <c r="B66" i="3"/>
  <c r="G66" i="3" l="1"/>
  <c r="H66" i="3" s="1"/>
  <c r="B66" i="4" s="1"/>
  <c r="D66" i="4" s="1"/>
  <c r="B68" i="2"/>
  <c r="B67" i="3"/>
  <c r="E68" i="2"/>
  <c r="E67" i="3"/>
  <c r="C68" i="2"/>
  <c r="C67" i="3"/>
  <c r="F68" i="2"/>
  <c r="F67" i="3"/>
  <c r="D68" i="2"/>
  <c r="D67" i="3"/>
  <c r="G67" i="3" l="1"/>
  <c r="H67" i="3" s="1"/>
  <c r="B67" i="4" s="1"/>
  <c r="D67" i="4" s="1"/>
  <c r="D69" i="2"/>
  <c r="D68" i="3"/>
  <c r="F69" i="2"/>
  <c r="F68" i="3"/>
  <c r="C69" i="2"/>
  <c r="C68" i="3"/>
  <c r="E69" i="2"/>
  <c r="E68" i="3"/>
  <c r="B69" i="2"/>
  <c r="B68" i="3"/>
  <c r="G68" i="3" s="1"/>
  <c r="H68" i="3" s="1"/>
  <c r="B68" i="4" s="1"/>
  <c r="D68" i="4" s="1"/>
  <c r="B70" i="2" l="1"/>
  <c r="B69" i="3"/>
  <c r="E70" i="2"/>
  <c r="E69" i="3"/>
  <c r="C70" i="2"/>
  <c r="C69" i="3"/>
  <c r="F70" i="2"/>
  <c r="F69" i="3"/>
  <c r="D70" i="2"/>
  <c r="D69" i="3"/>
  <c r="G69" i="3" l="1"/>
  <c r="H69" i="3" s="1"/>
  <c r="B69" i="4" s="1"/>
  <c r="D69" i="4" s="1"/>
  <c r="D71" i="2"/>
  <c r="D70" i="3"/>
  <c r="F71" i="2"/>
  <c r="F70" i="3"/>
  <c r="C71" i="2"/>
  <c r="C70" i="3"/>
  <c r="E71" i="2"/>
  <c r="E70" i="3"/>
  <c r="B71" i="2"/>
  <c r="B70" i="3"/>
  <c r="G70" i="3" l="1"/>
  <c r="H70" i="3" s="1"/>
  <c r="B70" i="4" s="1"/>
  <c r="D70" i="4" s="1"/>
  <c r="B72" i="2"/>
  <c r="B71" i="3"/>
  <c r="E72" i="2"/>
  <c r="E71" i="3"/>
  <c r="C72" i="2"/>
  <c r="C71" i="3"/>
  <c r="F72" i="2"/>
  <c r="F71" i="3"/>
  <c r="D72" i="2"/>
  <c r="D71" i="3"/>
  <c r="G71" i="3" l="1"/>
  <c r="H71" i="3" s="1"/>
  <c r="B71" i="4" s="1"/>
  <c r="D71" i="4" s="1"/>
  <c r="D73" i="2"/>
  <c r="D72" i="3"/>
  <c r="F73" i="2"/>
  <c r="F72" i="3"/>
  <c r="C73" i="2"/>
  <c r="C72" i="3"/>
  <c r="E73" i="2"/>
  <c r="E72" i="3"/>
  <c r="B73" i="2"/>
  <c r="B72" i="3"/>
  <c r="G72" i="3" s="1"/>
  <c r="H72" i="3" s="1"/>
  <c r="B72" i="4" s="1"/>
  <c r="D72" i="4" s="1"/>
  <c r="B74" i="2" l="1"/>
  <c r="B73" i="3"/>
  <c r="E74" i="2"/>
  <c r="E73" i="3"/>
  <c r="C74" i="2"/>
  <c r="C73" i="3"/>
  <c r="F74" i="2"/>
  <c r="F73" i="3"/>
  <c r="D74" i="2"/>
  <c r="D73" i="3"/>
  <c r="G73" i="3" l="1"/>
  <c r="H73" i="3" s="1"/>
  <c r="B73" i="4" s="1"/>
  <c r="D73" i="4" s="1"/>
  <c r="D75" i="2"/>
  <c r="D74" i="3"/>
  <c r="F75" i="2"/>
  <c r="F74" i="3"/>
  <c r="C75" i="2"/>
  <c r="C74" i="3"/>
  <c r="E75" i="2"/>
  <c r="E74" i="3"/>
  <c r="B75" i="2"/>
  <c r="B74" i="3"/>
  <c r="G74" i="3" l="1"/>
  <c r="H74" i="3" s="1"/>
  <c r="B74" i="4" s="1"/>
  <c r="D74" i="4" s="1"/>
  <c r="B76" i="2"/>
  <c r="B75" i="3"/>
  <c r="E76" i="2"/>
  <c r="E75" i="3"/>
  <c r="C76" i="2"/>
  <c r="C75" i="3"/>
  <c r="F76" i="2"/>
  <c r="F75" i="3"/>
  <c r="D76" i="2"/>
  <c r="D75" i="3"/>
  <c r="G75" i="3" l="1"/>
  <c r="H75" i="3" s="1"/>
  <c r="B75" i="4" s="1"/>
  <c r="D75" i="4" s="1"/>
  <c r="D77" i="2"/>
  <c r="D76" i="3"/>
  <c r="F77" i="2"/>
  <c r="F76" i="3"/>
  <c r="C77" i="2"/>
  <c r="C76" i="3"/>
  <c r="E77" i="2"/>
  <c r="E76" i="3"/>
  <c r="B77" i="2"/>
  <c r="B76" i="3"/>
  <c r="G76" i="3" l="1"/>
  <c r="H76" i="3" s="1"/>
  <c r="B76" i="4" s="1"/>
  <c r="D76" i="4" s="1"/>
  <c r="B78" i="2"/>
  <c r="B77" i="3"/>
  <c r="E78" i="2"/>
  <c r="E77" i="3"/>
  <c r="C78" i="2"/>
  <c r="C77" i="3"/>
  <c r="F78" i="2"/>
  <c r="F77" i="3"/>
  <c r="D78" i="2"/>
  <c r="D77" i="3"/>
  <c r="G77" i="3" l="1"/>
  <c r="H77" i="3" s="1"/>
  <c r="B77" i="4" s="1"/>
  <c r="D77" i="4" s="1"/>
  <c r="D79" i="2"/>
  <c r="D78" i="3"/>
  <c r="F79" i="2"/>
  <c r="F78" i="3"/>
  <c r="C79" i="2"/>
  <c r="C78" i="3"/>
  <c r="E79" i="2"/>
  <c r="E78" i="3"/>
  <c r="B79" i="2"/>
  <c r="B78" i="3"/>
  <c r="G78" i="3" l="1"/>
  <c r="H78" i="3" s="1"/>
  <c r="B78" i="4" s="1"/>
  <c r="D78" i="4" s="1"/>
  <c r="B80" i="2"/>
  <c r="B79" i="3"/>
  <c r="E80" i="2"/>
  <c r="E79" i="3"/>
  <c r="C80" i="2"/>
  <c r="C79" i="3"/>
  <c r="F80" i="2"/>
  <c r="F79" i="3"/>
  <c r="D80" i="2"/>
  <c r="D79" i="3"/>
  <c r="G79" i="3" l="1"/>
  <c r="H79" i="3" s="1"/>
  <c r="B79" i="4" s="1"/>
  <c r="D79" i="4" s="1"/>
  <c r="D81" i="2"/>
  <c r="D80" i="3"/>
  <c r="F81" i="2"/>
  <c r="F80" i="3"/>
  <c r="C81" i="2"/>
  <c r="C80" i="3"/>
  <c r="E81" i="2"/>
  <c r="E80" i="3"/>
  <c r="B81" i="2"/>
  <c r="B80" i="3"/>
  <c r="G80" i="3" s="1"/>
  <c r="H80" i="3" s="1"/>
  <c r="B80" i="4" s="1"/>
  <c r="D80" i="4" s="1"/>
  <c r="B82" i="2" l="1"/>
  <c r="B81" i="3"/>
  <c r="E82" i="2"/>
  <c r="E81" i="3"/>
  <c r="C82" i="2"/>
  <c r="C81" i="3"/>
  <c r="F82" i="2"/>
  <c r="F81" i="3"/>
  <c r="D82" i="2"/>
  <c r="D81" i="3"/>
  <c r="G81" i="3" l="1"/>
  <c r="H81" i="3" s="1"/>
  <c r="B81" i="4" s="1"/>
  <c r="D81" i="4" s="1"/>
  <c r="D83" i="2"/>
  <c r="D82" i="3"/>
  <c r="F83" i="2"/>
  <c r="F82" i="3"/>
  <c r="C83" i="2"/>
  <c r="C82" i="3"/>
  <c r="E83" i="2"/>
  <c r="E82" i="3"/>
  <c r="B83" i="2"/>
  <c r="B82" i="3"/>
  <c r="G82" i="3" l="1"/>
  <c r="H82" i="3" s="1"/>
  <c r="B82" i="4" s="1"/>
  <c r="D82" i="4" s="1"/>
  <c r="B84" i="2"/>
  <c r="B83" i="3"/>
  <c r="E84" i="2"/>
  <c r="E83" i="3"/>
  <c r="C84" i="2"/>
  <c r="C83" i="3"/>
  <c r="F84" i="2"/>
  <c r="F83" i="3"/>
  <c r="D84" i="2"/>
  <c r="D83" i="3"/>
  <c r="G83" i="3" l="1"/>
  <c r="H83" i="3" s="1"/>
  <c r="B83" i="4" s="1"/>
  <c r="D83" i="4" s="1"/>
  <c r="D85" i="2"/>
  <c r="D84" i="3"/>
  <c r="F85" i="2"/>
  <c r="F84" i="3"/>
  <c r="C85" i="2"/>
  <c r="C84" i="3"/>
  <c r="E85" i="2"/>
  <c r="E84" i="3"/>
  <c r="B85" i="2"/>
  <c r="B84" i="3"/>
  <c r="G84" i="3" s="1"/>
  <c r="H84" i="3" s="1"/>
  <c r="B84" i="4" s="1"/>
  <c r="D84" i="4" s="1"/>
  <c r="B86" i="2" l="1"/>
  <c r="B85" i="3"/>
  <c r="E86" i="2"/>
  <c r="E85" i="3"/>
  <c r="C86" i="2"/>
  <c r="C85" i="3"/>
  <c r="F86" i="2"/>
  <c r="F85" i="3"/>
  <c r="D86" i="2"/>
  <c r="D85" i="3"/>
  <c r="G85" i="3" l="1"/>
  <c r="H85" i="3" s="1"/>
  <c r="B85" i="4" s="1"/>
  <c r="D85" i="4" s="1"/>
  <c r="D87" i="2"/>
  <c r="D86" i="3"/>
  <c r="F87" i="2"/>
  <c r="F86" i="3"/>
  <c r="C87" i="2"/>
  <c r="C86" i="3"/>
  <c r="E87" i="2"/>
  <c r="E86" i="3"/>
  <c r="B87" i="2"/>
  <c r="B86" i="3"/>
  <c r="G86" i="3" l="1"/>
  <c r="H86" i="3" s="1"/>
  <c r="B86" i="4" s="1"/>
  <c r="D86" i="4" s="1"/>
  <c r="B88" i="2"/>
  <c r="B87" i="3"/>
  <c r="E88" i="2"/>
  <c r="E87" i="3"/>
  <c r="C88" i="2"/>
  <c r="C87" i="3"/>
  <c r="F88" i="2"/>
  <c r="F87" i="3"/>
  <c r="D88" i="2"/>
  <c r="D87" i="3"/>
  <c r="G87" i="3" l="1"/>
  <c r="H87" i="3" s="1"/>
  <c r="B87" i="4" s="1"/>
  <c r="D87" i="4" s="1"/>
  <c r="D89" i="2"/>
  <c r="D88" i="3"/>
  <c r="F89" i="2"/>
  <c r="F88" i="3"/>
  <c r="C89" i="2"/>
  <c r="C88" i="3"/>
  <c r="E89" i="2"/>
  <c r="E88" i="3"/>
  <c r="B89" i="2"/>
  <c r="B88" i="3"/>
  <c r="G88" i="3" s="1"/>
  <c r="H88" i="3" s="1"/>
  <c r="B88" i="4" s="1"/>
  <c r="D88" i="4" s="1"/>
  <c r="B90" i="2" l="1"/>
  <c r="B89" i="3"/>
  <c r="E90" i="2"/>
  <c r="E89" i="3"/>
  <c r="C90" i="2"/>
  <c r="C89" i="3"/>
  <c r="F90" i="2"/>
  <c r="F89" i="3"/>
  <c r="D90" i="2"/>
  <c r="D89" i="3"/>
  <c r="G89" i="3" l="1"/>
  <c r="H89" i="3" s="1"/>
  <c r="B89" i="4" s="1"/>
  <c r="D89" i="4" s="1"/>
  <c r="D91" i="2"/>
  <c r="D90" i="3"/>
  <c r="F91" i="2"/>
  <c r="F90" i="3"/>
  <c r="C91" i="2"/>
  <c r="C90" i="3"/>
  <c r="E91" i="2"/>
  <c r="E90" i="3"/>
  <c r="B91" i="2"/>
  <c r="B90" i="3"/>
  <c r="G90" i="3" l="1"/>
  <c r="H90" i="3" s="1"/>
  <c r="B90" i="4" s="1"/>
  <c r="D90" i="4" s="1"/>
  <c r="B92" i="2"/>
  <c r="B91" i="3"/>
  <c r="E92" i="2"/>
  <c r="E91" i="3"/>
  <c r="C92" i="2"/>
  <c r="C91" i="3"/>
  <c r="F92" i="2"/>
  <c r="F91" i="3"/>
  <c r="D92" i="2"/>
  <c r="D91" i="3"/>
  <c r="G91" i="3" l="1"/>
  <c r="H91" i="3" s="1"/>
  <c r="B91" i="4" s="1"/>
  <c r="D91" i="4" s="1"/>
  <c r="D93" i="2"/>
  <c r="D92" i="3"/>
  <c r="F93" i="2"/>
  <c r="F92" i="3"/>
  <c r="C93" i="2"/>
  <c r="C92" i="3"/>
  <c r="E93" i="2"/>
  <c r="E92" i="3"/>
  <c r="B93" i="2"/>
  <c r="B92" i="3"/>
  <c r="G92" i="3" s="1"/>
  <c r="H92" i="3" s="1"/>
  <c r="B92" i="4" s="1"/>
  <c r="D92" i="4" s="1"/>
  <c r="B94" i="2" l="1"/>
  <c r="B93" i="3"/>
  <c r="E94" i="2"/>
  <c r="E93" i="3"/>
  <c r="C94" i="2"/>
  <c r="C93" i="3"/>
  <c r="F94" i="2"/>
  <c r="F93" i="3"/>
  <c r="D94" i="2"/>
  <c r="D93" i="3"/>
  <c r="G93" i="3" l="1"/>
  <c r="H93" i="3" s="1"/>
  <c r="B93" i="4" s="1"/>
  <c r="D93" i="4" s="1"/>
  <c r="D95" i="2"/>
  <c r="D94" i="3"/>
  <c r="F95" i="2"/>
  <c r="F94" i="3"/>
  <c r="C95" i="2"/>
  <c r="C94" i="3"/>
  <c r="E95" i="2"/>
  <c r="E94" i="3"/>
  <c r="B95" i="2"/>
  <c r="B94" i="3"/>
  <c r="G94" i="3" l="1"/>
  <c r="H94" i="3" s="1"/>
  <c r="B94" i="4" s="1"/>
  <c r="D94" i="4" s="1"/>
  <c r="B96" i="2"/>
  <c r="B95" i="3"/>
  <c r="E96" i="2"/>
  <c r="E95" i="3"/>
  <c r="C96" i="2"/>
  <c r="C95" i="3"/>
  <c r="F96" i="2"/>
  <c r="F95" i="3"/>
  <c r="D96" i="2"/>
  <c r="D95" i="3"/>
  <c r="G95" i="3" l="1"/>
  <c r="H95" i="3" s="1"/>
  <c r="B95" i="4" s="1"/>
  <c r="D95" i="4" s="1"/>
  <c r="D97" i="2"/>
  <c r="D96" i="3"/>
  <c r="F97" i="2"/>
  <c r="F96" i="3"/>
  <c r="C97" i="2"/>
  <c r="C96" i="3"/>
  <c r="E97" i="2"/>
  <c r="E96" i="3"/>
  <c r="B97" i="2"/>
  <c r="B96" i="3"/>
  <c r="G96" i="3" l="1"/>
  <c r="H96" i="3" s="1"/>
  <c r="B96" i="4" s="1"/>
  <c r="D96" i="4" s="1"/>
  <c r="B98" i="2"/>
  <c r="B97" i="3"/>
  <c r="E98" i="2"/>
  <c r="E97" i="3"/>
  <c r="C98" i="2"/>
  <c r="C97" i="3"/>
  <c r="F98" i="2"/>
  <c r="F97" i="3"/>
  <c r="D98" i="2"/>
  <c r="D97" i="3"/>
  <c r="G97" i="3" l="1"/>
  <c r="H97" i="3" s="1"/>
  <c r="B97" i="4" s="1"/>
  <c r="D97" i="4" s="1"/>
  <c r="D99" i="2"/>
  <c r="D98" i="3"/>
  <c r="F99" i="2"/>
  <c r="F98" i="3"/>
  <c r="C99" i="2"/>
  <c r="C98" i="3"/>
  <c r="E99" i="2"/>
  <c r="E98" i="3"/>
  <c r="B99" i="2"/>
  <c r="B98" i="3"/>
  <c r="G98" i="3" l="1"/>
  <c r="H98" i="3" s="1"/>
  <c r="B98" i="4" s="1"/>
  <c r="D98" i="4" s="1"/>
  <c r="B100" i="2"/>
  <c r="B99" i="3"/>
  <c r="E100" i="2"/>
  <c r="E99" i="3"/>
  <c r="C100" i="2"/>
  <c r="C99" i="3"/>
  <c r="F100" i="2"/>
  <c r="F99" i="3"/>
  <c r="D100" i="2"/>
  <c r="D99" i="3"/>
  <c r="G99" i="3" l="1"/>
  <c r="H99" i="3" s="1"/>
  <c r="B99" i="4" s="1"/>
  <c r="D99" i="4" s="1"/>
  <c r="D101" i="2"/>
  <c r="D100" i="3"/>
  <c r="F101" i="2"/>
  <c r="F100" i="3"/>
  <c r="C101" i="2"/>
  <c r="C100" i="3"/>
  <c r="E101" i="2"/>
  <c r="E100" i="3"/>
  <c r="B101" i="2"/>
  <c r="B100" i="3"/>
  <c r="G100" i="3" l="1"/>
  <c r="H100" i="3" s="1"/>
  <c r="B100" i="4" s="1"/>
  <c r="D100" i="4" s="1"/>
  <c r="B102" i="2"/>
  <c r="B101" i="3"/>
  <c r="E102" i="2"/>
  <c r="E101" i="3"/>
  <c r="C102" i="2"/>
  <c r="C101" i="3"/>
  <c r="F102" i="2"/>
  <c r="F101" i="3"/>
  <c r="D102" i="2"/>
  <c r="D101" i="3"/>
  <c r="G101" i="3" l="1"/>
  <c r="H101" i="3" s="1"/>
  <c r="B101" i="4" s="1"/>
  <c r="D101" i="4" s="1"/>
  <c r="D103" i="2"/>
  <c r="D102" i="3"/>
  <c r="F103" i="2"/>
  <c r="F102" i="3"/>
  <c r="C103" i="2"/>
  <c r="C102" i="3"/>
  <c r="E103" i="2"/>
  <c r="E102" i="3"/>
  <c r="B103" i="2"/>
  <c r="B102" i="3"/>
  <c r="G102" i="3" l="1"/>
  <c r="H102" i="3" s="1"/>
  <c r="B102" i="4" s="1"/>
  <c r="D102" i="4" s="1"/>
  <c r="B104" i="2"/>
  <c r="B103" i="3"/>
  <c r="E104" i="2"/>
  <c r="E103" i="3"/>
  <c r="C104" i="2"/>
  <c r="C103" i="3"/>
  <c r="F104" i="2"/>
  <c r="F103" i="3"/>
  <c r="D104" i="2"/>
  <c r="D103" i="3"/>
  <c r="G103" i="3" l="1"/>
  <c r="H103" i="3" s="1"/>
  <c r="B103" i="4" s="1"/>
  <c r="D103" i="4" s="1"/>
  <c r="D105" i="2"/>
  <c r="D104" i="3"/>
  <c r="F105" i="2"/>
  <c r="F104" i="3"/>
  <c r="C105" i="2"/>
  <c r="C104" i="3"/>
  <c r="E105" i="2"/>
  <c r="E104" i="3"/>
  <c r="B105" i="2"/>
  <c r="B104" i="3"/>
  <c r="G104" i="3" l="1"/>
  <c r="H104" i="3" s="1"/>
  <c r="B104" i="4" s="1"/>
  <c r="D104" i="4" s="1"/>
  <c r="B106" i="2"/>
  <c r="B105" i="3"/>
  <c r="E106" i="2"/>
  <c r="E105" i="3"/>
  <c r="C106" i="2"/>
  <c r="C105" i="3"/>
  <c r="F106" i="2"/>
  <c r="F105" i="3"/>
  <c r="D106" i="2"/>
  <c r="D105" i="3"/>
  <c r="G105" i="3" l="1"/>
  <c r="H105" i="3" s="1"/>
  <c r="B105" i="4" s="1"/>
  <c r="D105" i="4" s="1"/>
  <c r="D107" i="2"/>
  <c r="D106" i="3"/>
  <c r="F107" i="2"/>
  <c r="F106" i="3"/>
  <c r="C107" i="2"/>
  <c r="C106" i="3"/>
  <c r="E107" i="2"/>
  <c r="E106" i="3"/>
  <c r="B107" i="2"/>
  <c r="B106" i="3"/>
  <c r="G106" i="3" l="1"/>
  <c r="H106" i="3" s="1"/>
  <c r="B106" i="4" s="1"/>
  <c r="D106" i="4" s="1"/>
  <c r="B108" i="2"/>
  <c r="B107" i="3"/>
  <c r="E108" i="2"/>
  <c r="E107" i="3"/>
  <c r="C108" i="2"/>
  <c r="C107" i="3"/>
  <c r="F108" i="2"/>
  <c r="F107" i="3"/>
  <c r="D108" i="2"/>
  <c r="D107" i="3"/>
  <c r="G107" i="3" l="1"/>
  <c r="H107" i="3" s="1"/>
  <c r="B107" i="4" s="1"/>
  <c r="D107" i="4" s="1"/>
  <c r="D109" i="2"/>
  <c r="D108" i="3"/>
  <c r="F109" i="2"/>
  <c r="F108" i="3"/>
  <c r="C109" i="2"/>
  <c r="C108" i="3"/>
  <c r="E109" i="2"/>
  <c r="E108" i="3"/>
  <c r="B109" i="2"/>
  <c r="B108" i="3"/>
  <c r="G108" i="3" l="1"/>
  <c r="H108" i="3" s="1"/>
  <c r="B108" i="4" s="1"/>
  <c r="D108" i="4" s="1"/>
  <c r="B110" i="2"/>
  <c r="B109" i="3"/>
  <c r="E110" i="2"/>
  <c r="E109" i="3"/>
  <c r="C110" i="2"/>
  <c r="C109" i="3"/>
  <c r="F110" i="2"/>
  <c r="F109" i="3"/>
  <c r="D110" i="2"/>
  <c r="D109" i="3"/>
  <c r="G109" i="3" l="1"/>
  <c r="H109" i="3" s="1"/>
  <c r="B109" i="4" s="1"/>
  <c r="D109" i="4" s="1"/>
  <c r="D111" i="2"/>
  <c r="D110" i="3"/>
  <c r="F111" i="2"/>
  <c r="F110" i="3"/>
  <c r="C111" i="2"/>
  <c r="C110" i="3"/>
  <c r="E111" i="2"/>
  <c r="E110" i="3"/>
  <c r="B111" i="2"/>
  <c r="B110" i="3"/>
  <c r="G110" i="3" s="1"/>
  <c r="H110" i="3" s="1"/>
  <c r="B110" i="4" s="1"/>
  <c r="D110" i="4" s="1"/>
  <c r="B112" i="2" l="1"/>
  <c r="B111" i="3"/>
  <c r="E112" i="2"/>
  <c r="E111" i="3"/>
  <c r="C112" i="2"/>
  <c r="C111" i="3"/>
  <c r="F112" i="2"/>
  <c r="F111" i="3"/>
  <c r="D112" i="2"/>
  <c r="D111" i="3"/>
  <c r="G111" i="3" l="1"/>
  <c r="H111" i="3" s="1"/>
  <c r="B111" i="4" s="1"/>
  <c r="D111" i="4" s="1"/>
  <c r="D113" i="2"/>
  <c r="D112" i="3"/>
  <c r="F113" i="2"/>
  <c r="F112" i="3"/>
  <c r="C113" i="2"/>
  <c r="C112" i="3"/>
  <c r="E113" i="2"/>
  <c r="E112" i="3"/>
  <c r="B113" i="2"/>
  <c r="B112" i="3"/>
  <c r="G112" i="3" s="1"/>
  <c r="H112" i="3" s="1"/>
  <c r="B112" i="4" s="1"/>
  <c r="D112" i="4" s="1"/>
  <c r="B114" i="2" l="1"/>
  <c r="B113" i="3"/>
  <c r="E114" i="2"/>
  <c r="E113" i="3"/>
  <c r="C114" i="2"/>
  <c r="C113" i="3"/>
  <c r="F114" i="2"/>
  <c r="F113" i="3"/>
  <c r="D114" i="2"/>
  <c r="D113" i="3"/>
  <c r="G113" i="3" l="1"/>
  <c r="H113" i="3" s="1"/>
  <c r="B113" i="4" s="1"/>
  <c r="D113" i="4" s="1"/>
  <c r="D115" i="2"/>
  <c r="D114" i="3"/>
  <c r="F115" i="2"/>
  <c r="F114" i="3"/>
  <c r="C115" i="2"/>
  <c r="C114" i="3"/>
  <c r="E115" i="2"/>
  <c r="E114" i="3"/>
  <c r="B115" i="2"/>
  <c r="B114" i="3"/>
  <c r="G114" i="3" l="1"/>
  <c r="H114" i="3" s="1"/>
  <c r="B114" i="4" s="1"/>
  <c r="D114" i="4" s="1"/>
  <c r="B116" i="2"/>
  <c r="B115" i="3"/>
  <c r="E116" i="2"/>
  <c r="E115" i="3"/>
  <c r="C116" i="2"/>
  <c r="C115" i="3"/>
  <c r="F116" i="2"/>
  <c r="F115" i="3"/>
  <c r="D116" i="2"/>
  <c r="D115" i="3"/>
  <c r="G115" i="3" l="1"/>
  <c r="H115" i="3" s="1"/>
  <c r="B115" i="4" s="1"/>
  <c r="D115" i="4" s="1"/>
  <c r="D117" i="2"/>
  <c r="D116" i="3"/>
  <c r="F117" i="2"/>
  <c r="F116" i="3"/>
  <c r="C117" i="2"/>
  <c r="C116" i="3"/>
  <c r="E117" i="2"/>
  <c r="E116" i="3"/>
  <c r="B117" i="2"/>
  <c r="B116" i="3"/>
  <c r="G116" i="3" l="1"/>
  <c r="H116" i="3" s="1"/>
  <c r="B116" i="4" s="1"/>
  <c r="D116" i="4" s="1"/>
  <c r="B118" i="2"/>
  <c r="B117" i="3"/>
  <c r="E118" i="2"/>
  <c r="E117" i="3"/>
  <c r="C118" i="2"/>
  <c r="C117" i="3"/>
  <c r="F118" i="2"/>
  <c r="F117" i="3"/>
  <c r="D118" i="2"/>
  <c r="D117" i="3"/>
  <c r="G117" i="3" l="1"/>
  <c r="H117" i="3" s="1"/>
  <c r="B117" i="4" s="1"/>
  <c r="D117" i="4" s="1"/>
  <c r="D119" i="2"/>
  <c r="D118" i="3"/>
  <c r="F119" i="2"/>
  <c r="F118" i="3"/>
  <c r="C119" i="2"/>
  <c r="C118" i="3"/>
  <c r="E119" i="2"/>
  <c r="E118" i="3"/>
  <c r="B119" i="2"/>
  <c r="B118" i="3"/>
  <c r="G118" i="3" s="1"/>
  <c r="H118" i="3" s="1"/>
  <c r="B118" i="4" s="1"/>
  <c r="D118" i="4" s="1"/>
  <c r="B120" i="2" l="1"/>
  <c r="B119" i="3"/>
  <c r="E120" i="2"/>
  <c r="E119" i="3"/>
  <c r="C120" i="2"/>
  <c r="C119" i="3"/>
  <c r="F120" i="2"/>
  <c r="F119" i="3"/>
  <c r="D120" i="2"/>
  <c r="D119" i="3"/>
  <c r="G119" i="3" l="1"/>
  <c r="H119" i="3" s="1"/>
  <c r="B119" i="4" s="1"/>
  <c r="D119" i="4" s="1"/>
  <c r="D121" i="2"/>
  <c r="D120" i="3"/>
  <c r="F121" i="2"/>
  <c r="F120" i="3"/>
  <c r="C121" i="2"/>
  <c r="C120" i="3"/>
  <c r="E121" i="2"/>
  <c r="E120" i="3"/>
  <c r="B121" i="2"/>
  <c r="B120" i="3"/>
  <c r="G120" i="3" l="1"/>
  <c r="H120" i="3" s="1"/>
  <c r="B120" i="4" s="1"/>
  <c r="D120" i="4" s="1"/>
  <c r="B122" i="2"/>
  <c r="B121" i="3"/>
  <c r="E122" i="2"/>
  <c r="E121" i="3"/>
  <c r="C122" i="2"/>
  <c r="C121" i="3"/>
  <c r="F122" i="2"/>
  <c r="F121" i="3"/>
  <c r="D122" i="2"/>
  <c r="D121" i="3"/>
  <c r="G121" i="3" l="1"/>
  <c r="H121" i="3" s="1"/>
  <c r="B121" i="4" s="1"/>
  <c r="D121" i="4" s="1"/>
  <c r="D123" i="2"/>
  <c r="D122" i="3"/>
  <c r="F123" i="2"/>
  <c r="F122" i="3"/>
  <c r="C123" i="2"/>
  <c r="C122" i="3"/>
  <c r="E123" i="2"/>
  <c r="E122" i="3"/>
  <c r="B123" i="2"/>
  <c r="B122" i="3"/>
  <c r="G122" i="3" l="1"/>
  <c r="H122" i="3" s="1"/>
  <c r="B122" i="4" s="1"/>
  <c r="D122" i="4" s="1"/>
  <c r="B124" i="2"/>
  <c r="B123" i="3"/>
  <c r="E124" i="2"/>
  <c r="E123" i="3"/>
  <c r="C124" i="2"/>
  <c r="C123" i="3"/>
  <c r="F124" i="2"/>
  <c r="F123" i="3"/>
  <c r="D124" i="2"/>
  <c r="D123" i="3"/>
  <c r="G123" i="3" l="1"/>
  <c r="H123" i="3" s="1"/>
  <c r="B123" i="4" s="1"/>
  <c r="D123" i="4" s="1"/>
  <c r="D125" i="2"/>
  <c r="D124" i="3"/>
  <c r="F125" i="2"/>
  <c r="F124" i="3"/>
  <c r="C125" i="2"/>
  <c r="C124" i="3"/>
  <c r="E125" i="2"/>
  <c r="E124" i="3"/>
  <c r="B125" i="2"/>
  <c r="B124" i="3"/>
  <c r="G124" i="3" s="1"/>
  <c r="H124" i="3" s="1"/>
  <c r="B124" i="4" s="1"/>
  <c r="D124" i="4" s="1"/>
  <c r="B126" i="2" l="1"/>
  <c r="B125" i="3"/>
  <c r="E126" i="2"/>
  <c r="E125" i="3"/>
  <c r="C126" i="2"/>
  <c r="C125" i="3"/>
  <c r="F126" i="2"/>
  <c r="F125" i="3"/>
  <c r="D126" i="2"/>
  <c r="D125" i="3"/>
  <c r="G125" i="3" l="1"/>
  <c r="H125" i="3" s="1"/>
  <c r="B125" i="4" s="1"/>
  <c r="D125" i="4" s="1"/>
  <c r="D127" i="2"/>
  <c r="D126" i="3"/>
  <c r="F127" i="2"/>
  <c r="F126" i="3"/>
  <c r="C127" i="2"/>
  <c r="C126" i="3"/>
  <c r="E127" i="2"/>
  <c r="E126" i="3"/>
  <c r="B127" i="2"/>
  <c r="B126" i="3"/>
  <c r="G126" i="3" s="1"/>
  <c r="H126" i="3" s="1"/>
  <c r="B126" i="4" s="1"/>
  <c r="D126" i="4" s="1"/>
  <c r="B128" i="2" l="1"/>
  <c r="B127" i="3"/>
  <c r="E128" i="2"/>
  <c r="E127" i="3"/>
  <c r="C128" i="2"/>
  <c r="C127" i="3"/>
  <c r="F128" i="2"/>
  <c r="F127" i="3"/>
  <c r="D128" i="2"/>
  <c r="D127" i="3"/>
  <c r="G127" i="3" l="1"/>
  <c r="H127" i="3" s="1"/>
  <c r="B127" i="4" s="1"/>
  <c r="D127" i="4" s="1"/>
  <c r="D129" i="2"/>
  <c r="D128" i="3"/>
  <c r="F129" i="2"/>
  <c r="F128" i="3"/>
  <c r="C129" i="2"/>
  <c r="C128" i="3"/>
  <c r="E129" i="2"/>
  <c r="E128" i="3"/>
  <c r="B129" i="2"/>
  <c r="B128" i="3"/>
  <c r="G128" i="3" l="1"/>
  <c r="H128" i="3" s="1"/>
  <c r="B128" i="4" s="1"/>
  <c r="B130" i="2"/>
  <c r="B129" i="3"/>
  <c r="E130" i="2"/>
  <c r="E129" i="3"/>
  <c r="C130" i="2"/>
  <c r="C129" i="3"/>
  <c r="F130" i="2"/>
  <c r="F129" i="3"/>
  <c r="D130" i="2"/>
  <c r="D129" i="3"/>
  <c r="G129" i="3" l="1"/>
  <c r="H129" i="3" s="1"/>
  <c r="B129" i="4" s="1"/>
  <c r="D131" i="2"/>
  <c r="D130" i="3"/>
  <c r="F131" i="2"/>
  <c r="F130" i="3"/>
  <c r="C131" i="2"/>
  <c r="C130" i="3"/>
  <c r="E131" i="2"/>
  <c r="E130" i="3"/>
  <c r="B131" i="2"/>
  <c r="B130" i="3"/>
  <c r="G130" i="3" l="1"/>
  <c r="H130" i="3" s="1"/>
  <c r="B130" i="4" s="1"/>
  <c r="B132" i="2"/>
  <c r="B131" i="3"/>
  <c r="E132" i="2"/>
  <c r="E131" i="3"/>
  <c r="C132" i="2"/>
  <c r="C131" i="3"/>
  <c r="F132" i="2"/>
  <c r="F131" i="3"/>
  <c r="D132" i="2"/>
  <c r="D131" i="3"/>
  <c r="G131" i="3" l="1"/>
  <c r="H131" i="3" s="1"/>
  <c r="B131" i="4" s="1"/>
  <c r="D133" i="2"/>
  <c r="D132" i="3"/>
  <c r="F133" i="2"/>
  <c r="F132" i="3"/>
  <c r="C133" i="2"/>
  <c r="C132" i="3"/>
  <c r="E133" i="2"/>
  <c r="E132" i="3"/>
  <c r="B133" i="2"/>
  <c r="B132" i="3"/>
  <c r="G132" i="3" l="1"/>
  <c r="H132" i="3" s="1"/>
  <c r="B132" i="4" s="1"/>
  <c r="B134" i="2"/>
  <c r="B133" i="3"/>
  <c r="E134" i="2"/>
  <c r="E133" i="3"/>
  <c r="C134" i="2"/>
  <c r="C133" i="3"/>
  <c r="F134" i="2"/>
  <c r="F133" i="3"/>
  <c r="D134" i="2"/>
  <c r="D133" i="3"/>
  <c r="G133" i="3" l="1"/>
  <c r="H133" i="3" s="1"/>
  <c r="B133" i="4" s="1"/>
  <c r="D135" i="2"/>
  <c r="D134" i="3"/>
  <c r="F135" i="2"/>
  <c r="F134" i="3"/>
  <c r="C135" i="2"/>
  <c r="C134" i="3"/>
  <c r="E135" i="2"/>
  <c r="E134" i="3"/>
  <c r="B135" i="2"/>
  <c r="B134" i="3"/>
  <c r="G134" i="3" l="1"/>
  <c r="H134" i="3" s="1"/>
  <c r="B134" i="4" s="1"/>
  <c r="B136" i="2"/>
  <c r="B135" i="3"/>
  <c r="E136" i="2"/>
  <c r="E135" i="3"/>
  <c r="C136" i="2"/>
  <c r="C135" i="3"/>
  <c r="F136" i="2"/>
  <c r="F135" i="3"/>
  <c r="D136" i="2"/>
  <c r="D135" i="3"/>
  <c r="G135" i="3" l="1"/>
  <c r="H135" i="3" s="1"/>
  <c r="B135" i="4" s="1"/>
  <c r="D137" i="2"/>
  <c r="D136" i="3"/>
  <c r="F137" i="2"/>
  <c r="F136" i="3"/>
  <c r="C137" i="2"/>
  <c r="C136" i="3"/>
  <c r="E137" i="2"/>
  <c r="E136" i="3"/>
  <c r="B137" i="2"/>
  <c r="B136" i="3"/>
  <c r="G136" i="3" l="1"/>
  <c r="H136" i="3" s="1"/>
  <c r="B136" i="4" s="1"/>
  <c r="B138" i="2"/>
  <c r="B137" i="3"/>
  <c r="E138" i="2"/>
  <c r="E137" i="3"/>
  <c r="C138" i="2"/>
  <c r="C137" i="3"/>
  <c r="F138" i="2"/>
  <c r="F137" i="3"/>
  <c r="D138" i="2"/>
  <c r="D137" i="3"/>
  <c r="G137" i="3" l="1"/>
  <c r="H137" i="3" s="1"/>
  <c r="B137" i="4" s="1"/>
  <c r="D139" i="2"/>
  <c r="D138" i="3"/>
  <c r="F139" i="2"/>
  <c r="F138" i="3"/>
  <c r="C139" i="2"/>
  <c r="C138" i="3"/>
  <c r="E139" i="2"/>
  <c r="E138" i="3"/>
  <c r="B139" i="2"/>
  <c r="B138" i="3"/>
  <c r="G138" i="3" l="1"/>
  <c r="H138" i="3" s="1"/>
  <c r="B138" i="4" s="1"/>
  <c r="B140" i="2"/>
  <c r="B139" i="3"/>
  <c r="E140" i="2"/>
  <c r="E139" i="3"/>
  <c r="C140" i="2"/>
  <c r="C139" i="3"/>
  <c r="F140" i="2"/>
  <c r="F139" i="3"/>
  <c r="D140" i="2"/>
  <c r="D139" i="3"/>
  <c r="G139" i="3" l="1"/>
  <c r="H139" i="3" s="1"/>
  <c r="B139" i="4" s="1"/>
  <c r="D141" i="2"/>
  <c r="D140" i="3"/>
  <c r="F141" i="2"/>
  <c r="F140" i="3"/>
  <c r="C141" i="2"/>
  <c r="C140" i="3"/>
  <c r="E141" i="2"/>
  <c r="E140" i="3"/>
  <c r="B141" i="2"/>
  <c r="B140" i="3"/>
  <c r="G140" i="3" s="1"/>
  <c r="H140" i="3" s="1"/>
  <c r="B140" i="4" s="1"/>
  <c r="B142" i="2" l="1"/>
  <c r="B141" i="3"/>
  <c r="E142" i="2"/>
  <c r="E141" i="3"/>
  <c r="C142" i="2"/>
  <c r="C141" i="3"/>
  <c r="F142" i="2"/>
  <c r="F141" i="3"/>
  <c r="D142" i="2"/>
  <c r="D141" i="3"/>
  <c r="G141" i="3" l="1"/>
  <c r="H141" i="3" s="1"/>
  <c r="B141" i="4" s="1"/>
  <c r="D143" i="2"/>
  <c r="D142" i="3"/>
  <c r="F143" i="2"/>
  <c r="F142" i="3"/>
  <c r="C143" i="2"/>
  <c r="C142" i="3"/>
  <c r="E143" i="2"/>
  <c r="E142" i="3"/>
  <c r="B143" i="2"/>
  <c r="B142" i="3"/>
  <c r="G142" i="3" s="1"/>
  <c r="H142" i="3" s="1"/>
  <c r="B142" i="4" s="1"/>
  <c r="B144" i="2" l="1"/>
  <c r="B143" i="3"/>
  <c r="E144" i="2"/>
  <c r="E143" i="3"/>
  <c r="C144" i="2"/>
  <c r="C143" i="3"/>
  <c r="F144" i="2"/>
  <c r="F143" i="3"/>
  <c r="D144" i="2"/>
  <c r="D143" i="3"/>
  <c r="G143" i="3" l="1"/>
  <c r="H143" i="3" s="1"/>
  <c r="B143" i="4" s="1"/>
  <c r="D145" i="2"/>
  <c r="D144" i="3"/>
  <c r="F145" i="2"/>
  <c r="F144" i="3"/>
  <c r="C145" i="2"/>
  <c r="C144" i="3"/>
  <c r="E145" i="2"/>
  <c r="E144" i="3"/>
  <c r="B145" i="2"/>
  <c r="B144" i="3"/>
  <c r="G144" i="3" l="1"/>
  <c r="H144" i="3" s="1"/>
  <c r="B144" i="4" s="1"/>
  <c r="B146" i="2"/>
  <c r="B145" i="3"/>
  <c r="E146" i="2"/>
  <c r="E145" i="3"/>
  <c r="C146" i="2"/>
  <c r="C145" i="3"/>
  <c r="F146" i="2"/>
  <c r="F145" i="3"/>
  <c r="D146" i="2"/>
  <c r="D145" i="3"/>
  <c r="G145" i="3" l="1"/>
  <c r="H145" i="3" s="1"/>
  <c r="B145" i="4" s="1"/>
  <c r="D147" i="2"/>
  <c r="D146" i="3"/>
  <c r="F147" i="2"/>
  <c r="F146" i="3"/>
  <c r="C147" i="2"/>
  <c r="C146" i="3"/>
  <c r="E147" i="2"/>
  <c r="E146" i="3"/>
  <c r="B147" i="2"/>
  <c r="B146" i="3"/>
  <c r="G146" i="3" l="1"/>
  <c r="H146" i="3" s="1"/>
  <c r="B146" i="4" s="1"/>
  <c r="B148" i="2"/>
  <c r="B147" i="3"/>
  <c r="E148" i="2"/>
  <c r="E147" i="3"/>
  <c r="C148" i="2"/>
  <c r="C147" i="3"/>
  <c r="F148" i="2"/>
  <c r="F147" i="3"/>
  <c r="D148" i="2"/>
  <c r="D147" i="3"/>
  <c r="G147" i="3" l="1"/>
  <c r="H147" i="3" s="1"/>
  <c r="B147" i="4" s="1"/>
  <c r="D149" i="2"/>
  <c r="D148" i="3"/>
  <c r="F149" i="2"/>
  <c r="F148" i="3"/>
  <c r="C149" i="2"/>
  <c r="C148" i="3"/>
  <c r="E149" i="2"/>
  <c r="E148" i="3"/>
  <c r="B149" i="2"/>
  <c r="B148" i="3"/>
  <c r="G148" i="3" s="1"/>
  <c r="H148" i="3" s="1"/>
  <c r="B148" i="4" s="1"/>
  <c r="B150" i="2" l="1"/>
  <c r="B149" i="3"/>
  <c r="E150" i="2"/>
  <c r="E149" i="3"/>
  <c r="C150" i="2"/>
  <c r="C149" i="3"/>
  <c r="F150" i="2"/>
  <c r="F149" i="3"/>
  <c r="D150" i="2"/>
  <c r="D149" i="3"/>
  <c r="G149" i="3" l="1"/>
  <c r="H149" i="3" s="1"/>
  <c r="B149" i="4" s="1"/>
  <c r="D151" i="2"/>
  <c r="D150" i="3"/>
  <c r="F151" i="2"/>
  <c r="F150" i="3"/>
  <c r="C151" i="2"/>
  <c r="C150" i="3"/>
  <c r="E151" i="2"/>
  <c r="E150" i="3"/>
  <c r="B151" i="2"/>
  <c r="B150" i="3"/>
  <c r="G150" i="3" s="1"/>
  <c r="H150" i="3" s="1"/>
  <c r="B150" i="4" s="1"/>
  <c r="B152" i="2" l="1"/>
  <c r="B151" i="3"/>
  <c r="E152" i="2"/>
  <c r="E151" i="3"/>
  <c r="C152" i="2"/>
  <c r="C151" i="3"/>
  <c r="F152" i="2"/>
  <c r="F151" i="3"/>
  <c r="D152" i="2"/>
  <c r="D151" i="3"/>
  <c r="G151" i="3" l="1"/>
  <c r="H151" i="3" s="1"/>
  <c r="B151" i="4" s="1"/>
  <c r="D153" i="2"/>
  <c r="D152" i="3"/>
  <c r="F153" i="2"/>
  <c r="F152" i="3"/>
  <c r="C153" i="2"/>
  <c r="C152" i="3"/>
  <c r="E153" i="2"/>
  <c r="E152" i="3"/>
  <c r="B153" i="2"/>
  <c r="B152" i="3"/>
  <c r="G152" i="3" l="1"/>
  <c r="H152" i="3" s="1"/>
  <c r="B152" i="4" s="1"/>
  <c r="B154" i="2"/>
  <c r="B153" i="3"/>
  <c r="E154" i="2"/>
  <c r="E153" i="3"/>
  <c r="C154" i="2"/>
  <c r="C153" i="3"/>
  <c r="F154" i="2"/>
  <c r="F153" i="3"/>
  <c r="D154" i="2"/>
  <c r="D153" i="3"/>
  <c r="G153" i="3" l="1"/>
  <c r="H153" i="3" s="1"/>
  <c r="B153" i="4" s="1"/>
  <c r="D155" i="2"/>
  <c r="D154" i="3"/>
  <c r="F155" i="2"/>
  <c r="F154" i="3"/>
  <c r="C155" i="2"/>
  <c r="C154" i="3"/>
  <c r="E155" i="2"/>
  <c r="E154" i="3"/>
  <c r="B155" i="2"/>
  <c r="B154" i="3"/>
  <c r="G154" i="3" l="1"/>
  <c r="H154" i="3" s="1"/>
  <c r="B154" i="4" s="1"/>
  <c r="B156" i="2"/>
  <c r="B155" i="3"/>
  <c r="E156" i="2"/>
  <c r="E155" i="3"/>
  <c r="C156" i="2"/>
  <c r="C155" i="3"/>
  <c r="F156" i="2"/>
  <c r="F155" i="3"/>
  <c r="D156" i="2"/>
  <c r="D155" i="3"/>
  <c r="G155" i="3" l="1"/>
  <c r="H155" i="3" s="1"/>
  <c r="B155" i="4" s="1"/>
  <c r="D157" i="2"/>
  <c r="D156" i="3"/>
  <c r="F157" i="2"/>
  <c r="F156" i="3"/>
  <c r="C157" i="2"/>
  <c r="C156" i="3"/>
  <c r="E157" i="2"/>
  <c r="E156" i="3"/>
  <c r="B157" i="2"/>
  <c r="B156" i="3"/>
  <c r="G156" i="3" l="1"/>
  <c r="H156" i="3" s="1"/>
  <c r="B156" i="4" s="1"/>
  <c r="B158" i="2"/>
  <c r="B157" i="3"/>
  <c r="E158" i="2"/>
  <c r="E157" i="3"/>
  <c r="C158" i="2"/>
  <c r="C157" i="3"/>
  <c r="F158" i="2"/>
  <c r="F157" i="3"/>
  <c r="D158" i="2"/>
  <c r="D157" i="3"/>
  <c r="G157" i="3" l="1"/>
  <c r="H157" i="3" s="1"/>
  <c r="B157" i="4" s="1"/>
  <c r="D159" i="2"/>
  <c r="D158" i="3"/>
  <c r="F159" i="2"/>
  <c r="F158" i="3"/>
  <c r="C159" i="2"/>
  <c r="C158" i="3"/>
  <c r="E159" i="2"/>
  <c r="E158" i="3"/>
  <c r="B159" i="2"/>
  <c r="B158" i="3"/>
  <c r="G158" i="3" s="1"/>
  <c r="H158" i="3" s="1"/>
  <c r="B158" i="4" s="1"/>
  <c r="D160" i="2" l="1"/>
  <c r="D159" i="3"/>
  <c r="B160" i="2"/>
  <c r="B159" i="3"/>
  <c r="E160" i="2"/>
  <c r="E159" i="3"/>
  <c r="C160" i="2"/>
  <c r="C159" i="3"/>
  <c r="F160" i="2"/>
  <c r="F159" i="3"/>
  <c r="G159" i="3" l="1"/>
  <c r="H159" i="3" s="1"/>
  <c r="B159" i="4" s="1"/>
  <c r="F161" i="2"/>
  <c r="F160" i="3"/>
  <c r="C161" i="2"/>
  <c r="C160" i="3"/>
  <c r="E161" i="2"/>
  <c r="E160" i="3"/>
  <c r="B161" i="2"/>
  <c r="B160" i="3"/>
  <c r="D161" i="2"/>
  <c r="D160" i="3"/>
  <c r="D162" i="2" l="1"/>
  <c r="D161" i="3"/>
  <c r="B162" i="2"/>
  <c r="B161" i="3"/>
  <c r="E162" i="2"/>
  <c r="E161" i="3"/>
  <c r="C162" i="2"/>
  <c r="C161" i="3"/>
  <c r="F162" i="2"/>
  <c r="F161" i="3"/>
  <c r="G160" i="3"/>
  <c r="H160" i="3" s="1"/>
  <c r="B160" i="4" s="1"/>
  <c r="G161" i="3" l="1"/>
  <c r="H161" i="3" s="1"/>
  <c r="B161" i="4" s="1"/>
  <c r="F163" i="2"/>
  <c r="F162" i="3"/>
  <c r="C163" i="2"/>
  <c r="C162" i="3"/>
  <c r="E163" i="2"/>
  <c r="E162" i="3"/>
  <c r="B163" i="2"/>
  <c r="B162" i="3"/>
  <c r="D163" i="2"/>
  <c r="D162" i="3"/>
  <c r="D164" i="2" l="1"/>
  <c r="D163" i="3"/>
  <c r="B164" i="2"/>
  <c r="B163" i="3"/>
  <c r="E164" i="2"/>
  <c r="E163" i="3"/>
  <c r="C164" i="2"/>
  <c r="C163" i="3"/>
  <c r="F164" i="2"/>
  <c r="F163" i="3"/>
  <c r="G162" i="3"/>
  <c r="H162" i="3" s="1"/>
  <c r="B162" i="4" s="1"/>
  <c r="G163" i="3" l="1"/>
  <c r="H163" i="3" s="1"/>
  <c r="B163" i="4" s="1"/>
  <c r="F165" i="2"/>
  <c r="F164" i="3"/>
  <c r="C165" i="2"/>
  <c r="C164" i="3"/>
  <c r="E165" i="2"/>
  <c r="E164" i="3"/>
  <c r="B165" i="2"/>
  <c r="B164" i="3"/>
  <c r="D165" i="2"/>
  <c r="D164" i="3"/>
  <c r="D166" i="2" l="1"/>
  <c r="D165" i="3"/>
  <c r="B166" i="2"/>
  <c r="B165" i="3"/>
  <c r="E166" i="2"/>
  <c r="E165" i="3"/>
  <c r="C166" i="2"/>
  <c r="C165" i="3"/>
  <c r="F166" i="2"/>
  <c r="F165" i="3"/>
  <c r="G164" i="3"/>
  <c r="H164" i="3" s="1"/>
  <c r="B164" i="4" s="1"/>
  <c r="G165" i="3" l="1"/>
  <c r="H165" i="3" s="1"/>
  <c r="B165" i="4" s="1"/>
  <c r="F167" i="2"/>
  <c r="F166" i="3"/>
  <c r="C167" i="2"/>
  <c r="C166" i="3"/>
  <c r="E167" i="2"/>
  <c r="E166" i="3"/>
  <c r="B167" i="2"/>
  <c r="B166" i="3"/>
  <c r="D167" i="2"/>
  <c r="D166" i="3"/>
  <c r="D168" i="2" l="1"/>
  <c r="D167" i="3"/>
  <c r="B168" i="2"/>
  <c r="B167" i="3"/>
  <c r="E168" i="2"/>
  <c r="E167" i="3"/>
  <c r="C168" i="2"/>
  <c r="C167" i="3"/>
  <c r="F168" i="2"/>
  <c r="F167" i="3"/>
  <c r="G166" i="3"/>
  <c r="H166" i="3" s="1"/>
  <c r="B166" i="4" s="1"/>
  <c r="F169" i="2" l="1"/>
  <c r="F168" i="3"/>
  <c r="G167" i="3"/>
  <c r="H167" i="3" s="1"/>
  <c r="B167" i="4" s="1"/>
  <c r="C169" i="2"/>
  <c r="C168" i="3"/>
  <c r="E169" i="2"/>
  <c r="E168" i="3"/>
  <c r="B169" i="2"/>
  <c r="B168" i="3"/>
  <c r="D169" i="2"/>
  <c r="D168" i="3"/>
  <c r="G168" i="3" l="1"/>
  <c r="H168" i="3" s="1"/>
  <c r="B168" i="4" s="1"/>
  <c r="D170" i="2"/>
  <c r="D169" i="3"/>
  <c r="B170" i="2"/>
  <c r="B169" i="3"/>
  <c r="E170" i="2"/>
  <c r="E169" i="3"/>
  <c r="C170" i="2"/>
  <c r="C169" i="3"/>
  <c r="F170" i="2"/>
  <c r="F169" i="3"/>
  <c r="G169" i="3" l="1"/>
  <c r="H169" i="3" s="1"/>
  <c r="B169" i="4" s="1"/>
  <c r="F171" i="2"/>
  <c r="F170" i="3"/>
  <c r="C171" i="2"/>
  <c r="C170" i="3"/>
  <c r="E171" i="2"/>
  <c r="E170" i="3"/>
  <c r="B171" i="2"/>
  <c r="B170" i="3"/>
  <c r="D171" i="2"/>
  <c r="D170" i="3"/>
  <c r="D172" i="2" l="1"/>
  <c r="D171" i="3"/>
  <c r="B172" i="2"/>
  <c r="B171" i="3"/>
  <c r="E172" i="2"/>
  <c r="E171" i="3"/>
  <c r="C172" i="2"/>
  <c r="C171" i="3"/>
  <c r="F172" i="2"/>
  <c r="F171" i="3"/>
  <c r="G170" i="3"/>
  <c r="H170" i="3" s="1"/>
  <c r="B170" i="4" s="1"/>
  <c r="G171" i="3" l="1"/>
  <c r="H171" i="3" s="1"/>
  <c r="B171" i="4" s="1"/>
  <c r="F173" i="2"/>
  <c r="F172" i="3"/>
  <c r="C173" i="2"/>
  <c r="C172" i="3"/>
  <c r="E173" i="2"/>
  <c r="E172" i="3"/>
  <c r="B173" i="2"/>
  <c r="B172" i="3"/>
  <c r="D173" i="2"/>
  <c r="D172" i="3"/>
  <c r="D174" i="2" l="1"/>
  <c r="D173" i="3"/>
  <c r="B174" i="2"/>
  <c r="B173" i="3"/>
  <c r="E174" i="2"/>
  <c r="E173" i="3"/>
  <c r="C174" i="2"/>
  <c r="C173" i="3"/>
  <c r="F174" i="2"/>
  <c r="F173" i="3"/>
  <c r="G172" i="3"/>
  <c r="H172" i="3" s="1"/>
  <c r="B172" i="4" s="1"/>
  <c r="G173" i="3" l="1"/>
  <c r="H173" i="3" s="1"/>
  <c r="B173" i="4" s="1"/>
  <c r="F175" i="2"/>
  <c r="F174" i="3"/>
  <c r="C175" i="2"/>
  <c r="C174" i="3"/>
  <c r="E175" i="2"/>
  <c r="E174" i="3"/>
  <c r="B175" i="2"/>
  <c r="B174" i="3"/>
  <c r="D175" i="2"/>
  <c r="D174" i="3"/>
  <c r="D176" i="2" l="1"/>
  <c r="D175" i="3"/>
  <c r="B176" i="2"/>
  <c r="B175" i="3"/>
  <c r="E176" i="2"/>
  <c r="E175" i="3"/>
  <c r="C176" i="2"/>
  <c r="C175" i="3"/>
  <c r="F176" i="2"/>
  <c r="F175" i="3"/>
  <c r="G174" i="3"/>
  <c r="H174" i="3" s="1"/>
  <c r="B174" i="4" s="1"/>
  <c r="G175" i="3" l="1"/>
  <c r="H175" i="3" s="1"/>
  <c r="B175" i="4" s="1"/>
  <c r="F177" i="2"/>
  <c r="F176" i="3"/>
  <c r="C177" i="2"/>
  <c r="C176" i="3"/>
  <c r="E177" i="2"/>
  <c r="E176" i="3"/>
  <c r="B177" i="2"/>
  <c r="B176" i="3"/>
  <c r="D177" i="2"/>
  <c r="D176" i="3"/>
  <c r="D178" i="2" l="1"/>
  <c r="D177" i="3"/>
  <c r="B178" i="2"/>
  <c r="B177" i="3"/>
  <c r="E178" i="2"/>
  <c r="E177" i="3"/>
  <c r="C178" i="2"/>
  <c r="C177" i="3"/>
  <c r="F178" i="2"/>
  <c r="F177" i="3"/>
  <c r="G176" i="3"/>
  <c r="H176" i="3" s="1"/>
  <c r="B176" i="4" s="1"/>
  <c r="G177" i="3" l="1"/>
  <c r="H177" i="3" s="1"/>
  <c r="B177" i="4" s="1"/>
  <c r="F179" i="2"/>
  <c r="F178" i="3"/>
  <c r="C179" i="2"/>
  <c r="C178" i="3"/>
  <c r="E179" i="2"/>
  <c r="E178" i="3"/>
  <c r="B179" i="2"/>
  <c r="B178" i="3"/>
  <c r="D179" i="2"/>
  <c r="D178" i="3"/>
  <c r="D180" i="2" l="1"/>
  <c r="D179" i="3"/>
  <c r="B180" i="2"/>
  <c r="B179" i="3"/>
  <c r="E180" i="2"/>
  <c r="E179" i="3"/>
  <c r="C180" i="2"/>
  <c r="C179" i="3"/>
  <c r="F180" i="2"/>
  <c r="F179" i="3"/>
  <c r="G178" i="3"/>
  <c r="H178" i="3" s="1"/>
  <c r="B178" i="4" s="1"/>
  <c r="G179" i="3" l="1"/>
  <c r="H179" i="3" s="1"/>
  <c r="B179" i="4" s="1"/>
  <c r="F181" i="2"/>
  <c r="F180" i="3"/>
  <c r="C181" i="2"/>
  <c r="C180" i="3"/>
  <c r="E181" i="2"/>
  <c r="E180" i="3"/>
  <c r="B181" i="2"/>
  <c r="B180" i="3"/>
  <c r="D181" i="2"/>
  <c r="D180" i="3"/>
  <c r="D182" i="2" l="1"/>
  <c r="D181" i="3"/>
  <c r="B182" i="2"/>
  <c r="B181" i="3"/>
  <c r="E182" i="2"/>
  <c r="E181" i="3"/>
  <c r="C182" i="2"/>
  <c r="C181" i="3"/>
  <c r="F182" i="2"/>
  <c r="F181" i="3"/>
  <c r="G180" i="3"/>
  <c r="H180" i="3" s="1"/>
  <c r="B180" i="4" s="1"/>
  <c r="G181" i="3" l="1"/>
  <c r="H181" i="3" s="1"/>
  <c r="B181" i="4" s="1"/>
  <c r="F183" i="2"/>
  <c r="F182" i="3"/>
  <c r="C183" i="2"/>
  <c r="C182" i="3"/>
  <c r="E183" i="2"/>
  <c r="E182" i="3"/>
  <c r="B183" i="2"/>
  <c r="B182" i="3"/>
  <c r="D183" i="2"/>
  <c r="D182" i="3"/>
  <c r="D184" i="2" l="1"/>
  <c r="D183" i="3"/>
  <c r="B184" i="2"/>
  <c r="B183" i="3"/>
  <c r="E184" i="2"/>
  <c r="E183" i="3"/>
  <c r="C184" i="2"/>
  <c r="C183" i="3"/>
  <c r="F184" i="2"/>
  <c r="F183" i="3"/>
  <c r="G182" i="3"/>
  <c r="H182" i="3" s="1"/>
  <c r="B182" i="4" s="1"/>
  <c r="G183" i="3" l="1"/>
  <c r="H183" i="3" s="1"/>
  <c r="B183" i="4" s="1"/>
  <c r="F185" i="2"/>
  <c r="F184" i="3"/>
  <c r="C185" i="2"/>
  <c r="C184" i="3"/>
  <c r="E185" i="2"/>
  <c r="E184" i="3"/>
  <c r="B185" i="2"/>
  <c r="B184" i="3"/>
  <c r="D185" i="2"/>
  <c r="D184" i="3"/>
  <c r="D186" i="2" l="1"/>
  <c r="D185" i="3"/>
  <c r="B186" i="2"/>
  <c r="B185" i="3"/>
  <c r="E186" i="2"/>
  <c r="E185" i="3"/>
  <c r="C186" i="2"/>
  <c r="C185" i="3"/>
  <c r="F186" i="2"/>
  <c r="F185" i="3"/>
  <c r="G184" i="3"/>
  <c r="H184" i="3" s="1"/>
  <c r="B184" i="4" s="1"/>
  <c r="G185" i="3" l="1"/>
  <c r="H185" i="3" s="1"/>
  <c r="B185" i="4" s="1"/>
  <c r="F187" i="2"/>
  <c r="F186" i="3"/>
  <c r="C187" i="2"/>
  <c r="C186" i="3"/>
  <c r="E187" i="2"/>
  <c r="E186" i="3"/>
  <c r="B187" i="2"/>
  <c r="B186" i="3"/>
  <c r="D187" i="2"/>
  <c r="D186" i="3"/>
  <c r="D188" i="2" l="1"/>
  <c r="D187" i="3"/>
  <c r="B188" i="2"/>
  <c r="B187" i="3"/>
  <c r="E188" i="2"/>
  <c r="E187" i="3"/>
  <c r="C188" i="2"/>
  <c r="C187" i="3"/>
  <c r="F188" i="2"/>
  <c r="F187" i="3"/>
  <c r="G186" i="3"/>
  <c r="H186" i="3" s="1"/>
  <c r="B186" i="4" s="1"/>
  <c r="G187" i="3" l="1"/>
  <c r="H187" i="3" s="1"/>
  <c r="B187" i="4" s="1"/>
  <c r="F189" i="2"/>
  <c r="F188" i="3"/>
  <c r="C189" i="2"/>
  <c r="C188" i="3"/>
  <c r="E189" i="2"/>
  <c r="E188" i="3"/>
  <c r="B189" i="2"/>
  <c r="B188" i="3"/>
  <c r="D189" i="2"/>
  <c r="D188" i="3"/>
  <c r="D190" i="2" l="1"/>
  <c r="D189" i="3"/>
  <c r="B190" i="2"/>
  <c r="B189" i="3"/>
  <c r="E190" i="2"/>
  <c r="E189" i="3"/>
  <c r="C190" i="2"/>
  <c r="C189" i="3"/>
  <c r="F190" i="2"/>
  <c r="F189" i="3"/>
  <c r="G188" i="3"/>
  <c r="H188" i="3" s="1"/>
  <c r="B188" i="4" s="1"/>
  <c r="G189" i="3" l="1"/>
  <c r="H189" i="3" s="1"/>
  <c r="B189" i="4" s="1"/>
  <c r="F191" i="2"/>
  <c r="F190" i="3"/>
  <c r="C191" i="2"/>
  <c r="C190" i="3"/>
  <c r="E191" i="2"/>
  <c r="E190" i="3"/>
  <c r="B191" i="2"/>
  <c r="B190" i="3"/>
  <c r="D191" i="2"/>
  <c r="D190" i="3"/>
  <c r="D192" i="2" l="1"/>
  <c r="D191" i="3"/>
  <c r="B192" i="2"/>
  <c r="B191" i="3"/>
  <c r="E192" i="2"/>
  <c r="E191" i="3"/>
  <c r="C192" i="2"/>
  <c r="C191" i="3"/>
  <c r="F192" i="2"/>
  <c r="F191" i="3"/>
  <c r="G190" i="3"/>
  <c r="H190" i="3" s="1"/>
  <c r="B190" i="4" s="1"/>
  <c r="G191" i="3" l="1"/>
  <c r="H191" i="3" s="1"/>
  <c r="B191" i="4" s="1"/>
  <c r="F193" i="2"/>
  <c r="F192" i="3"/>
  <c r="C193" i="2"/>
  <c r="C192" i="3"/>
  <c r="E193" i="2"/>
  <c r="E192" i="3"/>
  <c r="B193" i="2"/>
  <c r="B192" i="3"/>
  <c r="D193" i="2"/>
  <c r="D192" i="3"/>
  <c r="D194" i="2" l="1"/>
  <c r="D193" i="3"/>
  <c r="B194" i="2"/>
  <c r="B193" i="3"/>
  <c r="E194" i="2"/>
  <c r="E193" i="3"/>
  <c r="C194" i="2"/>
  <c r="C193" i="3"/>
  <c r="F194" i="2"/>
  <c r="F193" i="3"/>
  <c r="G192" i="3"/>
  <c r="H192" i="3" s="1"/>
  <c r="B192" i="4" s="1"/>
  <c r="G193" i="3" l="1"/>
  <c r="H193" i="3" s="1"/>
  <c r="B193" i="4" s="1"/>
  <c r="F195" i="2"/>
  <c r="F194" i="3"/>
  <c r="C195" i="2"/>
  <c r="C194" i="3"/>
  <c r="E195" i="2"/>
  <c r="E194" i="3"/>
  <c r="B195" i="2"/>
  <c r="B194" i="3"/>
  <c r="D195" i="2"/>
  <c r="D194" i="3"/>
  <c r="D196" i="2" l="1"/>
  <c r="D195" i="3"/>
  <c r="B196" i="2"/>
  <c r="B195" i="3"/>
  <c r="E196" i="2"/>
  <c r="E195" i="3"/>
  <c r="C196" i="2"/>
  <c r="C195" i="3"/>
  <c r="F196" i="2"/>
  <c r="F195" i="3"/>
  <c r="G194" i="3"/>
  <c r="H194" i="3" s="1"/>
  <c r="B194" i="4" s="1"/>
  <c r="F197" i="2" l="1"/>
  <c r="F196" i="3"/>
  <c r="C197" i="2"/>
  <c r="C196" i="3"/>
  <c r="E197" i="2"/>
  <c r="E196" i="3"/>
  <c r="B197" i="2"/>
  <c r="B196" i="3"/>
  <c r="D197" i="2"/>
  <c r="D196" i="3"/>
  <c r="G195" i="3"/>
  <c r="H195" i="3" s="1"/>
  <c r="B195" i="4" s="1"/>
  <c r="G196" i="3" l="1"/>
  <c r="H196" i="3" s="1"/>
  <c r="B196" i="4" s="1"/>
  <c r="D198" i="2"/>
  <c r="D197" i="3"/>
  <c r="B198" i="2"/>
  <c r="B197" i="3"/>
  <c r="E198" i="2"/>
  <c r="E197" i="3"/>
  <c r="C198" i="2"/>
  <c r="C197" i="3"/>
  <c r="F198" i="2"/>
  <c r="F197" i="3"/>
  <c r="G197" i="3" l="1"/>
  <c r="H197" i="3" s="1"/>
  <c r="B197" i="4" s="1"/>
  <c r="F199" i="2"/>
  <c r="F198" i="3"/>
  <c r="C199" i="2"/>
  <c r="C198" i="3"/>
  <c r="E199" i="2"/>
  <c r="E198" i="3"/>
  <c r="B199" i="2"/>
  <c r="B198" i="3"/>
  <c r="D199" i="2"/>
  <c r="D198" i="3"/>
  <c r="D200" i="2" l="1"/>
  <c r="D199" i="3"/>
  <c r="B200" i="2"/>
  <c r="B199" i="3"/>
  <c r="E200" i="2"/>
  <c r="E199" i="3"/>
  <c r="C200" i="2"/>
  <c r="C199" i="3"/>
  <c r="F200" i="2"/>
  <c r="F199" i="3"/>
  <c r="G198" i="3"/>
  <c r="H198" i="3" s="1"/>
  <c r="B198" i="4" s="1"/>
  <c r="F201" i="2" l="1"/>
  <c r="F200" i="3"/>
  <c r="E201" i="2"/>
  <c r="E200" i="3"/>
  <c r="G199" i="3"/>
  <c r="H199" i="3" s="1"/>
  <c r="B199" i="4" s="1"/>
  <c r="C201" i="2"/>
  <c r="C200" i="3"/>
  <c r="B201" i="2"/>
  <c r="B200" i="3"/>
  <c r="D201" i="2"/>
  <c r="D200" i="3"/>
  <c r="D202" i="2" l="1"/>
  <c r="D201" i="3"/>
  <c r="B202" i="2"/>
  <c r="B201" i="3"/>
  <c r="C202" i="2"/>
  <c r="C201" i="3"/>
  <c r="G200" i="3"/>
  <c r="H200" i="3" s="1"/>
  <c r="B200" i="4" s="1"/>
  <c r="E202" i="2"/>
  <c r="E201" i="3"/>
  <c r="F202" i="2"/>
  <c r="F201" i="3"/>
  <c r="E203" i="2" l="1"/>
  <c r="E202" i="3"/>
  <c r="G201" i="3"/>
  <c r="H201" i="3" s="1"/>
  <c r="B201" i="4" s="1"/>
  <c r="F203" i="2"/>
  <c r="F202" i="3"/>
  <c r="C203" i="2"/>
  <c r="C202" i="3"/>
  <c r="B203" i="2"/>
  <c r="B202" i="3"/>
  <c r="D203" i="2"/>
  <c r="D202" i="3"/>
  <c r="D204" i="2" l="1"/>
  <c r="D203" i="3"/>
  <c r="B204" i="2"/>
  <c r="B203" i="3"/>
  <c r="C204" i="2"/>
  <c r="C203" i="3"/>
  <c r="F204" i="2"/>
  <c r="F203" i="3"/>
  <c r="G202" i="3"/>
  <c r="H202" i="3" s="1"/>
  <c r="B202" i="4" s="1"/>
  <c r="E204" i="2"/>
  <c r="E203" i="3"/>
  <c r="C205" i="2" l="1"/>
  <c r="C204" i="3"/>
  <c r="E205" i="2"/>
  <c r="E204" i="3"/>
  <c r="G203" i="3"/>
  <c r="H203" i="3" s="1"/>
  <c r="B203" i="4" s="1"/>
  <c r="F205" i="2"/>
  <c r="F204" i="3"/>
  <c r="B205" i="2"/>
  <c r="B204" i="3"/>
  <c r="D205" i="2"/>
  <c r="D204" i="3"/>
  <c r="D206" i="2" l="1"/>
  <c r="D205" i="3"/>
  <c r="B206" i="2"/>
  <c r="B205" i="3"/>
  <c r="F206" i="2"/>
  <c r="F205" i="3"/>
  <c r="G204" i="3"/>
  <c r="H204" i="3" s="1"/>
  <c r="B204" i="4" s="1"/>
  <c r="E206" i="2"/>
  <c r="E205" i="3"/>
  <c r="C206" i="2"/>
  <c r="C205" i="3"/>
  <c r="E207" i="2" l="1"/>
  <c r="E206" i="3"/>
  <c r="G205" i="3"/>
  <c r="H205" i="3" s="1"/>
  <c r="B205" i="4" s="1"/>
  <c r="C207" i="2"/>
  <c r="C206" i="3"/>
  <c r="F207" i="2"/>
  <c r="F206" i="3"/>
  <c r="B207" i="2"/>
  <c r="B206" i="3"/>
  <c r="D207" i="2"/>
  <c r="D206" i="3"/>
  <c r="D208" i="2" l="1"/>
  <c r="D207" i="3"/>
  <c r="B208" i="2"/>
  <c r="B207" i="3"/>
  <c r="F208" i="2"/>
  <c r="F207" i="3"/>
  <c r="C208" i="2"/>
  <c r="C207" i="3"/>
  <c r="G206" i="3"/>
  <c r="H206" i="3" s="1"/>
  <c r="B206" i="4" s="1"/>
  <c r="E208" i="2"/>
  <c r="E207" i="3"/>
  <c r="G207" i="3" l="1"/>
  <c r="H207" i="3" s="1"/>
  <c r="B207" i="4" s="1"/>
  <c r="E209" i="2"/>
  <c r="E208" i="3"/>
  <c r="C209" i="2"/>
  <c r="C208" i="3"/>
  <c r="F209" i="2"/>
  <c r="F208" i="3"/>
  <c r="B209" i="2"/>
  <c r="B208" i="3"/>
  <c r="D209" i="2"/>
  <c r="D208" i="3"/>
  <c r="D210" i="2" l="1"/>
  <c r="D209" i="3"/>
  <c r="B210" i="2"/>
  <c r="B209" i="3"/>
  <c r="F210" i="2"/>
  <c r="F209" i="3"/>
  <c r="C210" i="2"/>
  <c r="C209" i="3"/>
  <c r="E210" i="2"/>
  <c r="E209" i="3"/>
  <c r="G208" i="3"/>
  <c r="H208" i="3" s="1"/>
  <c r="B208" i="4" s="1"/>
  <c r="E211" i="2" l="1"/>
  <c r="E210" i="3"/>
  <c r="C211" i="2"/>
  <c r="C210" i="3"/>
  <c r="F211" i="2"/>
  <c r="F210" i="3"/>
  <c r="G209" i="3"/>
  <c r="H209" i="3" s="1"/>
  <c r="B209" i="4" s="1"/>
  <c r="B211" i="2"/>
  <c r="B210" i="3"/>
  <c r="D211" i="2"/>
  <c r="D210" i="3"/>
  <c r="D212" i="2" l="1"/>
  <c r="D211" i="3"/>
  <c r="B212" i="2"/>
  <c r="B211" i="3"/>
  <c r="G210" i="3"/>
  <c r="H210" i="3" s="1"/>
  <c r="B210" i="4" s="1"/>
  <c r="F212" i="2"/>
  <c r="F211" i="3"/>
  <c r="C212" i="2"/>
  <c r="C211" i="3"/>
  <c r="E212" i="2"/>
  <c r="E211" i="3"/>
  <c r="C213" i="2" l="1"/>
  <c r="C212" i="3"/>
  <c r="F213" i="2"/>
  <c r="F212" i="3"/>
  <c r="G211" i="3"/>
  <c r="H211" i="3" s="1"/>
  <c r="B211" i="4" s="1"/>
  <c r="E213" i="2"/>
  <c r="E212" i="3"/>
  <c r="B213" i="2"/>
  <c r="B212" i="3"/>
  <c r="D213" i="2"/>
  <c r="D212" i="3"/>
  <c r="D214" i="2" l="1"/>
  <c r="D213" i="3"/>
  <c r="B214" i="2"/>
  <c r="B213" i="3"/>
  <c r="E214" i="2"/>
  <c r="E213" i="3"/>
  <c r="G212" i="3"/>
  <c r="H212" i="3" s="1"/>
  <c r="B212" i="4" s="1"/>
  <c r="F214" i="2"/>
  <c r="F213" i="3"/>
  <c r="C214" i="2"/>
  <c r="C213" i="3"/>
  <c r="E215" i="2" l="1"/>
  <c r="E214" i="3"/>
  <c r="B215" i="2"/>
  <c r="B214" i="3"/>
  <c r="D215" i="2"/>
  <c r="D214" i="3"/>
  <c r="C215" i="2"/>
  <c r="C214" i="3"/>
  <c r="F215" i="2"/>
  <c r="F214" i="3"/>
  <c r="G213" i="3"/>
  <c r="H213" i="3" s="1"/>
  <c r="B213" i="4" s="1"/>
  <c r="G214" i="3" l="1"/>
  <c r="H214" i="3" s="1"/>
  <c r="B214" i="4" s="1"/>
  <c r="F216" i="2"/>
  <c r="F215" i="3"/>
  <c r="C216" i="2"/>
  <c r="C215" i="3"/>
  <c r="D216" i="2"/>
  <c r="D215" i="3"/>
  <c r="B216" i="2"/>
  <c r="B215" i="3"/>
  <c r="E216" i="2"/>
  <c r="E215" i="3"/>
  <c r="E217" i="2" l="1"/>
  <c r="E216" i="3"/>
  <c r="B217" i="2"/>
  <c r="B216" i="3"/>
  <c r="D217" i="2"/>
  <c r="D216" i="3"/>
  <c r="C217" i="2"/>
  <c r="C216" i="3"/>
  <c r="F217" i="2"/>
  <c r="F216" i="3"/>
  <c r="G215" i="3"/>
  <c r="H215" i="3" s="1"/>
  <c r="B215" i="4" s="1"/>
  <c r="G216" i="3" l="1"/>
  <c r="H216" i="3" s="1"/>
  <c r="B216" i="4" s="1"/>
  <c r="F218" i="2"/>
  <c r="F217" i="3"/>
  <c r="C218" i="2"/>
  <c r="C217" i="3"/>
  <c r="D218" i="2"/>
  <c r="D217" i="3"/>
  <c r="B218" i="2"/>
  <c r="B217" i="3"/>
  <c r="E218" i="2"/>
  <c r="E217" i="3"/>
  <c r="E219" i="2" l="1"/>
  <c r="E218" i="3"/>
  <c r="B219" i="2"/>
  <c r="B218" i="3"/>
  <c r="D219" i="2"/>
  <c r="D218" i="3"/>
  <c r="C219" i="2"/>
  <c r="C218" i="3"/>
  <c r="F219" i="2"/>
  <c r="F218" i="3"/>
  <c r="G217" i="3"/>
  <c r="H217" i="3" s="1"/>
  <c r="B217" i="4" s="1"/>
  <c r="G218" i="3" l="1"/>
  <c r="H218" i="3" s="1"/>
  <c r="B218" i="4" s="1"/>
  <c r="F220" i="2"/>
  <c r="F219" i="3"/>
  <c r="C220" i="2"/>
  <c r="C219" i="3"/>
  <c r="D220" i="2"/>
  <c r="D219" i="3"/>
  <c r="B220" i="2"/>
  <c r="B219" i="3"/>
  <c r="E220" i="2"/>
  <c r="E219" i="3"/>
  <c r="E221" i="2" l="1"/>
  <c r="E220" i="3"/>
  <c r="B221" i="2"/>
  <c r="B220" i="3"/>
  <c r="D221" i="2"/>
  <c r="D220" i="3"/>
  <c r="C221" i="2"/>
  <c r="C220" i="3"/>
  <c r="F221" i="2"/>
  <c r="F220" i="3"/>
  <c r="G219" i="3"/>
  <c r="H219" i="3" s="1"/>
  <c r="B219" i="4" s="1"/>
  <c r="G220" i="3" l="1"/>
  <c r="H220" i="3" s="1"/>
  <c r="B220" i="4" s="1"/>
  <c r="F222" i="2"/>
  <c r="F221" i="3"/>
  <c r="C222" i="2"/>
  <c r="C221" i="3"/>
  <c r="D222" i="2"/>
  <c r="D221" i="3"/>
  <c r="B222" i="2"/>
  <c r="B221" i="3"/>
  <c r="E222" i="2"/>
  <c r="E221" i="3"/>
  <c r="E223" i="2" l="1"/>
  <c r="E222" i="3"/>
  <c r="B223" i="2"/>
  <c r="B222" i="3"/>
  <c r="D223" i="2"/>
  <c r="D222" i="3"/>
  <c r="C223" i="2"/>
  <c r="C222" i="3"/>
  <c r="F223" i="2"/>
  <c r="F222" i="3"/>
  <c r="G221" i="3"/>
  <c r="H221" i="3" s="1"/>
  <c r="B221" i="4" s="1"/>
  <c r="G222" i="3" l="1"/>
  <c r="H222" i="3" s="1"/>
  <c r="B222" i="4" s="1"/>
  <c r="F224" i="2"/>
  <c r="F223" i="3"/>
  <c r="C224" i="2"/>
  <c r="C223" i="3"/>
  <c r="D224" i="2"/>
  <c r="D223" i="3"/>
  <c r="B224" i="2"/>
  <c r="B223" i="3"/>
  <c r="E224" i="2"/>
  <c r="E223" i="3"/>
  <c r="E225" i="2" l="1"/>
  <c r="E224" i="3"/>
  <c r="B225" i="2"/>
  <c r="B224" i="3"/>
  <c r="D225" i="2"/>
  <c r="D224" i="3"/>
  <c r="C225" i="2"/>
  <c r="C224" i="3"/>
  <c r="F225" i="2"/>
  <c r="F224" i="3"/>
  <c r="G223" i="3"/>
  <c r="H223" i="3" s="1"/>
  <c r="B223" i="4" s="1"/>
  <c r="G224" i="3" l="1"/>
  <c r="H224" i="3" s="1"/>
  <c r="B224" i="4" s="1"/>
  <c r="F226" i="2"/>
  <c r="F225" i="3"/>
  <c r="C226" i="2"/>
  <c r="C225" i="3"/>
  <c r="D226" i="2"/>
  <c r="D225" i="3"/>
  <c r="B226" i="2"/>
  <c r="B225" i="3"/>
  <c r="E226" i="2"/>
  <c r="E225" i="3"/>
  <c r="E227" i="2" l="1"/>
  <c r="E226" i="3"/>
  <c r="B227" i="2"/>
  <c r="B226" i="3"/>
  <c r="D227" i="2"/>
  <c r="D226" i="3"/>
  <c r="C227" i="2"/>
  <c r="C226" i="3"/>
  <c r="F227" i="2"/>
  <c r="F226" i="3"/>
  <c r="G225" i="3"/>
  <c r="H225" i="3" s="1"/>
  <c r="B225" i="4" s="1"/>
  <c r="G226" i="3" l="1"/>
  <c r="H226" i="3" s="1"/>
  <c r="B226" i="4" s="1"/>
  <c r="F228" i="2"/>
  <c r="F227" i="3"/>
  <c r="C228" i="2"/>
  <c r="C227" i="3"/>
  <c r="D228" i="2"/>
  <c r="D227" i="3"/>
  <c r="B228" i="2"/>
  <c r="B227" i="3"/>
  <c r="E228" i="2"/>
  <c r="E227" i="3"/>
  <c r="E229" i="2" l="1"/>
  <c r="E228" i="3"/>
  <c r="B229" i="2"/>
  <c r="B228" i="3"/>
  <c r="D229" i="2"/>
  <c r="D228" i="3"/>
  <c r="C229" i="2"/>
  <c r="C228" i="3"/>
  <c r="F229" i="2"/>
  <c r="F228" i="3"/>
  <c r="G227" i="3"/>
  <c r="H227" i="3" s="1"/>
  <c r="B227" i="4" s="1"/>
  <c r="G228" i="3" l="1"/>
  <c r="H228" i="3" s="1"/>
  <c r="B228" i="4" s="1"/>
  <c r="F230" i="2"/>
  <c r="F229" i="3"/>
  <c r="C230" i="2"/>
  <c r="C229" i="3"/>
  <c r="D230" i="2"/>
  <c r="D229" i="3"/>
  <c r="B230" i="2"/>
  <c r="B229" i="3"/>
  <c r="E230" i="2"/>
  <c r="E229" i="3"/>
  <c r="E231" i="2" l="1"/>
  <c r="E230" i="3"/>
  <c r="B231" i="2"/>
  <c r="B230" i="3"/>
  <c r="D231" i="2"/>
  <c r="D230" i="3"/>
  <c r="C231" i="2"/>
  <c r="C230" i="3"/>
  <c r="F231" i="2"/>
  <c r="F230" i="3"/>
  <c r="G229" i="3"/>
  <c r="H229" i="3" s="1"/>
  <c r="B229" i="4" s="1"/>
  <c r="G230" i="3" l="1"/>
  <c r="H230" i="3" s="1"/>
  <c r="B230" i="4" s="1"/>
  <c r="F232" i="2"/>
  <c r="F231" i="3"/>
  <c r="C232" i="2"/>
  <c r="C231" i="3"/>
  <c r="D232" i="2"/>
  <c r="D231" i="3"/>
  <c r="B232" i="2"/>
  <c r="B231" i="3"/>
  <c r="E232" i="2"/>
  <c r="E231" i="3"/>
  <c r="E233" i="2" l="1"/>
  <c r="E232" i="3"/>
  <c r="B233" i="2"/>
  <c r="B232" i="3"/>
  <c r="D233" i="2"/>
  <c r="D232" i="3"/>
  <c r="C233" i="2"/>
  <c r="C232" i="3"/>
  <c r="F233" i="2"/>
  <c r="F232" i="3"/>
  <c r="G231" i="3"/>
  <c r="H231" i="3" s="1"/>
  <c r="B231" i="4" s="1"/>
  <c r="G232" i="3" l="1"/>
  <c r="H232" i="3" s="1"/>
  <c r="B232" i="4" s="1"/>
  <c r="F234" i="2"/>
  <c r="F233" i="3"/>
  <c r="C234" i="2"/>
  <c r="C233" i="3"/>
  <c r="D234" i="2"/>
  <c r="D233" i="3"/>
  <c r="B234" i="2"/>
  <c r="B233" i="3"/>
  <c r="E234" i="2"/>
  <c r="E233" i="3"/>
  <c r="E235" i="2" l="1"/>
  <c r="E234" i="3"/>
  <c r="B235" i="2"/>
  <c r="B234" i="3"/>
  <c r="D235" i="2"/>
  <c r="D234" i="3"/>
  <c r="C235" i="2"/>
  <c r="C234" i="3"/>
  <c r="F235" i="2"/>
  <c r="F234" i="3"/>
  <c r="G233" i="3"/>
  <c r="H233" i="3" s="1"/>
  <c r="B233" i="4" s="1"/>
  <c r="G234" i="3" l="1"/>
  <c r="H234" i="3" s="1"/>
  <c r="B234" i="4" s="1"/>
  <c r="F236" i="2"/>
  <c r="F235" i="3"/>
  <c r="C236" i="2"/>
  <c r="C235" i="3"/>
  <c r="D236" i="2"/>
  <c r="D235" i="3"/>
  <c r="B236" i="2"/>
  <c r="B235" i="3"/>
  <c r="E236" i="2"/>
  <c r="E235" i="3"/>
  <c r="E237" i="2" l="1"/>
  <c r="E236" i="3"/>
  <c r="B237" i="2"/>
  <c r="B236" i="3"/>
  <c r="D237" i="2"/>
  <c r="D236" i="3"/>
  <c r="C237" i="2"/>
  <c r="C236" i="3"/>
  <c r="F237" i="2"/>
  <c r="F236" i="3"/>
  <c r="G235" i="3"/>
  <c r="H235" i="3" s="1"/>
  <c r="B235" i="4" s="1"/>
  <c r="G236" i="3" l="1"/>
  <c r="H236" i="3" s="1"/>
  <c r="B236" i="4" s="1"/>
  <c r="F238" i="2"/>
  <c r="F237" i="3"/>
  <c r="C238" i="2"/>
  <c r="C237" i="3"/>
  <c r="D238" i="2"/>
  <c r="D237" i="3"/>
  <c r="B238" i="2"/>
  <c r="B237" i="3"/>
  <c r="E238" i="2"/>
  <c r="E237" i="3"/>
  <c r="E239" i="2" l="1"/>
  <c r="E238" i="3"/>
  <c r="B239" i="2"/>
  <c r="B238" i="3"/>
  <c r="D239" i="2"/>
  <c r="D238" i="3"/>
  <c r="C239" i="2"/>
  <c r="C238" i="3"/>
  <c r="F239" i="2"/>
  <c r="F238" i="3"/>
  <c r="G237" i="3"/>
  <c r="H237" i="3" s="1"/>
  <c r="B237" i="4" s="1"/>
  <c r="G238" i="3" l="1"/>
  <c r="H238" i="3" s="1"/>
  <c r="B238" i="4" s="1"/>
  <c r="F240" i="2"/>
  <c r="F239" i="3"/>
  <c r="C240" i="2"/>
  <c r="C239" i="3"/>
  <c r="D240" i="2"/>
  <c r="D239" i="3"/>
  <c r="B240" i="2"/>
  <c r="B239" i="3"/>
  <c r="E240" i="2"/>
  <c r="E239" i="3"/>
  <c r="E241" i="2" l="1"/>
  <c r="E240" i="3"/>
  <c r="B241" i="2"/>
  <c r="B240" i="3"/>
  <c r="D241" i="2"/>
  <c r="D240" i="3"/>
  <c r="C241" i="2"/>
  <c r="C240" i="3"/>
  <c r="F241" i="2"/>
  <c r="F240" i="3"/>
  <c r="G239" i="3"/>
  <c r="H239" i="3" s="1"/>
  <c r="B239" i="4" s="1"/>
  <c r="G240" i="3" l="1"/>
  <c r="H240" i="3" s="1"/>
  <c r="B240" i="4" s="1"/>
  <c r="F242" i="2"/>
  <c r="F241" i="3"/>
  <c r="C242" i="2"/>
  <c r="C241" i="3"/>
  <c r="D242" i="2"/>
  <c r="D241" i="3"/>
  <c r="B242" i="2"/>
  <c r="B241" i="3"/>
  <c r="E242" i="2"/>
  <c r="E241" i="3"/>
  <c r="G241" i="3" l="1"/>
  <c r="H241" i="3" s="1"/>
  <c r="B241" i="4" s="1"/>
  <c r="E243" i="2"/>
  <c r="E242" i="3"/>
  <c r="B243" i="2"/>
  <c r="B242" i="3"/>
  <c r="D243" i="2"/>
  <c r="D242" i="3"/>
  <c r="C243" i="2"/>
  <c r="C242" i="3"/>
  <c r="F243" i="2"/>
  <c r="F242" i="3"/>
  <c r="F244" i="2" l="1"/>
  <c r="F243" i="3"/>
  <c r="C244" i="2"/>
  <c r="C243" i="3"/>
  <c r="D244" i="2"/>
  <c r="D243" i="3"/>
  <c r="B244" i="2"/>
  <c r="B243" i="3"/>
  <c r="E244" i="2"/>
  <c r="E243" i="3"/>
  <c r="G242" i="3"/>
  <c r="H242" i="3" s="1"/>
  <c r="B242" i="4" s="1"/>
  <c r="G243" i="3" l="1"/>
  <c r="H243" i="3" s="1"/>
  <c r="B243" i="4" s="1"/>
  <c r="E245" i="2"/>
  <c r="E244" i="3"/>
  <c r="B245" i="2"/>
  <c r="B244" i="3"/>
  <c r="D245" i="2"/>
  <c r="D244" i="3"/>
  <c r="C245" i="2"/>
  <c r="C244" i="3"/>
  <c r="F245" i="2"/>
  <c r="F244" i="3"/>
  <c r="F246" i="2" l="1"/>
  <c r="F245" i="3"/>
  <c r="C246" i="2"/>
  <c r="C245" i="3"/>
  <c r="D246" i="2"/>
  <c r="D245" i="3"/>
  <c r="B246" i="2"/>
  <c r="B245" i="3"/>
  <c r="E246" i="2"/>
  <c r="E245" i="3"/>
  <c r="G244" i="3"/>
  <c r="H244" i="3" s="1"/>
  <c r="B244" i="4" s="1"/>
  <c r="G245" i="3" l="1"/>
  <c r="H245" i="3" s="1"/>
  <c r="B245" i="4" s="1"/>
  <c r="E247" i="2"/>
  <c r="E246" i="3"/>
  <c r="B247" i="2"/>
  <c r="B246" i="3"/>
  <c r="D247" i="2"/>
  <c r="D246" i="3"/>
  <c r="C247" i="2"/>
  <c r="C246" i="3"/>
  <c r="F247" i="2"/>
  <c r="F246" i="3"/>
  <c r="F248" i="2" l="1"/>
  <c r="F247" i="3"/>
  <c r="C248" i="2"/>
  <c r="C247" i="3"/>
  <c r="D248" i="2"/>
  <c r="D247" i="3"/>
  <c r="B248" i="2"/>
  <c r="B247" i="3"/>
  <c r="E248" i="2"/>
  <c r="E247" i="3"/>
  <c r="G246" i="3"/>
  <c r="H246" i="3" s="1"/>
  <c r="B246" i="4" s="1"/>
  <c r="G247" i="3" l="1"/>
  <c r="H247" i="3" s="1"/>
  <c r="B247" i="4" s="1"/>
  <c r="E249" i="2"/>
  <c r="E248" i="3"/>
  <c r="B249" i="2"/>
  <c r="B248" i="3"/>
  <c r="D249" i="2"/>
  <c r="D248" i="3"/>
  <c r="C249" i="2"/>
  <c r="C248" i="3"/>
  <c r="F249" i="2"/>
  <c r="F248" i="3"/>
  <c r="F250" i="2" l="1"/>
  <c r="F249" i="3"/>
  <c r="C250" i="2"/>
  <c r="C249" i="3"/>
  <c r="D250" i="2"/>
  <c r="D249" i="3"/>
  <c r="B250" i="2"/>
  <c r="B249" i="3"/>
  <c r="E250" i="2"/>
  <c r="E249" i="3"/>
  <c r="G248" i="3"/>
  <c r="H248" i="3" s="1"/>
  <c r="B248" i="4" s="1"/>
  <c r="G249" i="3" l="1"/>
  <c r="H249" i="3" s="1"/>
  <c r="B249" i="4" s="1"/>
  <c r="E251" i="2"/>
  <c r="E250" i="3"/>
  <c r="B251" i="2"/>
  <c r="B250" i="3"/>
  <c r="D251" i="2"/>
  <c r="D250" i="3"/>
  <c r="C251" i="2"/>
  <c r="C250" i="3"/>
  <c r="F251" i="2"/>
  <c r="F250" i="3"/>
  <c r="F252" i="2" l="1"/>
  <c r="F251" i="3"/>
  <c r="C252" i="2"/>
  <c r="C251" i="3"/>
  <c r="D252" i="2"/>
  <c r="D251" i="3"/>
  <c r="B252" i="2"/>
  <c r="B251" i="3"/>
  <c r="E252" i="2"/>
  <c r="E251" i="3"/>
  <c r="G250" i="3"/>
  <c r="H250" i="3" s="1"/>
  <c r="B250" i="4" s="1"/>
  <c r="G251" i="3" l="1"/>
  <c r="H251" i="3" s="1"/>
  <c r="B251" i="4" s="1"/>
  <c r="E253" i="2"/>
  <c r="E253" i="3" s="1"/>
  <c r="E252" i="3"/>
  <c r="B253" i="2"/>
  <c r="B253" i="3" s="1"/>
  <c r="B252" i="3"/>
  <c r="D253" i="2"/>
  <c r="D253" i="3" s="1"/>
  <c r="D252" i="3"/>
  <c r="C253" i="2"/>
  <c r="C253" i="3" s="1"/>
  <c r="C252" i="3"/>
  <c r="F253" i="2"/>
  <c r="F253" i="3" s="1"/>
  <c r="F252" i="3"/>
  <c r="G253" i="3" l="1"/>
  <c r="H253" i="3" s="1"/>
  <c r="B253" i="4" s="1"/>
  <c r="G252" i="3"/>
  <c r="H252" i="3" s="1"/>
  <c r="B252" i="4" s="1"/>
</calcChain>
</file>

<file path=xl/sharedStrings.xml><?xml version="1.0" encoding="utf-8"?>
<sst xmlns="http://schemas.openxmlformats.org/spreadsheetml/2006/main" count="35" uniqueCount="23">
  <si>
    <t>종목명</t>
    <phoneticPr fontId="2" type="noConversion"/>
  </si>
  <si>
    <t>상장주식수</t>
    <phoneticPr fontId="2" type="noConversion"/>
  </si>
  <si>
    <t>유동비율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</si>
  <si>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</si>
  <si>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</si>
  <si>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</si>
  <si>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</si>
  <si>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</si>
  <si>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</si>
  <si>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</si>
  <si>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</si>
  <si>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지수</t>
    <phoneticPr fontId="2" type="noConversion"/>
  </si>
  <si>
    <t>선물이론가(1분기)</t>
    <phoneticPr fontId="2" type="noConversion"/>
  </si>
  <si>
    <t>선물 이론가</t>
    <phoneticPr fontId="2" type="noConversion"/>
  </si>
  <si>
    <t>Fe^(r-d)t</t>
    <phoneticPr fontId="2" type="noConversion"/>
  </si>
  <si>
    <t>f : 선물 가격 S : 현물 가격 r : 이자율 d : 배당률 t : 잔존만기</t>
    <phoneticPr fontId="2" type="noConversion"/>
  </si>
  <si>
    <t>kospi 배당률 1.5</t>
    <phoneticPr fontId="2" type="noConversion"/>
  </si>
  <si>
    <t>2018년 2월 기준 이자율 3.19</t>
    <phoneticPr fontId="2" type="noConversion"/>
  </si>
  <si>
    <t>이자율</t>
    <phoneticPr fontId="2" type="noConversion"/>
  </si>
  <si>
    <t>배당률</t>
    <phoneticPr fontId="2" type="noConversion"/>
  </si>
  <si>
    <t>만기(1분기)</t>
    <phoneticPr fontId="2" type="noConversion"/>
  </si>
  <si>
    <t>만기(2분기)</t>
    <phoneticPr fontId="2" type="noConversion"/>
  </si>
  <si>
    <t>선물이론가(2분기)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</si>
</sst>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2" fontId="0" fillId="0" borderId="0" xfId="2" applyNumberFormat="1" applyFont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0" fontId="0" fillId="3" borderId="0" xfId="0" applyFill="1" applyAlignment="1">
      <alignment horizontal="center" vertical="center"/>
    </xf>
    <xf numFmtId="10" fontId="0" fillId="0" borderId="0" xfId="3" applyNumberFormat="1" applyFont="1">
      <alignment vertical="center"/>
    </xf>
    <xf numFmtId="10" fontId="0" fillId="3" borderId="0" xfId="3" applyNumberFormat="1" applyFont="1" applyFill="1" applyAlignment="1">
      <alignment vertical="center"/>
    </xf>
    <xf numFmtId="2" fontId="0" fillId="0" borderId="0" xfId="0" applyNumberFormat="1">
      <alignment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6</xdr:row>
      <xdr:rowOff>171450</xdr:rowOff>
    </xdr:from>
    <xdr:to>
      <xdr:col>8</xdr:col>
      <xdr:colOff>158893</xdr:colOff>
      <xdr:row>19</xdr:row>
      <xdr:rowOff>202931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1428750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4" sqref="D4"/>
    </sheetView>
  </sheetViews>
  <sheetFormatPr defaultRowHeight="16.5" x14ac:dyDescent="0.3"/>
  <cols>
    <col min="1" max="1" width="13.75" style="1" customWidth="1"/>
    <col min="2" max="2" width="11.875" style="1" bestFit="1" customWidth="1"/>
    <col min="3" max="3" width="10.875" style="1" bestFit="1" customWidth="1"/>
    <col min="4" max="4" width="11.875" style="1" bestFit="1" customWidth="1"/>
    <col min="5" max="6" width="10.875" style="1" bestFit="1" customWidth="1"/>
    <col min="7" max="16384" width="9" style="1"/>
  </cols>
  <sheetData>
    <row r="1" spans="1:6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3">
      <c r="A2" s="1" t="s">
        <v>1</v>
      </c>
      <c r="B2" s="6">
        <v>10000000</v>
      </c>
      <c r="C2" s="6">
        <v>5000000</v>
      </c>
      <c r="D2" s="6">
        <v>20000000</v>
      </c>
      <c r="E2" s="6">
        <v>1000000</v>
      </c>
      <c r="F2" s="6">
        <v>1000000</v>
      </c>
    </row>
    <row r="3" spans="1:6" x14ac:dyDescent="0.3">
      <c r="A3" s="1" t="s">
        <v>2</v>
      </c>
      <c r="B3" s="5">
        <v>0.75</v>
      </c>
      <c r="C3" s="5">
        <v>0.9</v>
      </c>
      <c r="D3" s="5">
        <v>0.82</v>
      </c>
      <c r="E3" s="5">
        <v>0.88</v>
      </c>
      <c r="F3" s="5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opLeftCell="A199" workbookViewId="0">
      <selection activeCell="B5" sqref="B5"/>
    </sheetView>
  </sheetViews>
  <sheetFormatPr defaultRowHeight="16.5" x14ac:dyDescent="0.3"/>
  <cols>
    <col min="1" max="1" width="9" style="1"/>
    <col min="2" max="4" width="9.75" style="1" bestFit="1" customWidth="1"/>
    <col min="5" max="5" width="10.875" style="1" bestFit="1" customWidth="1"/>
    <col min="6" max="6" width="12.375" style="1" bestFit="1" customWidth="1"/>
    <col min="7" max="16384" width="9" style="1"/>
  </cols>
  <sheetData>
    <row r="1" spans="1:6" x14ac:dyDescent="0.3">
      <c r="A1" s="2" t="s">
        <v>8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3">
      <c r="A2" s="1">
        <v>1</v>
      </c>
      <c r="B2" s="3">
        <v>10000</v>
      </c>
      <c r="C2" s="3">
        <v>20000</v>
      </c>
      <c r="D2" s="3">
        <v>30000</v>
      </c>
      <c r="E2" s="3">
        <v>100000</v>
      </c>
      <c r="F2" s="3">
        <v>1000000</v>
      </c>
    </row>
    <row r="3" spans="1:6" x14ac:dyDescent="0.3">
      <c r="A3" s="1">
        <v>2</v>
      </c>
      <c r="B3" s="4">
        <f ca="1">RANDBETWEEN(B2*0.97,B2*1.033)</f>
        <v>10060</v>
      </c>
      <c r="C3" s="4">
        <f t="shared" ref="C3:F3" ca="1" si="0">RANDBETWEEN(C2*0.97,C2*1.033)</f>
        <v>20273</v>
      </c>
      <c r="D3" s="4">
        <f t="shared" ca="1" si="0"/>
        <v>30728</v>
      </c>
      <c r="E3" s="4">
        <f t="shared" ca="1" si="0"/>
        <v>101972</v>
      </c>
      <c r="F3" s="4">
        <f t="shared" ca="1" si="0"/>
        <v>983066</v>
      </c>
    </row>
    <row r="4" spans="1:6" x14ac:dyDescent="0.3">
      <c r="A4" s="1">
        <v>3</v>
      </c>
      <c r="B4" s="4">
        <f t="shared" ref="B4:B67" ca="1" si="1">RANDBETWEEN(B3*0.97,B3*1.033)</f>
        <v>9980</v>
      </c>
      <c r="C4" s="4">
        <f t="shared" ref="C4:C67" ca="1" si="2">RANDBETWEEN(C3*0.97,C3*1.033)</f>
        <v>20798</v>
      </c>
      <c r="D4" s="4">
        <f t="shared" ref="D4:D67" ca="1" si="3">RANDBETWEEN(D3*0.97,D3*1.033)</f>
        <v>30889</v>
      </c>
      <c r="E4" s="4">
        <f t="shared" ref="E4:E67" ca="1" si="4">RANDBETWEEN(E3*0.97,E3*1.033)</f>
        <v>101607</v>
      </c>
      <c r="F4" s="4">
        <f t="shared" ref="F4:F67" ca="1" si="5">RANDBETWEEN(F3*0.97,F3*1.033)</f>
        <v>954998</v>
      </c>
    </row>
    <row r="5" spans="1:6" x14ac:dyDescent="0.3">
      <c r="A5" s="1">
        <v>4</v>
      </c>
      <c r="B5" s="4">
        <f t="shared" ca="1" si="1"/>
        <v>10275</v>
      </c>
      <c r="C5" s="4">
        <f t="shared" ca="1" si="2"/>
        <v>21229</v>
      </c>
      <c r="D5" s="4">
        <f t="shared" ca="1" si="3"/>
        <v>30624</v>
      </c>
      <c r="E5" s="4">
        <f t="shared" ca="1" si="4"/>
        <v>100766</v>
      </c>
      <c r="F5" s="4">
        <f t="shared" ca="1" si="5"/>
        <v>937897</v>
      </c>
    </row>
    <row r="6" spans="1:6" x14ac:dyDescent="0.3">
      <c r="A6" s="1">
        <v>5</v>
      </c>
      <c r="B6" s="4">
        <f t="shared" ca="1" si="1"/>
        <v>10007</v>
      </c>
      <c r="C6" s="4">
        <f t="shared" ca="1" si="2"/>
        <v>21815</v>
      </c>
      <c r="D6" s="4">
        <f t="shared" ca="1" si="3"/>
        <v>31293</v>
      </c>
      <c r="E6" s="4">
        <f t="shared" ca="1" si="4"/>
        <v>100142</v>
      </c>
      <c r="F6" s="4">
        <f t="shared" ca="1" si="5"/>
        <v>931289</v>
      </c>
    </row>
    <row r="7" spans="1:6" x14ac:dyDescent="0.3">
      <c r="A7" s="1">
        <v>6</v>
      </c>
      <c r="B7" s="4">
        <f t="shared" ca="1" si="1"/>
        <v>10084</v>
      </c>
      <c r="C7" s="4">
        <f t="shared" ca="1" si="2"/>
        <v>21691</v>
      </c>
      <c r="D7" s="4">
        <f t="shared" ca="1" si="3"/>
        <v>32173</v>
      </c>
      <c r="E7" s="4">
        <f t="shared" ca="1" si="4"/>
        <v>100933</v>
      </c>
      <c r="F7" s="4">
        <f t="shared" ca="1" si="5"/>
        <v>956661</v>
      </c>
    </row>
    <row r="8" spans="1:6" x14ac:dyDescent="0.3">
      <c r="A8" s="1">
        <v>7</v>
      </c>
      <c r="B8" s="4">
        <f t="shared" ca="1" si="1"/>
        <v>10379</v>
      </c>
      <c r="C8" s="4">
        <f t="shared" ca="1" si="2"/>
        <v>22330</v>
      </c>
      <c r="D8" s="4">
        <f t="shared" ca="1" si="3"/>
        <v>32804</v>
      </c>
      <c r="E8" s="4">
        <f t="shared" ca="1" si="4"/>
        <v>102274</v>
      </c>
      <c r="F8" s="4">
        <f t="shared" ca="1" si="5"/>
        <v>942159</v>
      </c>
    </row>
    <row r="9" spans="1:6" x14ac:dyDescent="0.3">
      <c r="A9" s="1">
        <v>8</v>
      </c>
      <c r="B9" s="4">
        <f t="shared" ca="1" si="1"/>
        <v>10355</v>
      </c>
      <c r="C9" s="4">
        <f t="shared" ca="1" si="2"/>
        <v>22767</v>
      </c>
      <c r="D9" s="4">
        <f t="shared" ca="1" si="3"/>
        <v>32754</v>
      </c>
      <c r="E9" s="4">
        <f t="shared" ca="1" si="4"/>
        <v>102163</v>
      </c>
      <c r="F9" s="4">
        <f t="shared" ca="1" si="5"/>
        <v>919731</v>
      </c>
    </row>
    <row r="10" spans="1:6" x14ac:dyDescent="0.3">
      <c r="A10" s="1">
        <v>9</v>
      </c>
      <c r="B10" s="4">
        <f t="shared" ca="1" si="1"/>
        <v>10696</v>
      </c>
      <c r="C10" s="4">
        <f t="shared" ca="1" si="2"/>
        <v>23069</v>
      </c>
      <c r="D10" s="4">
        <f t="shared" ca="1" si="3"/>
        <v>33688</v>
      </c>
      <c r="E10" s="4">
        <f t="shared" ca="1" si="4"/>
        <v>101743</v>
      </c>
      <c r="F10" s="4">
        <f t="shared" ca="1" si="5"/>
        <v>900031</v>
      </c>
    </row>
    <row r="11" spans="1:6" x14ac:dyDescent="0.3">
      <c r="A11" s="1">
        <v>10</v>
      </c>
      <c r="B11" s="4">
        <f t="shared" ca="1" si="1"/>
        <v>10871</v>
      </c>
      <c r="C11" s="4">
        <f t="shared" ca="1" si="2"/>
        <v>23478</v>
      </c>
      <c r="D11" s="4">
        <f t="shared" ca="1" si="3"/>
        <v>33438</v>
      </c>
      <c r="E11" s="4">
        <f t="shared" ca="1" si="4"/>
        <v>101330</v>
      </c>
      <c r="F11" s="4">
        <f t="shared" ca="1" si="5"/>
        <v>887302</v>
      </c>
    </row>
    <row r="12" spans="1:6" x14ac:dyDescent="0.3">
      <c r="A12" s="1">
        <v>11</v>
      </c>
      <c r="B12" s="4">
        <f t="shared" ca="1" si="1"/>
        <v>10602</v>
      </c>
      <c r="C12" s="4">
        <f t="shared" ca="1" si="2"/>
        <v>23618</v>
      </c>
      <c r="D12" s="4">
        <f t="shared" ca="1" si="3"/>
        <v>34136</v>
      </c>
      <c r="E12" s="4">
        <f t="shared" ca="1" si="4"/>
        <v>103566</v>
      </c>
      <c r="F12" s="4">
        <f t="shared" ca="1" si="5"/>
        <v>891399</v>
      </c>
    </row>
    <row r="13" spans="1:6" x14ac:dyDescent="0.3">
      <c r="A13" s="1">
        <v>12</v>
      </c>
      <c r="B13" s="4">
        <f t="shared" ca="1" si="1"/>
        <v>10732</v>
      </c>
      <c r="C13" s="4">
        <f t="shared" ca="1" si="2"/>
        <v>23338</v>
      </c>
      <c r="D13" s="4">
        <f t="shared" ca="1" si="3"/>
        <v>34764</v>
      </c>
      <c r="E13" s="4">
        <f t="shared" ca="1" si="4"/>
        <v>102872</v>
      </c>
      <c r="F13" s="4">
        <f t="shared" ca="1" si="5"/>
        <v>882759</v>
      </c>
    </row>
    <row r="14" spans="1:6" x14ac:dyDescent="0.3">
      <c r="A14" s="1">
        <v>13</v>
      </c>
      <c r="B14" s="4">
        <f t="shared" ca="1" si="1"/>
        <v>10854</v>
      </c>
      <c r="C14" s="4">
        <f t="shared" ca="1" si="2"/>
        <v>23178</v>
      </c>
      <c r="D14" s="4">
        <f t="shared" ca="1" si="3"/>
        <v>34438</v>
      </c>
      <c r="E14" s="4">
        <f t="shared" ca="1" si="4"/>
        <v>103755</v>
      </c>
      <c r="F14" s="4">
        <f t="shared" ca="1" si="5"/>
        <v>876885</v>
      </c>
    </row>
    <row r="15" spans="1:6" x14ac:dyDescent="0.3">
      <c r="A15" s="1">
        <v>14</v>
      </c>
      <c r="B15" s="4">
        <f t="shared" ca="1" si="1"/>
        <v>10896</v>
      </c>
      <c r="C15" s="4">
        <f t="shared" ca="1" si="2"/>
        <v>23647</v>
      </c>
      <c r="D15" s="4">
        <f t="shared" ca="1" si="3"/>
        <v>33631</v>
      </c>
      <c r="E15" s="4">
        <f t="shared" ca="1" si="4"/>
        <v>105513</v>
      </c>
      <c r="F15" s="4">
        <f t="shared" ca="1" si="5"/>
        <v>865790</v>
      </c>
    </row>
    <row r="16" spans="1:6" x14ac:dyDescent="0.3">
      <c r="A16" s="1">
        <v>15</v>
      </c>
      <c r="B16" s="4">
        <f t="shared" ca="1" si="1"/>
        <v>11010</v>
      </c>
      <c r="C16" s="4">
        <f t="shared" ca="1" si="2"/>
        <v>23401</v>
      </c>
      <c r="D16" s="4">
        <f t="shared" ca="1" si="3"/>
        <v>33388</v>
      </c>
      <c r="E16" s="4">
        <f t="shared" ca="1" si="4"/>
        <v>104111</v>
      </c>
      <c r="F16" s="4">
        <f t="shared" ca="1" si="5"/>
        <v>873814</v>
      </c>
    </row>
    <row r="17" spans="1:6" x14ac:dyDescent="0.3">
      <c r="A17" s="1">
        <v>16</v>
      </c>
      <c r="B17" s="4">
        <f t="shared" ca="1" si="1"/>
        <v>11336</v>
      </c>
      <c r="C17" s="4">
        <f t="shared" ca="1" si="2"/>
        <v>23706</v>
      </c>
      <c r="D17" s="4">
        <f t="shared" ca="1" si="3"/>
        <v>34039</v>
      </c>
      <c r="E17" s="4">
        <f t="shared" ca="1" si="4"/>
        <v>102932</v>
      </c>
      <c r="F17" s="4">
        <f t="shared" ca="1" si="5"/>
        <v>856035</v>
      </c>
    </row>
    <row r="18" spans="1:6" x14ac:dyDescent="0.3">
      <c r="A18" s="1">
        <v>17</v>
      </c>
      <c r="B18" s="4">
        <f t="shared" ca="1" si="1"/>
        <v>11574</v>
      </c>
      <c r="C18" s="4">
        <f t="shared" ca="1" si="2"/>
        <v>23218</v>
      </c>
      <c r="D18" s="4">
        <f t="shared" ca="1" si="3"/>
        <v>34076</v>
      </c>
      <c r="E18" s="4">
        <f t="shared" ca="1" si="4"/>
        <v>103923</v>
      </c>
      <c r="F18" s="4">
        <f t="shared" ca="1" si="5"/>
        <v>840704</v>
      </c>
    </row>
    <row r="19" spans="1:6" x14ac:dyDescent="0.3">
      <c r="A19" s="1">
        <v>18</v>
      </c>
      <c r="B19" s="4">
        <f t="shared" ca="1" si="1"/>
        <v>11909</v>
      </c>
      <c r="C19" s="4">
        <f t="shared" ca="1" si="2"/>
        <v>23679</v>
      </c>
      <c r="D19" s="4">
        <f t="shared" ca="1" si="3"/>
        <v>34812</v>
      </c>
      <c r="E19" s="4">
        <f t="shared" ca="1" si="4"/>
        <v>103485</v>
      </c>
      <c r="F19" s="4">
        <f t="shared" ca="1" si="5"/>
        <v>843881</v>
      </c>
    </row>
    <row r="20" spans="1:6" x14ac:dyDescent="0.3">
      <c r="A20" s="1">
        <v>19</v>
      </c>
      <c r="B20" s="4">
        <f t="shared" ca="1" si="1"/>
        <v>11645</v>
      </c>
      <c r="C20" s="4">
        <f t="shared" ca="1" si="2"/>
        <v>24259</v>
      </c>
      <c r="D20" s="4">
        <f t="shared" ca="1" si="3"/>
        <v>34209</v>
      </c>
      <c r="E20" s="4">
        <f t="shared" ca="1" si="4"/>
        <v>105306</v>
      </c>
      <c r="F20" s="4">
        <f t="shared" ca="1" si="5"/>
        <v>829599</v>
      </c>
    </row>
    <row r="21" spans="1:6" x14ac:dyDescent="0.3">
      <c r="A21" s="1">
        <v>20</v>
      </c>
      <c r="B21" s="4">
        <f t="shared" ca="1" si="1"/>
        <v>11321</v>
      </c>
      <c r="C21" s="4">
        <f t="shared" ca="1" si="2"/>
        <v>24068</v>
      </c>
      <c r="D21" s="4">
        <f t="shared" ca="1" si="3"/>
        <v>33529</v>
      </c>
      <c r="E21" s="4">
        <f t="shared" ca="1" si="4"/>
        <v>108709</v>
      </c>
      <c r="F21" s="4">
        <f t="shared" ca="1" si="5"/>
        <v>811656</v>
      </c>
    </row>
    <row r="22" spans="1:6" x14ac:dyDescent="0.3">
      <c r="A22" s="1">
        <v>21</v>
      </c>
      <c r="B22" s="4">
        <f t="shared" ca="1" si="1"/>
        <v>11638</v>
      </c>
      <c r="C22" s="4">
        <f t="shared" ca="1" si="2"/>
        <v>24364</v>
      </c>
      <c r="D22" s="4">
        <f t="shared" ca="1" si="3"/>
        <v>33203</v>
      </c>
      <c r="E22" s="4">
        <f t="shared" ca="1" si="4"/>
        <v>110702</v>
      </c>
      <c r="F22" s="4">
        <f t="shared" ca="1" si="5"/>
        <v>808278</v>
      </c>
    </row>
    <row r="23" spans="1:6" x14ac:dyDescent="0.3">
      <c r="A23" s="1">
        <v>22</v>
      </c>
      <c r="B23" s="4">
        <f t="shared" ca="1" si="1"/>
        <v>11866</v>
      </c>
      <c r="C23" s="4">
        <f t="shared" ca="1" si="2"/>
        <v>24839</v>
      </c>
      <c r="D23" s="4">
        <f t="shared" ca="1" si="3"/>
        <v>32634</v>
      </c>
      <c r="E23" s="4">
        <f t="shared" ca="1" si="4"/>
        <v>110159</v>
      </c>
      <c r="F23" s="4">
        <f t="shared" ca="1" si="5"/>
        <v>826926</v>
      </c>
    </row>
    <row r="24" spans="1:6" x14ac:dyDescent="0.3">
      <c r="A24" s="1">
        <v>23</v>
      </c>
      <c r="B24" s="4">
        <f t="shared" ca="1" si="1"/>
        <v>12108</v>
      </c>
      <c r="C24" s="4">
        <f t="shared" ca="1" si="2"/>
        <v>25268</v>
      </c>
      <c r="D24" s="4">
        <f t="shared" ca="1" si="3"/>
        <v>31735</v>
      </c>
      <c r="E24" s="4">
        <f t="shared" ca="1" si="4"/>
        <v>107292</v>
      </c>
      <c r="F24" s="4">
        <f t="shared" ca="1" si="5"/>
        <v>809906</v>
      </c>
    </row>
    <row r="25" spans="1:6" x14ac:dyDescent="0.3">
      <c r="A25" s="1">
        <v>24</v>
      </c>
      <c r="B25" s="4">
        <f t="shared" ca="1" si="1"/>
        <v>12119</v>
      </c>
      <c r="C25" s="4">
        <f t="shared" ca="1" si="2"/>
        <v>25764</v>
      </c>
      <c r="D25" s="4">
        <f t="shared" ca="1" si="3"/>
        <v>31480</v>
      </c>
      <c r="E25" s="4">
        <f t="shared" ca="1" si="4"/>
        <v>105067</v>
      </c>
      <c r="F25" s="4">
        <f t="shared" ca="1" si="5"/>
        <v>800524</v>
      </c>
    </row>
    <row r="26" spans="1:6" x14ac:dyDescent="0.3">
      <c r="A26" s="1">
        <v>25</v>
      </c>
      <c r="B26" s="4">
        <f t="shared" ca="1" si="1"/>
        <v>12002</v>
      </c>
      <c r="C26" s="4">
        <f t="shared" ca="1" si="2"/>
        <v>25873</v>
      </c>
      <c r="D26" s="4">
        <f t="shared" ca="1" si="3"/>
        <v>30597</v>
      </c>
      <c r="E26" s="4">
        <f t="shared" ca="1" si="4"/>
        <v>104776</v>
      </c>
      <c r="F26" s="4">
        <f t="shared" ca="1" si="5"/>
        <v>807559</v>
      </c>
    </row>
    <row r="27" spans="1:6" x14ac:dyDescent="0.3">
      <c r="A27" s="1">
        <v>26</v>
      </c>
      <c r="B27" s="4">
        <f t="shared" ca="1" si="1"/>
        <v>12112</v>
      </c>
      <c r="C27" s="4">
        <f t="shared" ca="1" si="2"/>
        <v>26243</v>
      </c>
      <c r="D27" s="4">
        <f t="shared" ca="1" si="3"/>
        <v>30047</v>
      </c>
      <c r="E27" s="4">
        <f t="shared" ca="1" si="4"/>
        <v>103891</v>
      </c>
      <c r="F27" s="4">
        <f t="shared" ca="1" si="5"/>
        <v>833755</v>
      </c>
    </row>
    <row r="28" spans="1:6" x14ac:dyDescent="0.3">
      <c r="A28" s="1">
        <v>27</v>
      </c>
      <c r="B28" s="4">
        <f t="shared" ca="1" si="1"/>
        <v>12420</v>
      </c>
      <c r="C28" s="4">
        <f t="shared" ca="1" si="2"/>
        <v>26125</v>
      </c>
      <c r="D28" s="4">
        <f t="shared" ca="1" si="3"/>
        <v>30701</v>
      </c>
      <c r="E28" s="4">
        <f t="shared" ca="1" si="4"/>
        <v>103607</v>
      </c>
      <c r="F28" s="4">
        <f t="shared" ca="1" si="5"/>
        <v>832113</v>
      </c>
    </row>
    <row r="29" spans="1:6" x14ac:dyDescent="0.3">
      <c r="A29" s="1">
        <v>28</v>
      </c>
      <c r="B29" s="4">
        <f t="shared" ca="1" si="1"/>
        <v>12111</v>
      </c>
      <c r="C29" s="4">
        <f t="shared" ca="1" si="2"/>
        <v>26148</v>
      </c>
      <c r="D29" s="4">
        <f t="shared" ca="1" si="3"/>
        <v>30584</v>
      </c>
      <c r="E29" s="4">
        <f t="shared" ca="1" si="4"/>
        <v>104666</v>
      </c>
      <c r="F29" s="4">
        <f t="shared" ca="1" si="5"/>
        <v>849646</v>
      </c>
    </row>
    <row r="30" spans="1:6" x14ac:dyDescent="0.3">
      <c r="A30" s="1">
        <v>29</v>
      </c>
      <c r="B30" s="4">
        <f t="shared" ca="1" si="1"/>
        <v>12149</v>
      </c>
      <c r="C30" s="4">
        <f t="shared" ca="1" si="2"/>
        <v>26081</v>
      </c>
      <c r="D30" s="4">
        <f t="shared" ca="1" si="3"/>
        <v>30738</v>
      </c>
      <c r="E30" s="4">
        <f t="shared" ca="1" si="4"/>
        <v>107403</v>
      </c>
      <c r="F30" s="4">
        <f t="shared" ca="1" si="5"/>
        <v>875838</v>
      </c>
    </row>
    <row r="31" spans="1:6" x14ac:dyDescent="0.3">
      <c r="A31" s="1">
        <v>30</v>
      </c>
      <c r="B31" s="4">
        <f t="shared" ca="1" si="1"/>
        <v>12444</v>
      </c>
      <c r="C31" s="4">
        <f t="shared" ca="1" si="2"/>
        <v>26236</v>
      </c>
      <c r="D31" s="4">
        <f t="shared" ca="1" si="3"/>
        <v>30070</v>
      </c>
      <c r="E31" s="4">
        <f t="shared" ca="1" si="4"/>
        <v>110899</v>
      </c>
      <c r="F31" s="4">
        <f t="shared" ca="1" si="5"/>
        <v>854271</v>
      </c>
    </row>
    <row r="32" spans="1:6" x14ac:dyDescent="0.3">
      <c r="A32" s="1">
        <v>31</v>
      </c>
      <c r="B32" s="4">
        <f t="shared" ca="1" si="1"/>
        <v>12358</v>
      </c>
      <c r="C32" s="4">
        <f t="shared" ca="1" si="2"/>
        <v>25531</v>
      </c>
      <c r="D32" s="4">
        <f t="shared" ca="1" si="3"/>
        <v>30092</v>
      </c>
      <c r="E32" s="4">
        <f t="shared" ca="1" si="4"/>
        <v>112282</v>
      </c>
      <c r="F32" s="4">
        <f t="shared" ca="1" si="5"/>
        <v>852546</v>
      </c>
    </row>
    <row r="33" spans="1:6" x14ac:dyDescent="0.3">
      <c r="A33" s="1">
        <v>32</v>
      </c>
      <c r="B33" s="4">
        <f t="shared" ca="1" si="1"/>
        <v>12340</v>
      </c>
      <c r="C33" s="4">
        <f t="shared" ca="1" si="2"/>
        <v>25552</v>
      </c>
      <c r="D33" s="4">
        <f t="shared" ca="1" si="3"/>
        <v>30715</v>
      </c>
      <c r="E33" s="4">
        <f t="shared" ca="1" si="4"/>
        <v>115006</v>
      </c>
      <c r="F33" s="4">
        <f t="shared" ca="1" si="5"/>
        <v>854609</v>
      </c>
    </row>
    <row r="34" spans="1:6" x14ac:dyDescent="0.3">
      <c r="A34" s="1">
        <v>33</v>
      </c>
      <c r="B34" s="4">
        <f t="shared" ca="1" si="1"/>
        <v>12331</v>
      </c>
      <c r="C34" s="4">
        <f t="shared" ca="1" si="2"/>
        <v>26082</v>
      </c>
      <c r="D34" s="4">
        <f t="shared" ca="1" si="3"/>
        <v>30394</v>
      </c>
      <c r="E34" s="4">
        <f t="shared" ca="1" si="4"/>
        <v>113336</v>
      </c>
      <c r="F34" s="4">
        <f t="shared" ca="1" si="5"/>
        <v>858472</v>
      </c>
    </row>
    <row r="35" spans="1:6" x14ac:dyDescent="0.3">
      <c r="A35" s="1">
        <v>34</v>
      </c>
      <c r="B35" s="4">
        <f t="shared" ca="1" si="1"/>
        <v>12599</v>
      </c>
      <c r="C35" s="4">
        <f t="shared" ca="1" si="2"/>
        <v>26347</v>
      </c>
      <c r="D35" s="4">
        <f t="shared" ca="1" si="3"/>
        <v>31035</v>
      </c>
      <c r="E35" s="4">
        <f t="shared" ca="1" si="4"/>
        <v>114233</v>
      </c>
      <c r="F35" s="4">
        <f t="shared" ca="1" si="5"/>
        <v>837438</v>
      </c>
    </row>
    <row r="36" spans="1:6" x14ac:dyDescent="0.3">
      <c r="A36" s="1">
        <v>35</v>
      </c>
      <c r="B36" s="4">
        <f t="shared" ca="1" si="1"/>
        <v>12352</v>
      </c>
      <c r="C36" s="4">
        <f t="shared" ca="1" si="2"/>
        <v>26099</v>
      </c>
      <c r="D36" s="4">
        <f t="shared" ca="1" si="3"/>
        <v>31340</v>
      </c>
      <c r="E36" s="4">
        <f t="shared" ca="1" si="4"/>
        <v>117785</v>
      </c>
      <c r="F36" s="4">
        <f t="shared" ca="1" si="5"/>
        <v>840534</v>
      </c>
    </row>
    <row r="37" spans="1:6" x14ac:dyDescent="0.3">
      <c r="A37" s="1">
        <v>36</v>
      </c>
      <c r="B37" s="4">
        <f t="shared" ca="1" si="1"/>
        <v>12050</v>
      </c>
      <c r="C37" s="4">
        <f t="shared" ca="1" si="2"/>
        <v>26086</v>
      </c>
      <c r="D37" s="4">
        <f t="shared" ca="1" si="3"/>
        <v>31921</v>
      </c>
      <c r="E37" s="4">
        <f t="shared" ca="1" si="4"/>
        <v>114483</v>
      </c>
      <c r="F37" s="4">
        <f t="shared" ca="1" si="5"/>
        <v>852816</v>
      </c>
    </row>
    <row r="38" spans="1:6" x14ac:dyDescent="0.3">
      <c r="A38" s="1">
        <v>37</v>
      </c>
      <c r="B38" s="4">
        <f t="shared" ca="1" si="1"/>
        <v>12258</v>
      </c>
      <c r="C38" s="4">
        <f t="shared" ca="1" si="2"/>
        <v>26573</v>
      </c>
      <c r="D38" s="4">
        <f t="shared" ca="1" si="3"/>
        <v>31948</v>
      </c>
      <c r="E38" s="4">
        <f t="shared" ca="1" si="4"/>
        <v>117467</v>
      </c>
      <c r="F38" s="4">
        <f t="shared" ca="1" si="5"/>
        <v>867747</v>
      </c>
    </row>
    <row r="39" spans="1:6" x14ac:dyDescent="0.3">
      <c r="A39" s="1">
        <v>38</v>
      </c>
      <c r="B39" s="4">
        <f t="shared" ca="1" si="1"/>
        <v>12646</v>
      </c>
      <c r="C39" s="4">
        <f t="shared" ca="1" si="2"/>
        <v>26675</v>
      </c>
      <c r="D39" s="4">
        <f t="shared" ca="1" si="3"/>
        <v>32279</v>
      </c>
      <c r="E39" s="4">
        <f t="shared" ca="1" si="4"/>
        <v>117547</v>
      </c>
      <c r="F39" s="4">
        <f t="shared" ca="1" si="5"/>
        <v>882317</v>
      </c>
    </row>
    <row r="40" spans="1:6" x14ac:dyDescent="0.3">
      <c r="A40" s="1">
        <v>39</v>
      </c>
      <c r="B40" s="4">
        <f t="shared" ca="1" si="1"/>
        <v>12695</v>
      </c>
      <c r="C40" s="4">
        <f t="shared" ca="1" si="2"/>
        <v>27413</v>
      </c>
      <c r="D40" s="4">
        <f t="shared" ca="1" si="3"/>
        <v>32472</v>
      </c>
      <c r="E40" s="4">
        <f t="shared" ca="1" si="4"/>
        <v>116377</v>
      </c>
      <c r="F40" s="4">
        <f t="shared" ca="1" si="5"/>
        <v>856042</v>
      </c>
    </row>
    <row r="41" spans="1:6" x14ac:dyDescent="0.3">
      <c r="A41" s="1">
        <v>40</v>
      </c>
      <c r="B41" s="4">
        <f t="shared" ca="1" si="1"/>
        <v>12453</v>
      </c>
      <c r="C41" s="4">
        <f t="shared" ca="1" si="2"/>
        <v>27055</v>
      </c>
      <c r="D41" s="4">
        <f t="shared" ca="1" si="3"/>
        <v>32408</v>
      </c>
      <c r="E41" s="4">
        <f t="shared" ca="1" si="4"/>
        <v>117203</v>
      </c>
      <c r="F41" s="4">
        <f t="shared" ca="1" si="5"/>
        <v>861513</v>
      </c>
    </row>
    <row r="42" spans="1:6" x14ac:dyDescent="0.3">
      <c r="A42" s="1">
        <v>41</v>
      </c>
      <c r="B42" s="4">
        <f t="shared" ca="1" si="1"/>
        <v>12307</v>
      </c>
      <c r="C42" s="4">
        <f t="shared" ca="1" si="2"/>
        <v>26981</v>
      </c>
      <c r="D42" s="4">
        <f t="shared" ca="1" si="3"/>
        <v>32909</v>
      </c>
      <c r="E42" s="4">
        <f t="shared" ca="1" si="4"/>
        <v>119097</v>
      </c>
      <c r="F42" s="4">
        <f t="shared" ca="1" si="5"/>
        <v>865992</v>
      </c>
    </row>
    <row r="43" spans="1:6" x14ac:dyDescent="0.3">
      <c r="A43" s="1">
        <v>42</v>
      </c>
      <c r="B43" s="4">
        <f t="shared" ca="1" si="1"/>
        <v>12059</v>
      </c>
      <c r="C43" s="4">
        <f t="shared" ca="1" si="2"/>
        <v>27784</v>
      </c>
      <c r="D43" s="4">
        <f t="shared" ca="1" si="3"/>
        <v>32654</v>
      </c>
      <c r="E43" s="4">
        <f t="shared" ca="1" si="4"/>
        <v>118326</v>
      </c>
      <c r="F43" s="4">
        <f t="shared" ca="1" si="5"/>
        <v>863094</v>
      </c>
    </row>
    <row r="44" spans="1:6" x14ac:dyDescent="0.3">
      <c r="A44" s="1">
        <v>43</v>
      </c>
      <c r="B44" s="4">
        <f t="shared" ca="1" si="1"/>
        <v>11899</v>
      </c>
      <c r="C44" s="4">
        <f t="shared" ca="1" si="2"/>
        <v>27016</v>
      </c>
      <c r="D44" s="4">
        <f t="shared" ca="1" si="3"/>
        <v>33225</v>
      </c>
      <c r="E44" s="4">
        <f t="shared" ca="1" si="4"/>
        <v>115584</v>
      </c>
      <c r="F44" s="4">
        <f t="shared" ca="1" si="5"/>
        <v>844802</v>
      </c>
    </row>
    <row r="45" spans="1:6" x14ac:dyDescent="0.3">
      <c r="A45" s="1">
        <v>44</v>
      </c>
      <c r="B45" s="4">
        <f t="shared" ca="1" si="1"/>
        <v>11572</v>
      </c>
      <c r="C45" s="4">
        <f t="shared" ca="1" si="2"/>
        <v>26889</v>
      </c>
      <c r="D45" s="4">
        <f t="shared" ca="1" si="3"/>
        <v>32949</v>
      </c>
      <c r="E45" s="4">
        <f t="shared" ca="1" si="4"/>
        <v>118766</v>
      </c>
      <c r="F45" s="4">
        <f t="shared" ca="1" si="5"/>
        <v>831581</v>
      </c>
    </row>
    <row r="46" spans="1:6" x14ac:dyDescent="0.3">
      <c r="A46" s="1">
        <v>45</v>
      </c>
      <c r="B46" s="4">
        <f t="shared" ca="1" si="1"/>
        <v>11409</v>
      </c>
      <c r="C46" s="4">
        <f t="shared" ca="1" si="2"/>
        <v>27770</v>
      </c>
      <c r="D46" s="4">
        <f t="shared" ca="1" si="3"/>
        <v>33926</v>
      </c>
      <c r="E46" s="4">
        <f t="shared" ca="1" si="4"/>
        <v>119670</v>
      </c>
      <c r="F46" s="4">
        <f t="shared" ca="1" si="5"/>
        <v>824867</v>
      </c>
    </row>
    <row r="47" spans="1:6" x14ac:dyDescent="0.3">
      <c r="A47" s="1">
        <v>46</v>
      </c>
      <c r="B47" s="4">
        <f t="shared" ca="1" si="1"/>
        <v>11309</v>
      </c>
      <c r="C47" s="4">
        <f t="shared" ca="1" si="2"/>
        <v>27509</v>
      </c>
      <c r="D47" s="4">
        <f t="shared" ca="1" si="3"/>
        <v>33857</v>
      </c>
      <c r="E47" s="4">
        <f t="shared" ca="1" si="4"/>
        <v>121387</v>
      </c>
      <c r="F47" s="4">
        <f t="shared" ca="1" si="5"/>
        <v>838944</v>
      </c>
    </row>
    <row r="48" spans="1:6" x14ac:dyDescent="0.3">
      <c r="A48" s="1">
        <v>47</v>
      </c>
      <c r="B48" s="4">
        <f t="shared" ca="1" si="1"/>
        <v>11360</v>
      </c>
      <c r="C48" s="4">
        <f t="shared" ca="1" si="2"/>
        <v>27843</v>
      </c>
      <c r="D48" s="4">
        <f t="shared" ca="1" si="3"/>
        <v>33457</v>
      </c>
      <c r="E48" s="4">
        <f t="shared" ca="1" si="4"/>
        <v>123666</v>
      </c>
      <c r="F48" s="4">
        <f t="shared" ca="1" si="5"/>
        <v>827520</v>
      </c>
    </row>
    <row r="49" spans="1:6" x14ac:dyDescent="0.3">
      <c r="A49" s="1">
        <v>48</v>
      </c>
      <c r="B49" s="4">
        <f t="shared" ca="1" si="1"/>
        <v>11540</v>
      </c>
      <c r="C49" s="4">
        <f t="shared" ca="1" si="2"/>
        <v>27632</v>
      </c>
      <c r="D49" s="4">
        <f t="shared" ca="1" si="3"/>
        <v>34355</v>
      </c>
      <c r="E49" s="4">
        <f t="shared" ca="1" si="4"/>
        <v>125890</v>
      </c>
      <c r="F49" s="4">
        <f t="shared" ca="1" si="5"/>
        <v>825658</v>
      </c>
    </row>
    <row r="50" spans="1:6" x14ac:dyDescent="0.3">
      <c r="A50" s="1">
        <v>49</v>
      </c>
      <c r="B50" s="4">
        <f t="shared" ca="1" si="1"/>
        <v>11830</v>
      </c>
      <c r="C50" s="4">
        <f t="shared" ca="1" si="2"/>
        <v>27076</v>
      </c>
      <c r="D50" s="4">
        <f t="shared" ca="1" si="3"/>
        <v>34826</v>
      </c>
      <c r="E50" s="4">
        <f t="shared" ca="1" si="4"/>
        <v>123880</v>
      </c>
      <c r="F50" s="4">
        <f t="shared" ca="1" si="5"/>
        <v>824663</v>
      </c>
    </row>
    <row r="51" spans="1:6" x14ac:dyDescent="0.3">
      <c r="A51" s="1">
        <v>50</v>
      </c>
      <c r="B51" s="4">
        <f t="shared" ca="1" si="1"/>
        <v>11776</v>
      </c>
      <c r="C51" s="4">
        <f t="shared" ca="1" si="2"/>
        <v>27076</v>
      </c>
      <c r="D51" s="4">
        <f t="shared" ca="1" si="3"/>
        <v>34479</v>
      </c>
      <c r="E51" s="4">
        <f t="shared" ca="1" si="4"/>
        <v>120469</v>
      </c>
      <c r="F51" s="4">
        <f t="shared" ca="1" si="5"/>
        <v>841788</v>
      </c>
    </row>
    <row r="52" spans="1:6" x14ac:dyDescent="0.3">
      <c r="A52" s="1">
        <v>51</v>
      </c>
      <c r="B52" s="4">
        <f t="shared" ca="1" si="1"/>
        <v>11699</v>
      </c>
      <c r="C52" s="4">
        <f t="shared" ca="1" si="2"/>
        <v>27661</v>
      </c>
      <c r="D52" s="4">
        <f t="shared" ca="1" si="3"/>
        <v>35387</v>
      </c>
      <c r="E52" s="4">
        <f t="shared" ca="1" si="4"/>
        <v>117658</v>
      </c>
      <c r="F52" s="4">
        <f t="shared" ca="1" si="5"/>
        <v>829341</v>
      </c>
    </row>
    <row r="53" spans="1:6" x14ac:dyDescent="0.3">
      <c r="A53" s="1">
        <v>52</v>
      </c>
      <c r="B53" s="4">
        <f t="shared" ca="1" si="1"/>
        <v>11551</v>
      </c>
      <c r="C53" s="4">
        <f t="shared" ca="1" si="2"/>
        <v>27829</v>
      </c>
      <c r="D53" s="4">
        <f t="shared" ca="1" si="3"/>
        <v>35183</v>
      </c>
      <c r="E53" s="4">
        <f t="shared" ca="1" si="4"/>
        <v>116264</v>
      </c>
      <c r="F53" s="4">
        <f t="shared" ca="1" si="5"/>
        <v>822305</v>
      </c>
    </row>
    <row r="54" spans="1:6" x14ac:dyDescent="0.3">
      <c r="A54" s="1">
        <v>53</v>
      </c>
      <c r="B54" s="4">
        <f t="shared" ca="1" si="1"/>
        <v>11794</v>
      </c>
      <c r="C54" s="4">
        <f t="shared" ca="1" si="2"/>
        <v>28723</v>
      </c>
      <c r="D54" s="4">
        <f t="shared" ca="1" si="3"/>
        <v>36283</v>
      </c>
      <c r="E54" s="4">
        <f t="shared" ca="1" si="4"/>
        <v>119998</v>
      </c>
      <c r="F54" s="4">
        <f t="shared" ca="1" si="5"/>
        <v>849207</v>
      </c>
    </row>
    <row r="55" spans="1:6" x14ac:dyDescent="0.3">
      <c r="A55" s="1">
        <v>54</v>
      </c>
      <c r="B55" s="4">
        <f t="shared" ca="1" si="1"/>
        <v>11951</v>
      </c>
      <c r="C55" s="4">
        <f t="shared" ca="1" si="2"/>
        <v>29015</v>
      </c>
      <c r="D55" s="4">
        <f t="shared" ca="1" si="3"/>
        <v>35263</v>
      </c>
      <c r="E55" s="4">
        <f t="shared" ca="1" si="4"/>
        <v>116553</v>
      </c>
      <c r="F55" s="4">
        <f t="shared" ca="1" si="5"/>
        <v>852144</v>
      </c>
    </row>
    <row r="56" spans="1:6" x14ac:dyDescent="0.3">
      <c r="A56" s="1">
        <v>55</v>
      </c>
      <c r="B56" s="4">
        <f t="shared" ca="1" si="1"/>
        <v>12257</v>
      </c>
      <c r="C56" s="4">
        <f t="shared" ca="1" si="2"/>
        <v>29862</v>
      </c>
      <c r="D56" s="4">
        <f t="shared" ca="1" si="3"/>
        <v>35108</v>
      </c>
      <c r="E56" s="4">
        <f t="shared" ca="1" si="4"/>
        <v>116049</v>
      </c>
      <c r="F56" s="4">
        <f t="shared" ca="1" si="5"/>
        <v>849359</v>
      </c>
    </row>
    <row r="57" spans="1:6" x14ac:dyDescent="0.3">
      <c r="A57" s="1">
        <v>56</v>
      </c>
      <c r="B57" s="4">
        <f t="shared" ca="1" si="1"/>
        <v>11959</v>
      </c>
      <c r="C57" s="4">
        <f t="shared" ca="1" si="2"/>
        <v>30405</v>
      </c>
      <c r="D57" s="4">
        <f t="shared" ca="1" si="3"/>
        <v>34272</v>
      </c>
      <c r="E57" s="4">
        <f t="shared" ca="1" si="4"/>
        <v>118653</v>
      </c>
      <c r="F57" s="4">
        <f t="shared" ca="1" si="5"/>
        <v>834373</v>
      </c>
    </row>
    <row r="58" spans="1:6" x14ac:dyDescent="0.3">
      <c r="A58" s="1">
        <v>57</v>
      </c>
      <c r="B58" s="4">
        <f t="shared" ca="1" si="1"/>
        <v>12143</v>
      </c>
      <c r="C58" s="4">
        <f t="shared" ca="1" si="2"/>
        <v>30516</v>
      </c>
      <c r="D58" s="4">
        <f t="shared" ca="1" si="3"/>
        <v>33697</v>
      </c>
      <c r="E58" s="4">
        <f t="shared" ca="1" si="4"/>
        <v>122290</v>
      </c>
      <c r="F58" s="4">
        <f t="shared" ca="1" si="5"/>
        <v>809622</v>
      </c>
    </row>
    <row r="59" spans="1:6" x14ac:dyDescent="0.3">
      <c r="A59" s="1">
        <v>58</v>
      </c>
      <c r="B59" s="4">
        <f t="shared" ca="1" si="1"/>
        <v>12179</v>
      </c>
      <c r="C59" s="4">
        <f t="shared" ca="1" si="2"/>
        <v>30375</v>
      </c>
      <c r="D59" s="4">
        <f t="shared" ca="1" si="3"/>
        <v>33347</v>
      </c>
      <c r="E59" s="4">
        <f t="shared" ca="1" si="4"/>
        <v>124560</v>
      </c>
      <c r="F59" s="4">
        <f t="shared" ca="1" si="5"/>
        <v>831550</v>
      </c>
    </row>
    <row r="60" spans="1:6" x14ac:dyDescent="0.3">
      <c r="A60" s="1">
        <v>59</v>
      </c>
      <c r="B60" s="4">
        <f t="shared" ca="1" si="1"/>
        <v>11889</v>
      </c>
      <c r="C60" s="4">
        <f t="shared" ca="1" si="2"/>
        <v>29851</v>
      </c>
      <c r="D60" s="4">
        <f t="shared" ca="1" si="3"/>
        <v>32541</v>
      </c>
      <c r="E60" s="4">
        <f t="shared" ca="1" si="4"/>
        <v>121369</v>
      </c>
      <c r="F60" s="4">
        <f t="shared" ca="1" si="5"/>
        <v>808758</v>
      </c>
    </row>
    <row r="61" spans="1:6" x14ac:dyDescent="0.3">
      <c r="A61" s="1">
        <v>60</v>
      </c>
      <c r="B61" s="4">
        <f t="shared" ca="1" si="1"/>
        <v>11720</v>
      </c>
      <c r="C61" s="4">
        <f t="shared" ca="1" si="2"/>
        <v>30207</v>
      </c>
      <c r="D61" s="4">
        <f t="shared" ca="1" si="3"/>
        <v>32253</v>
      </c>
      <c r="E61" s="4">
        <f t="shared" ca="1" si="4"/>
        <v>118578</v>
      </c>
      <c r="F61" s="4">
        <f t="shared" ca="1" si="5"/>
        <v>833694</v>
      </c>
    </row>
    <row r="62" spans="1:6" x14ac:dyDescent="0.3">
      <c r="A62" s="1">
        <v>61</v>
      </c>
      <c r="B62" s="4">
        <f t="shared" ca="1" si="1"/>
        <v>12077</v>
      </c>
      <c r="C62" s="4">
        <f t="shared" ca="1" si="2"/>
        <v>30333</v>
      </c>
      <c r="D62" s="4">
        <f t="shared" ca="1" si="3"/>
        <v>32996</v>
      </c>
      <c r="E62" s="4">
        <f t="shared" ca="1" si="4"/>
        <v>116271</v>
      </c>
      <c r="F62" s="4">
        <f t="shared" ca="1" si="5"/>
        <v>849795</v>
      </c>
    </row>
    <row r="63" spans="1:6" x14ac:dyDescent="0.3">
      <c r="A63" s="1">
        <v>62</v>
      </c>
      <c r="B63" s="4">
        <f t="shared" ca="1" si="1"/>
        <v>11826</v>
      </c>
      <c r="C63" s="4">
        <f t="shared" ca="1" si="2"/>
        <v>29849</v>
      </c>
      <c r="D63" s="4">
        <f t="shared" ca="1" si="3"/>
        <v>33873</v>
      </c>
      <c r="E63" s="4">
        <f t="shared" ca="1" si="4"/>
        <v>115654</v>
      </c>
      <c r="F63" s="4">
        <f t="shared" ca="1" si="5"/>
        <v>862450</v>
      </c>
    </row>
    <row r="64" spans="1:6" x14ac:dyDescent="0.3">
      <c r="A64" s="1">
        <v>63</v>
      </c>
      <c r="B64" s="4">
        <f t="shared" ca="1" si="1"/>
        <v>12018</v>
      </c>
      <c r="C64" s="4">
        <f t="shared" ca="1" si="2"/>
        <v>30783</v>
      </c>
      <c r="D64" s="4">
        <f t="shared" ca="1" si="3"/>
        <v>32899</v>
      </c>
      <c r="E64" s="4">
        <f t="shared" ca="1" si="4"/>
        <v>117504</v>
      </c>
      <c r="F64" s="4">
        <f t="shared" ca="1" si="5"/>
        <v>869775</v>
      </c>
    </row>
    <row r="65" spans="1:6" x14ac:dyDescent="0.3">
      <c r="A65" s="1">
        <v>64</v>
      </c>
      <c r="B65" s="4">
        <f t="shared" ca="1" si="1"/>
        <v>12388</v>
      </c>
      <c r="C65" s="4">
        <f t="shared" ca="1" si="2"/>
        <v>31118</v>
      </c>
      <c r="D65" s="4">
        <f t="shared" ca="1" si="3"/>
        <v>33833</v>
      </c>
      <c r="E65" s="4">
        <f t="shared" ca="1" si="4"/>
        <v>118011</v>
      </c>
      <c r="F65" s="4">
        <f t="shared" ca="1" si="5"/>
        <v>881542</v>
      </c>
    </row>
    <row r="66" spans="1:6" x14ac:dyDescent="0.3">
      <c r="A66" s="1">
        <v>65</v>
      </c>
      <c r="B66" s="4">
        <f t="shared" ca="1" si="1"/>
        <v>12151</v>
      </c>
      <c r="C66" s="4">
        <f t="shared" ca="1" si="2"/>
        <v>31983</v>
      </c>
      <c r="D66" s="4">
        <f t="shared" ca="1" si="3"/>
        <v>33344</v>
      </c>
      <c r="E66" s="4">
        <f t="shared" ca="1" si="4"/>
        <v>121505</v>
      </c>
      <c r="F66" s="4">
        <f t="shared" ca="1" si="5"/>
        <v>898206</v>
      </c>
    </row>
    <row r="67" spans="1:6" x14ac:dyDescent="0.3">
      <c r="A67" s="1">
        <v>66</v>
      </c>
      <c r="B67" s="4">
        <f t="shared" ca="1" si="1"/>
        <v>12039</v>
      </c>
      <c r="C67" s="4">
        <f t="shared" ca="1" si="2"/>
        <v>31171</v>
      </c>
      <c r="D67" s="4">
        <f t="shared" ca="1" si="3"/>
        <v>33535</v>
      </c>
      <c r="E67" s="4">
        <f t="shared" ca="1" si="4"/>
        <v>118684</v>
      </c>
      <c r="F67" s="4">
        <f t="shared" ca="1" si="5"/>
        <v>890062</v>
      </c>
    </row>
    <row r="68" spans="1:6" x14ac:dyDescent="0.3">
      <c r="A68" s="1">
        <v>67</v>
      </c>
      <c r="B68" s="4">
        <f t="shared" ref="B68:B131" ca="1" si="6">RANDBETWEEN(B67*0.97,B67*1.033)</f>
        <v>12392</v>
      </c>
      <c r="C68" s="4">
        <f t="shared" ref="C68:C131" ca="1" si="7">RANDBETWEEN(C67*0.97,C67*1.033)</f>
        <v>31112</v>
      </c>
      <c r="D68" s="4">
        <f t="shared" ref="D68:D131" ca="1" si="8">RANDBETWEEN(D67*0.97,D67*1.033)</f>
        <v>34619</v>
      </c>
      <c r="E68" s="4">
        <f t="shared" ref="E68:E131" ca="1" si="9">RANDBETWEEN(E67*0.97,E67*1.033)</f>
        <v>118704</v>
      </c>
      <c r="F68" s="4">
        <f t="shared" ref="F68:F131" ca="1" si="10">RANDBETWEEN(F67*0.97,F67*1.033)</f>
        <v>896139</v>
      </c>
    </row>
    <row r="69" spans="1:6" x14ac:dyDescent="0.3">
      <c r="A69" s="1">
        <v>68</v>
      </c>
      <c r="B69" s="4">
        <f t="shared" ca="1" si="6"/>
        <v>12685</v>
      </c>
      <c r="C69" s="4">
        <f t="shared" ca="1" si="7"/>
        <v>30279</v>
      </c>
      <c r="D69" s="4">
        <f t="shared" ca="1" si="8"/>
        <v>35018</v>
      </c>
      <c r="E69" s="4">
        <f t="shared" ca="1" si="9"/>
        <v>115369</v>
      </c>
      <c r="F69" s="4">
        <f t="shared" ca="1" si="10"/>
        <v>915188</v>
      </c>
    </row>
    <row r="70" spans="1:6" x14ac:dyDescent="0.3">
      <c r="A70" s="1">
        <v>69</v>
      </c>
      <c r="B70" s="4">
        <f t="shared" ca="1" si="6"/>
        <v>12952</v>
      </c>
      <c r="C70" s="4">
        <f t="shared" ca="1" si="7"/>
        <v>30108</v>
      </c>
      <c r="D70" s="4">
        <f t="shared" ca="1" si="8"/>
        <v>34509</v>
      </c>
      <c r="E70" s="4">
        <f t="shared" ca="1" si="9"/>
        <v>114639</v>
      </c>
      <c r="F70" s="4">
        <f t="shared" ca="1" si="10"/>
        <v>906899</v>
      </c>
    </row>
    <row r="71" spans="1:6" x14ac:dyDescent="0.3">
      <c r="A71" s="1">
        <v>70</v>
      </c>
      <c r="B71" s="4">
        <f t="shared" ca="1" si="6"/>
        <v>13273</v>
      </c>
      <c r="C71" s="4">
        <f t="shared" ca="1" si="7"/>
        <v>29843</v>
      </c>
      <c r="D71" s="4">
        <f t="shared" ca="1" si="8"/>
        <v>34946</v>
      </c>
      <c r="E71" s="4">
        <f t="shared" ca="1" si="9"/>
        <v>113822</v>
      </c>
      <c r="F71" s="4">
        <f t="shared" ca="1" si="10"/>
        <v>910925</v>
      </c>
    </row>
    <row r="72" spans="1:6" x14ac:dyDescent="0.3">
      <c r="A72" s="1">
        <v>71</v>
      </c>
      <c r="B72" s="4">
        <f t="shared" ca="1" si="6"/>
        <v>13693</v>
      </c>
      <c r="C72" s="4">
        <f t="shared" ca="1" si="7"/>
        <v>30266</v>
      </c>
      <c r="D72" s="4">
        <f t="shared" ca="1" si="8"/>
        <v>35863</v>
      </c>
      <c r="E72" s="4">
        <f t="shared" ca="1" si="9"/>
        <v>114338</v>
      </c>
      <c r="F72" s="4">
        <f t="shared" ca="1" si="10"/>
        <v>917200</v>
      </c>
    </row>
    <row r="73" spans="1:6" x14ac:dyDescent="0.3">
      <c r="A73" s="1">
        <v>72</v>
      </c>
      <c r="B73" s="4">
        <f t="shared" ca="1" si="6"/>
        <v>13650</v>
      </c>
      <c r="C73" s="4">
        <f t="shared" ca="1" si="7"/>
        <v>31047</v>
      </c>
      <c r="D73" s="4">
        <f t="shared" ca="1" si="8"/>
        <v>36911</v>
      </c>
      <c r="E73" s="4">
        <f t="shared" ca="1" si="9"/>
        <v>115320</v>
      </c>
      <c r="F73" s="4">
        <f t="shared" ca="1" si="10"/>
        <v>932718</v>
      </c>
    </row>
    <row r="74" spans="1:6" x14ac:dyDescent="0.3">
      <c r="A74" s="1">
        <v>73</v>
      </c>
      <c r="B74" s="4">
        <f t="shared" ca="1" si="6"/>
        <v>13804</v>
      </c>
      <c r="C74" s="4">
        <f t="shared" ca="1" si="7"/>
        <v>32025</v>
      </c>
      <c r="D74" s="4">
        <f t="shared" ca="1" si="8"/>
        <v>36757</v>
      </c>
      <c r="E74" s="4">
        <f t="shared" ca="1" si="9"/>
        <v>117472</v>
      </c>
      <c r="F74" s="4">
        <f t="shared" ca="1" si="10"/>
        <v>932064</v>
      </c>
    </row>
    <row r="75" spans="1:6" x14ac:dyDescent="0.3">
      <c r="A75" s="1">
        <v>74</v>
      </c>
      <c r="B75" s="4">
        <f t="shared" ca="1" si="6"/>
        <v>13755</v>
      </c>
      <c r="C75" s="4">
        <f t="shared" ca="1" si="7"/>
        <v>32614</v>
      </c>
      <c r="D75" s="4">
        <f t="shared" ca="1" si="8"/>
        <v>37058</v>
      </c>
      <c r="E75" s="4">
        <f t="shared" ca="1" si="9"/>
        <v>117112</v>
      </c>
      <c r="F75" s="4">
        <f t="shared" ca="1" si="10"/>
        <v>947020</v>
      </c>
    </row>
    <row r="76" spans="1:6" x14ac:dyDescent="0.3">
      <c r="A76" s="1">
        <v>75</v>
      </c>
      <c r="B76" s="4">
        <f t="shared" ca="1" si="6"/>
        <v>13927</v>
      </c>
      <c r="C76" s="4">
        <f t="shared" ca="1" si="7"/>
        <v>32062</v>
      </c>
      <c r="D76" s="4">
        <f t="shared" ca="1" si="8"/>
        <v>37016</v>
      </c>
      <c r="E76" s="4">
        <f t="shared" ca="1" si="9"/>
        <v>114410</v>
      </c>
      <c r="F76" s="4">
        <f t="shared" ca="1" si="10"/>
        <v>958495</v>
      </c>
    </row>
    <row r="77" spans="1:6" x14ac:dyDescent="0.3">
      <c r="A77" s="1">
        <v>76</v>
      </c>
      <c r="B77" s="4">
        <f t="shared" ca="1" si="6"/>
        <v>13560</v>
      </c>
      <c r="C77" s="4">
        <f t="shared" ca="1" si="7"/>
        <v>32552</v>
      </c>
      <c r="D77" s="4">
        <f t="shared" ca="1" si="8"/>
        <v>36541</v>
      </c>
      <c r="E77" s="4">
        <f t="shared" ca="1" si="9"/>
        <v>115868</v>
      </c>
      <c r="F77" s="4">
        <f t="shared" ca="1" si="10"/>
        <v>962473</v>
      </c>
    </row>
    <row r="78" spans="1:6" x14ac:dyDescent="0.3">
      <c r="A78" s="1">
        <v>77</v>
      </c>
      <c r="B78" s="4">
        <f t="shared" ca="1" si="6"/>
        <v>13617</v>
      </c>
      <c r="C78" s="4">
        <f t="shared" ca="1" si="7"/>
        <v>33101</v>
      </c>
      <c r="D78" s="4">
        <f t="shared" ca="1" si="8"/>
        <v>37035</v>
      </c>
      <c r="E78" s="4">
        <f t="shared" ca="1" si="9"/>
        <v>114712</v>
      </c>
      <c r="F78" s="4">
        <f t="shared" ca="1" si="10"/>
        <v>990386</v>
      </c>
    </row>
    <row r="79" spans="1:6" x14ac:dyDescent="0.3">
      <c r="A79" s="1">
        <v>78</v>
      </c>
      <c r="B79" s="4">
        <f t="shared" ca="1" si="6"/>
        <v>13799</v>
      </c>
      <c r="C79" s="4">
        <f t="shared" ca="1" si="7"/>
        <v>32689</v>
      </c>
      <c r="D79" s="4">
        <f t="shared" ca="1" si="8"/>
        <v>37488</v>
      </c>
      <c r="E79" s="4">
        <f t="shared" ca="1" si="9"/>
        <v>116588</v>
      </c>
      <c r="F79" s="4">
        <f t="shared" ca="1" si="10"/>
        <v>973385</v>
      </c>
    </row>
    <row r="80" spans="1:6" x14ac:dyDescent="0.3">
      <c r="A80" s="1">
        <v>79</v>
      </c>
      <c r="B80" s="4">
        <f t="shared" ca="1" si="6"/>
        <v>13532</v>
      </c>
      <c r="C80" s="4">
        <f t="shared" ca="1" si="7"/>
        <v>32821</v>
      </c>
      <c r="D80" s="4">
        <f t="shared" ca="1" si="8"/>
        <v>36595</v>
      </c>
      <c r="E80" s="4">
        <f t="shared" ca="1" si="9"/>
        <v>113416</v>
      </c>
      <c r="F80" s="4">
        <f t="shared" ca="1" si="10"/>
        <v>955311</v>
      </c>
    </row>
    <row r="81" spans="1:6" x14ac:dyDescent="0.3">
      <c r="A81" s="1">
        <v>80</v>
      </c>
      <c r="B81" s="4">
        <f t="shared" ca="1" si="6"/>
        <v>13425</v>
      </c>
      <c r="C81" s="4">
        <f t="shared" ca="1" si="7"/>
        <v>32320</v>
      </c>
      <c r="D81" s="4">
        <f t="shared" ca="1" si="8"/>
        <v>37367</v>
      </c>
      <c r="E81" s="4">
        <f t="shared" ca="1" si="9"/>
        <v>110499</v>
      </c>
      <c r="F81" s="4">
        <f t="shared" ca="1" si="10"/>
        <v>934494</v>
      </c>
    </row>
    <row r="82" spans="1:6" x14ac:dyDescent="0.3">
      <c r="A82" s="1">
        <v>81</v>
      </c>
      <c r="B82" s="4">
        <f t="shared" ca="1" si="6"/>
        <v>13379</v>
      </c>
      <c r="C82" s="4">
        <f t="shared" ca="1" si="7"/>
        <v>32705</v>
      </c>
      <c r="D82" s="4">
        <f t="shared" ca="1" si="8"/>
        <v>36744</v>
      </c>
      <c r="E82" s="4">
        <f t="shared" ca="1" si="9"/>
        <v>112572</v>
      </c>
      <c r="F82" s="4">
        <f t="shared" ca="1" si="10"/>
        <v>947702</v>
      </c>
    </row>
    <row r="83" spans="1:6" x14ac:dyDescent="0.3">
      <c r="A83" s="1">
        <v>82</v>
      </c>
      <c r="B83" s="4">
        <f t="shared" ca="1" si="6"/>
        <v>13621</v>
      </c>
      <c r="C83" s="4">
        <f t="shared" ca="1" si="7"/>
        <v>32558</v>
      </c>
      <c r="D83" s="4">
        <f t="shared" ca="1" si="8"/>
        <v>35872</v>
      </c>
      <c r="E83" s="4">
        <f t="shared" ca="1" si="9"/>
        <v>115282</v>
      </c>
      <c r="F83" s="4">
        <f t="shared" ca="1" si="10"/>
        <v>974128</v>
      </c>
    </row>
    <row r="84" spans="1:6" x14ac:dyDescent="0.3">
      <c r="A84" s="1">
        <v>83</v>
      </c>
      <c r="B84" s="4">
        <f t="shared" ca="1" si="6"/>
        <v>13514</v>
      </c>
      <c r="C84" s="4">
        <f t="shared" ca="1" si="7"/>
        <v>33129</v>
      </c>
      <c r="D84" s="4">
        <f t="shared" ca="1" si="8"/>
        <v>35821</v>
      </c>
      <c r="E84" s="4">
        <f t="shared" ca="1" si="9"/>
        <v>111925</v>
      </c>
      <c r="F84" s="4">
        <f t="shared" ca="1" si="10"/>
        <v>997682</v>
      </c>
    </row>
    <row r="85" spans="1:6" x14ac:dyDescent="0.3">
      <c r="A85" s="1">
        <v>84</v>
      </c>
      <c r="B85" s="4">
        <f t="shared" ca="1" si="6"/>
        <v>13598</v>
      </c>
      <c r="C85" s="4">
        <f t="shared" ca="1" si="7"/>
        <v>33361</v>
      </c>
      <c r="D85" s="4">
        <f t="shared" ca="1" si="8"/>
        <v>34884</v>
      </c>
      <c r="E85" s="4">
        <f t="shared" ca="1" si="9"/>
        <v>114378</v>
      </c>
      <c r="F85" s="4">
        <f t="shared" ca="1" si="10"/>
        <v>979500</v>
      </c>
    </row>
    <row r="86" spans="1:6" x14ac:dyDescent="0.3">
      <c r="A86" s="1">
        <v>85</v>
      </c>
      <c r="B86" s="4">
        <f t="shared" ca="1" si="6"/>
        <v>13353</v>
      </c>
      <c r="C86" s="4">
        <f t="shared" ca="1" si="7"/>
        <v>32658</v>
      </c>
      <c r="D86" s="4">
        <f t="shared" ca="1" si="8"/>
        <v>34167</v>
      </c>
      <c r="E86" s="4">
        <f t="shared" ca="1" si="9"/>
        <v>114029</v>
      </c>
      <c r="F86" s="4">
        <f t="shared" ca="1" si="10"/>
        <v>990338</v>
      </c>
    </row>
    <row r="87" spans="1:6" x14ac:dyDescent="0.3">
      <c r="A87" s="1">
        <v>86</v>
      </c>
      <c r="B87" s="4">
        <f t="shared" ca="1" si="6"/>
        <v>13584</v>
      </c>
      <c r="C87" s="4">
        <f t="shared" ca="1" si="7"/>
        <v>32855</v>
      </c>
      <c r="D87" s="4">
        <f t="shared" ca="1" si="8"/>
        <v>34549</v>
      </c>
      <c r="E87" s="4">
        <f t="shared" ca="1" si="9"/>
        <v>115418</v>
      </c>
      <c r="F87" s="4">
        <f t="shared" ca="1" si="10"/>
        <v>982684</v>
      </c>
    </row>
    <row r="88" spans="1:6" x14ac:dyDescent="0.3">
      <c r="A88" s="1">
        <v>87</v>
      </c>
      <c r="B88" s="4">
        <f t="shared" ca="1" si="6"/>
        <v>13209</v>
      </c>
      <c r="C88" s="4">
        <f t="shared" ca="1" si="7"/>
        <v>32714</v>
      </c>
      <c r="D88" s="4">
        <f t="shared" ca="1" si="8"/>
        <v>34270</v>
      </c>
      <c r="E88" s="4">
        <f t="shared" ca="1" si="9"/>
        <v>114400</v>
      </c>
      <c r="F88" s="4">
        <f t="shared" ca="1" si="10"/>
        <v>979670</v>
      </c>
    </row>
    <row r="89" spans="1:6" x14ac:dyDescent="0.3">
      <c r="A89" s="1">
        <v>88</v>
      </c>
      <c r="B89" s="4">
        <f t="shared" ca="1" si="6"/>
        <v>13151</v>
      </c>
      <c r="C89" s="4">
        <f t="shared" ca="1" si="7"/>
        <v>32102</v>
      </c>
      <c r="D89" s="4">
        <f t="shared" ca="1" si="8"/>
        <v>34122</v>
      </c>
      <c r="E89" s="4">
        <f t="shared" ca="1" si="9"/>
        <v>115155</v>
      </c>
      <c r="F89" s="4">
        <f t="shared" ca="1" si="10"/>
        <v>958642</v>
      </c>
    </row>
    <row r="90" spans="1:6" x14ac:dyDescent="0.3">
      <c r="A90" s="1">
        <v>89</v>
      </c>
      <c r="B90" s="4">
        <f t="shared" ca="1" si="6"/>
        <v>13421</v>
      </c>
      <c r="C90" s="4">
        <f t="shared" ca="1" si="7"/>
        <v>32897</v>
      </c>
      <c r="D90" s="4">
        <f t="shared" ca="1" si="8"/>
        <v>33122</v>
      </c>
      <c r="E90" s="4">
        <f t="shared" ca="1" si="9"/>
        <v>115152</v>
      </c>
      <c r="F90" s="4">
        <f t="shared" ca="1" si="10"/>
        <v>946094</v>
      </c>
    </row>
    <row r="91" spans="1:6" x14ac:dyDescent="0.3">
      <c r="A91" s="1">
        <v>90</v>
      </c>
      <c r="B91" s="4">
        <f t="shared" ca="1" si="6"/>
        <v>13107</v>
      </c>
      <c r="C91" s="4">
        <f t="shared" ca="1" si="7"/>
        <v>32822</v>
      </c>
      <c r="D91" s="4">
        <f t="shared" ca="1" si="8"/>
        <v>33754</v>
      </c>
      <c r="E91" s="4">
        <f t="shared" ca="1" si="9"/>
        <v>115326</v>
      </c>
      <c r="F91" s="4">
        <f t="shared" ca="1" si="10"/>
        <v>947865</v>
      </c>
    </row>
    <row r="92" spans="1:6" x14ac:dyDescent="0.3">
      <c r="A92" s="1">
        <v>91</v>
      </c>
      <c r="B92" s="4">
        <f t="shared" ca="1" si="6"/>
        <v>13469</v>
      </c>
      <c r="C92" s="4">
        <f t="shared" ca="1" si="7"/>
        <v>33505</v>
      </c>
      <c r="D92" s="4">
        <f t="shared" ca="1" si="8"/>
        <v>34667</v>
      </c>
      <c r="E92" s="4">
        <f t="shared" ca="1" si="9"/>
        <v>113047</v>
      </c>
      <c r="F92" s="4">
        <f t="shared" ca="1" si="10"/>
        <v>933912</v>
      </c>
    </row>
    <row r="93" spans="1:6" x14ac:dyDescent="0.3">
      <c r="A93" s="1">
        <v>92</v>
      </c>
      <c r="B93" s="4">
        <f t="shared" ca="1" si="6"/>
        <v>13746</v>
      </c>
      <c r="C93" s="4">
        <f t="shared" ca="1" si="7"/>
        <v>33068</v>
      </c>
      <c r="D93" s="4">
        <f t="shared" ca="1" si="8"/>
        <v>35236</v>
      </c>
      <c r="E93" s="4">
        <f t="shared" ca="1" si="9"/>
        <v>112110</v>
      </c>
      <c r="F93" s="4">
        <f t="shared" ca="1" si="10"/>
        <v>910518</v>
      </c>
    </row>
    <row r="94" spans="1:6" x14ac:dyDescent="0.3">
      <c r="A94" s="1">
        <v>93</v>
      </c>
      <c r="B94" s="4">
        <f t="shared" ca="1" si="6"/>
        <v>13386</v>
      </c>
      <c r="C94" s="4">
        <f t="shared" ca="1" si="7"/>
        <v>32265</v>
      </c>
      <c r="D94" s="4">
        <f t="shared" ca="1" si="8"/>
        <v>34596</v>
      </c>
      <c r="E94" s="4">
        <f t="shared" ca="1" si="9"/>
        <v>111508</v>
      </c>
      <c r="F94" s="4">
        <f t="shared" ca="1" si="10"/>
        <v>902671</v>
      </c>
    </row>
    <row r="95" spans="1:6" x14ac:dyDescent="0.3">
      <c r="A95" s="1">
        <v>94</v>
      </c>
      <c r="B95" s="4">
        <f t="shared" ca="1" si="6"/>
        <v>13248</v>
      </c>
      <c r="C95" s="4">
        <f t="shared" ca="1" si="7"/>
        <v>31558</v>
      </c>
      <c r="D95" s="4">
        <f t="shared" ca="1" si="8"/>
        <v>33589</v>
      </c>
      <c r="E95" s="4">
        <f t="shared" ca="1" si="9"/>
        <v>114409</v>
      </c>
      <c r="F95" s="4">
        <f t="shared" ca="1" si="10"/>
        <v>879997</v>
      </c>
    </row>
    <row r="96" spans="1:6" x14ac:dyDescent="0.3">
      <c r="A96" s="1">
        <v>95</v>
      </c>
      <c r="B96" s="4">
        <f t="shared" ca="1" si="6"/>
        <v>13479</v>
      </c>
      <c r="C96" s="4">
        <f t="shared" ca="1" si="7"/>
        <v>31046</v>
      </c>
      <c r="D96" s="4">
        <f t="shared" ca="1" si="8"/>
        <v>32867</v>
      </c>
      <c r="E96" s="4">
        <f t="shared" ca="1" si="9"/>
        <v>117080</v>
      </c>
      <c r="F96" s="4">
        <f t="shared" ca="1" si="10"/>
        <v>867065</v>
      </c>
    </row>
    <row r="97" spans="1:6" x14ac:dyDescent="0.3">
      <c r="A97" s="1">
        <v>96</v>
      </c>
      <c r="B97" s="4">
        <f t="shared" ca="1" si="6"/>
        <v>13509</v>
      </c>
      <c r="C97" s="4">
        <f t="shared" ca="1" si="7"/>
        <v>31156</v>
      </c>
      <c r="D97" s="4">
        <f t="shared" ca="1" si="8"/>
        <v>31944</v>
      </c>
      <c r="E97" s="4">
        <f t="shared" ca="1" si="9"/>
        <v>117581</v>
      </c>
      <c r="F97" s="4">
        <f t="shared" ca="1" si="10"/>
        <v>858125</v>
      </c>
    </row>
    <row r="98" spans="1:6" x14ac:dyDescent="0.3">
      <c r="A98" s="1">
        <v>97</v>
      </c>
      <c r="B98" s="4">
        <f t="shared" ca="1" si="6"/>
        <v>13311</v>
      </c>
      <c r="C98" s="4">
        <f t="shared" ca="1" si="7"/>
        <v>30352</v>
      </c>
      <c r="D98" s="4">
        <f t="shared" ca="1" si="8"/>
        <v>32824</v>
      </c>
      <c r="E98" s="4">
        <f t="shared" ca="1" si="9"/>
        <v>114664</v>
      </c>
      <c r="F98" s="4">
        <f t="shared" ca="1" si="10"/>
        <v>864062</v>
      </c>
    </row>
    <row r="99" spans="1:6" x14ac:dyDescent="0.3">
      <c r="A99" s="1">
        <v>98</v>
      </c>
      <c r="B99" s="4">
        <f t="shared" ca="1" si="6"/>
        <v>13656</v>
      </c>
      <c r="C99" s="4">
        <f t="shared" ca="1" si="7"/>
        <v>29660</v>
      </c>
      <c r="D99" s="4">
        <f t="shared" ca="1" si="8"/>
        <v>32640</v>
      </c>
      <c r="E99" s="4">
        <f t="shared" ca="1" si="9"/>
        <v>117991</v>
      </c>
      <c r="F99" s="4">
        <f t="shared" ca="1" si="10"/>
        <v>877574</v>
      </c>
    </row>
    <row r="100" spans="1:6" x14ac:dyDescent="0.3">
      <c r="A100" s="1">
        <v>99</v>
      </c>
      <c r="B100" s="4">
        <f t="shared" ca="1" si="6"/>
        <v>13879</v>
      </c>
      <c r="C100" s="4">
        <f t="shared" ca="1" si="7"/>
        <v>29685</v>
      </c>
      <c r="D100" s="4">
        <f t="shared" ca="1" si="8"/>
        <v>33631</v>
      </c>
      <c r="E100" s="4">
        <f t="shared" ca="1" si="9"/>
        <v>117758</v>
      </c>
      <c r="F100" s="4">
        <f t="shared" ca="1" si="10"/>
        <v>864107</v>
      </c>
    </row>
    <row r="101" spans="1:6" x14ac:dyDescent="0.3">
      <c r="A101" s="1">
        <v>100</v>
      </c>
      <c r="B101" s="4">
        <f t="shared" ca="1" si="6"/>
        <v>13853</v>
      </c>
      <c r="C101" s="4">
        <f t="shared" ca="1" si="7"/>
        <v>29888</v>
      </c>
      <c r="D101" s="4">
        <f t="shared" ca="1" si="8"/>
        <v>34010</v>
      </c>
      <c r="E101" s="4">
        <f t="shared" ca="1" si="9"/>
        <v>119134</v>
      </c>
      <c r="F101" s="4">
        <f t="shared" ca="1" si="10"/>
        <v>850487</v>
      </c>
    </row>
    <row r="102" spans="1:6" x14ac:dyDescent="0.3">
      <c r="A102" s="1">
        <v>101</v>
      </c>
      <c r="B102" s="4">
        <f t="shared" ca="1" si="6"/>
        <v>13597</v>
      </c>
      <c r="C102" s="4">
        <f t="shared" ca="1" si="7"/>
        <v>29208</v>
      </c>
      <c r="D102" s="4">
        <f t="shared" ca="1" si="8"/>
        <v>34062</v>
      </c>
      <c r="E102" s="4">
        <f t="shared" ca="1" si="9"/>
        <v>119399</v>
      </c>
      <c r="F102" s="4">
        <f t="shared" ca="1" si="10"/>
        <v>874729</v>
      </c>
    </row>
    <row r="103" spans="1:6" x14ac:dyDescent="0.3">
      <c r="A103" s="1">
        <v>102</v>
      </c>
      <c r="B103" s="4">
        <f t="shared" ca="1" si="6"/>
        <v>13978</v>
      </c>
      <c r="C103" s="4">
        <f t="shared" ca="1" si="7"/>
        <v>29466</v>
      </c>
      <c r="D103" s="4">
        <f t="shared" ca="1" si="8"/>
        <v>34822</v>
      </c>
      <c r="E103" s="4">
        <f t="shared" ca="1" si="9"/>
        <v>116448</v>
      </c>
      <c r="F103" s="4">
        <f t="shared" ca="1" si="10"/>
        <v>850110</v>
      </c>
    </row>
    <row r="104" spans="1:6" x14ac:dyDescent="0.3">
      <c r="A104" s="1">
        <v>103</v>
      </c>
      <c r="B104" s="4">
        <f t="shared" ca="1" si="6"/>
        <v>13817</v>
      </c>
      <c r="C104" s="4">
        <f t="shared" ca="1" si="7"/>
        <v>30192</v>
      </c>
      <c r="D104" s="4">
        <f t="shared" ca="1" si="8"/>
        <v>35652</v>
      </c>
      <c r="E104" s="4">
        <f t="shared" ca="1" si="9"/>
        <v>117122</v>
      </c>
      <c r="F104" s="4">
        <f t="shared" ca="1" si="10"/>
        <v>832950</v>
      </c>
    </row>
    <row r="105" spans="1:6" x14ac:dyDescent="0.3">
      <c r="A105" s="1">
        <v>104</v>
      </c>
      <c r="B105" s="4">
        <f t="shared" ca="1" si="6"/>
        <v>13526</v>
      </c>
      <c r="C105" s="4">
        <f t="shared" ca="1" si="7"/>
        <v>30471</v>
      </c>
      <c r="D105" s="4">
        <f t="shared" ca="1" si="8"/>
        <v>34711</v>
      </c>
      <c r="E105" s="4">
        <f t="shared" ca="1" si="9"/>
        <v>117550</v>
      </c>
      <c r="F105" s="4">
        <f t="shared" ca="1" si="10"/>
        <v>808901</v>
      </c>
    </row>
    <row r="106" spans="1:6" x14ac:dyDescent="0.3">
      <c r="A106" s="1">
        <v>105</v>
      </c>
      <c r="B106" s="4">
        <f t="shared" ca="1" si="6"/>
        <v>13861</v>
      </c>
      <c r="C106" s="4">
        <f t="shared" ca="1" si="7"/>
        <v>30807</v>
      </c>
      <c r="D106" s="4">
        <f t="shared" ca="1" si="8"/>
        <v>35691</v>
      </c>
      <c r="E106" s="4">
        <f t="shared" ca="1" si="9"/>
        <v>115984</v>
      </c>
      <c r="F106" s="4">
        <f t="shared" ca="1" si="10"/>
        <v>833854</v>
      </c>
    </row>
    <row r="107" spans="1:6" x14ac:dyDescent="0.3">
      <c r="A107" s="1">
        <v>106</v>
      </c>
      <c r="B107" s="4">
        <f t="shared" ca="1" si="6"/>
        <v>14170</v>
      </c>
      <c r="C107" s="4">
        <f t="shared" ca="1" si="7"/>
        <v>31115</v>
      </c>
      <c r="D107" s="4">
        <f t="shared" ca="1" si="8"/>
        <v>36447</v>
      </c>
      <c r="E107" s="4">
        <f t="shared" ca="1" si="9"/>
        <v>116875</v>
      </c>
      <c r="F107" s="4">
        <f t="shared" ca="1" si="10"/>
        <v>832224</v>
      </c>
    </row>
    <row r="108" spans="1:6" x14ac:dyDescent="0.3">
      <c r="A108" s="1">
        <v>107</v>
      </c>
      <c r="B108" s="4">
        <f t="shared" ca="1" si="6"/>
        <v>14243</v>
      </c>
      <c r="C108" s="4">
        <f t="shared" ca="1" si="7"/>
        <v>30739</v>
      </c>
      <c r="D108" s="4">
        <f t="shared" ca="1" si="8"/>
        <v>36337</v>
      </c>
      <c r="E108" s="4">
        <f t="shared" ca="1" si="9"/>
        <v>115054</v>
      </c>
      <c r="F108" s="4">
        <f t="shared" ca="1" si="10"/>
        <v>827631</v>
      </c>
    </row>
    <row r="109" spans="1:6" x14ac:dyDescent="0.3">
      <c r="A109" s="1">
        <v>108</v>
      </c>
      <c r="B109" s="4">
        <f t="shared" ca="1" si="6"/>
        <v>14382</v>
      </c>
      <c r="C109" s="4">
        <f t="shared" ca="1" si="7"/>
        <v>31166</v>
      </c>
      <c r="D109" s="4">
        <f t="shared" ca="1" si="8"/>
        <v>36068</v>
      </c>
      <c r="E109" s="4">
        <f t="shared" ca="1" si="9"/>
        <v>111916</v>
      </c>
      <c r="F109" s="4">
        <f t="shared" ca="1" si="10"/>
        <v>840182</v>
      </c>
    </row>
    <row r="110" spans="1:6" x14ac:dyDescent="0.3">
      <c r="A110" s="1">
        <v>109</v>
      </c>
      <c r="B110" s="4">
        <f t="shared" ca="1" si="6"/>
        <v>14357</v>
      </c>
      <c r="C110" s="4">
        <f t="shared" ca="1" si="7"/>
        <v>31973</v>
      </c>
      <c r="D110" s="4">
        <f t="shared" ca="1" si="8"/>
        <v>35424</v>
      </c>
      <c r="E110" s="4">
        <f t="shared" ca="1" si="9"/>
        <v>112347</v>
      </c>
      <c r="F110" s="4">
        <f t="shared" ca="1" si="10"/>
        <v>859345</v>
      </c>
    </row>
    <row r="111" spans="1:6" x14ac:dyDescent="0.3">
      <c r="A111" s="1">
        <v>110</v>
      </c>
      <c r="B111" s="4">
        <f t="shared" ca="1" si="6"/>
        <v>14275</v>
      </c>
      <c r="C111" s="4">
        <f t="shared" ca="1" si="7"/>
        <v>32814</v>
      </c>
      <c r="D111" s="4">
        <f t="shared" ca="1" si="8"/>
        <v>36171</v>
      </c>
      <c r="E111" s="4">
        <f t="shared" ca="1" si="9"/>
        <v>111067</v>
      </c>
      <c r="F111" s="4">
        <f t="shared" ca="1" si="10"/>
        <v>858298</v>
      </c>
    </row>
    <row r="112" spans="1:6" x14ac:dyDescent="0.3">
      <c r="A112" s="1">
        <v>111</v>
      </c>
      <c r="B112" s="4">
        <f t="shared" ca="1" si="6"/>
        <v>14258</v>
      </c>
      <c r="C112" s="4">
        <f t="shared" ca="1" si="7"/>
        <v>32247</v>
      </c>
      <c r="D112" s="4">
        <f t="shared" ca="1" si="8"/>
        <v>35611</v>
      </c>
      <c r="E112" s="4">
        <f t="shared" ca="1" si="9"/>
        <v>109357</v>
      </c>
      <c r="F112" s="4">
        <f t="shared" ca="1" si="10"/>
        <v>873220</v>
      </c>
    </row>
    <row r="113" spans="1:6" x14ac:dyDescent="0.3">
      <c r="A113" s="1">
        <v>112</v>
      </c>
      <c r="B113" s="4">
        <f t="shared" ca="1" si="6"/>
        <v>14222</v>
      </c>
      <c r="C113" s="4">
        <f t="shared" ca="1" si="7"/>
        <v>31972</v>
      </c>
      <c r="D113" s="4">
        <f t="shared" ca="1" si="8"/>
        <v>35741</v>
      </c>
      <c r="E113" s="4">
        <f t="shared" ca="1" si="9"/>
        <v>112704</v>
      </c>
      <c r="F113" s="4">
        <f t="shared" ca="1" si="10"/>
        <v>887515</v>
      </c>
    </row>
    <row r="114" spans="1:6" x14ac:dyDescent="0.3">
      <c r="A114" s="1">
        <v>113</v>
      </c>
      <c r="B114" s="4">
        <f t="shared" ca="1" si="6"/>
        <v>14292</v>
      </c>
      <c r="C114" s="4">
        <f t="shared" ca="1" si="7"/>
        <v>32370</v>
      </c>
      <c r="D114" s="4">
        <f t="shared" ca="1" si="8"/>
        <v>35887</v>
      </c>
      <c r="E114" s="4">
        <f t="shared" ca="1" si="9"/>
        <v>116037</v>
      </c>
      <c r="F114" s="4">
        <f t="shared" ca="1" si="10"/>
        <v>880372</v>
      </c>
    </row>
    <row r="115" spans="1:6" x14ac:dyDescent="0.3">
      <c r="A115" s="1">
        <v>114</v>
      </c>
      <c r="B115" s="4">
        <f t="shared" ca="1" si="6"/>
        <v>14669</v>
      </c>
      <c r="C115" s="4">
        <f t="shared" ca="1" si="7"/>
        <v>31454</v>
      </c>
      <c r="D115" s="4">
        <f t="shared" ca="1" si="8"/>
        <v>36177</v>
      </c>
      <c r="E115" s="4">
        <f t="shared" ca="1" si="9"/>
        <v>116796</v>
      </c>
      <c r="F115" s="4">
        <f t="shared" ca="1" si="10"/>
        <v>876056</v>
      </c>
    </row>
    <row r="116" spans="1:6" x14ac:dyDescent="0.3">
      <c r="A116" s="1">
        <v>115</v>
      </c>
      <c r="B116" s="4">
        <f t="shared" ca="1" si="6"/>
        <v>14769</v>
      </c>
      <c r="C116" s="4">
        <f t="shared" ca="1" si="7"/>
        <v>30746</v>
      </c>
      <c r="D116" s="4">
        <f t="shared" ca="1" si="8"/>
        <v>37206</v>
      </c>
      <c r="E116" s="4">
        <f t="shared" ca="1" si="9"/>
        <v>114731</v>
      </c>
      <c r="F116" s="4">
        <f t="shared" ca="1" si="10"/>
        <v>893929</v>
      </c>
    </row>
    <row r="117" spans="1:6" x14ac:dyDescent="0.3">
      <c r="A117" s="1">
        <v>116</v>
      </c>
      <c r="B117" s="4">
        <f t="shared" ca="1" si="6"/>
        <v>14400</v>
      </c>
      <c r="C117" s="4">
        <f t="shared" ca="1" si="7"/>
        <v>30091</v>
      </c>
      <c r="D117" s="4">
        <f t="shared" ca="1" si="8"/>
        <v>37762</v>
      </c>
      <c r="E117" s="4">
        <f t="shared" ca="1" si="9"/>
        <v>116798</v>
      </c>
      <c r="F117" s="4">
        <f t="shared" ca="1" si="10"/>
        <v>886763</v>
      </c>
    </row>
    <row r="118" spans="1:6" x14ac:dyDescent="0.3">
      <c r="A118" s="1">
        <v>117</v>
      </c>
      <c r="B118" s="4">
        <f t="shared" ca="1" si="6"/>
        <v>14081</v>
      </c>
      <c r="C118" s="4">
        <f t="shared" ca="1" si="7"/>
        <v>30653</v>
      </c>
      <c r="D118" s="4">
        <f t="shared" ca="1" si="8"/>
        <v>37316</v>
      </c>
      <c r="E118" s="4">
        <f t="shared" ca="1" si="9"/>
        <v>116480</v>
      </c>
      <c r="F118" s="4">
        <f t="shared" ca="1" si="10"/>
        <v>903297</v>
      </c>
    </row>
    <row r="119" spans="1:6" x14ac:dyDescent="0.3">
      <c r="A119" s="1">
        <v>118</v>
      </c>
      <c r="B119" s="4">
        <f t="shared" ca="1" si="6"/>
        <v>14274</v>
      </c>
      <c r="C119" s="4">
        <f t="shared" ca="1" si="7"/>
        <v>30657</v>
      </c>
      <c r="D119" s="4">
        <f t="shared" ca="1" si="8"/>
        <v>36625</v>
      </c>
      <c r="E119" s="4">
        <f t="shared" ca="1" si="9"/>
        <v>117290</v>
      </c>
      <c r="F119" s="4">
        <f t="shared" ca="1" si="10"/>
        <v>906164</v>
      </c>
    </row>
    <row r="120" spans="1:6" x14ac:dyDescent="0.3">
      <c r="A120" s="1">
        <v>119</v>
      </c>
      <c r="B120" s="4">
        <f t="shared" ca="1" si="6"/>
        <v>14142</v>
      </c>
      <c r="C120" s="4">
        <f t="shared" ca="1" si="7"/>
        <v>31292</v>
      </c>
      <c r="D120" s="4">
        <f t="shared" ca="1" si="8"/>
        <v>37562</v>
      </c>
      <c r="E120" s="4">
        <f t="shared" ca="1" si="9"/>
        <v>118223</v>
      </c>
      <c r="F120" s="4">
        <f t="shared" ca="1" si="10"/>
        <v>887148</v>
      </c>
    </row>
    <row r="121" spans="1:6" x14ac:dyDescent="0.3">
      <c r="A121" s="1">
        <v>120</v>
      </c>
      <c r="B121" s="4">
        <f t="shared" ca="1" si="6"/>
        <v>14465</v>
      </c>
      <c r="C121" s="4">
        <f t="shared" ca="1" si="7"/>
        <v>31284</v>
      </c>
      <c r="D121" s="4">
        <f t="shared" ca="1" si="8"/>
        <v>36933</v>
      </c>
      <c r="E121" s="4">
        <f t="shared" ca="1" si="9"/>
        <v>119549</v>
      </c>
      <c r="F121" s="4">
        <f t="shared" ca="1" si="10"/>
        <v>861276</v>
      </c>
    </row>
    <row r="122" spans="1:6" x14ac:dyDescent="0.3">
      <c r="A122" s="1">
        <v>121</v>
      </c>
      <c r="B122" s="4">
        <f t="shared" ca="1" si="6"/>
        <v>14104</v>
      </c>
      <c r="C122" s="4">
        <f t="shared" ca="1" si="7"/>
        <v>31696</v>
      </c>
      <c r="D122" s="4">
        <f t="shared" ca="1" si="8"/>
        <v>37163</v>
      </c>
      <c r="E122" s="4">
        <f t="shared" ca="1" si="9"/>
        <v>123338</v>
      </c>
      <c r="F122" s="4">
        <f t="shared" ca="1" si="10"/>
        <v>848170</v>
      </c>
    </row>
    <row r="123" spans="1:6" x14ac:dyDescent="0.3">
      <c r="A123" s="1">
        <v>122</v>
      </c>
      <c r="B123" s="4">
        <f t="shared" ca="1" si="6"/>
        <v>14411</v>
      </c>
      <c r="C123" s="4">
        <f t="shared" ca="1" si="7"/>
        <v>30969</v>
      </c>
      <c r="D123" s="4">
        <f t="shared" ca="1" si="8"/>
        <v>37009</v>
      </c>
      <c r="E123" s="4">
        <f t="shared" ca="1" si="9"/>
        <v>119879</v>
      </c>
      <c r="F123" s="4">
        <f t="shared" ca="1" si="10"/>
        <v>825718</v>
      </c>
    </row>
    <row r="124" spans="1:6" x14ac:dyDescent="0.3">
      <c r="A124" s="1">
        <v>123</v>
      </c>
      <c r="B124" s="4">
        <f t="shared" ca="1" si="6"/>
        <v>14492</v>
      </c>
      <c r="C124" s="4">
        <f t="shared" ca="1" si="7"/>
        <v>30931</v>
      </c>
      <c r="D124" s="4">
        <f t="shared" ca="1" si="8"/>
        <v>38179</v>
      </c>
      <c r="E124" s="4">
        <f t="shared" ca="1" si="9"/>
        <v>121942</v>
      </c>
      <c r="F124" s="4">
        <f t="shared" ca="1" si="10"/>
        <v>851810</v>
      </c>
    </row>
    <row r="125" spans="1:6" x14ac:dyDescent="0.3">
      <c r="A125" s="1">
        <v>124</v>
      </c>
      <c r="B125" s="4">
        <f t="shared" ca="1" si="6"/>
        <v>14078</v>
      </c>
      <c r="C125" s="4">
        <f t="shared" ca="1" si="7"/>
        <v>31326</v>
      </c>
      <c r="D125" s="4">
        <f t="shared" ca="1" si="8"/>
        <v>38656</v>
      </c>
      <c r="E125" s="4">
        <f t="shared" ca="1" si="9"/>
        <v>124537</v>
      </c>
      <c r="F125" s="4">
        <f t="shared" ca="1" si="10"/>
        <v>872176</v>
      </c>
    </row>
    <row r="126" spans="1:6" x14ac:dyDescent="0.3">
      <c r="A126" s="1">
        <v>125</v>
      </c>
      <c r="B126" s="4">
        <f t="shared" ca="1" si="6"/>
        <v>14355</v>
      </c>
      <c r="C126" s="4">
        <f t="shared" ca="1" si="7"/>
        <v>31091</v>
      </c>
      <c r="D126" s="4">
        <f t="shared" ca="1" si="8"/>
        <v>39126</v>
      </c>
      <c r="E126" s="4">
        <f t="shared" ca="1" si="9"/>
        <v>126854</v>
      </c>
      <c r="F126" s="4">
        <f t="shared" ca="1" si="10"/>
        <v>899196</v>
      </c>
    </row>
    <row r="127" spans="1:6" x14ac:dyDescent="0.3">
      <c r="A127" s="1">
        <v>126</v>
      </c>
      <c r="B127" s="4">
        <f t="shared" ca="1" si="6"/>
        <v>14022</v>
      </c>
      <c r="C127" s="4">
        <f t="shared" ca="1" si="7"/>
        <v>31931</v>
      </c>
      <c r="D127" s="4">
        <f t="shared" ca="1" si="8"/>
        <v>39397</v>
      </c>
      <c r="E127" s="4">
        <f t="shared" ca="1" si="9"/>
        <v>127048</v>
      </c>
      <c r="F127" s="4">
        <f t="shared" ca="1" si="10"/>
        <v>917525</v>
      </c>
    </row>
    <row r="128" spans="1:6" x14ac:dyDescent="0.3">
      <c r="A128" s="1">
        <v>127</v>
      </c>
      <c r="B128" s="4">
        <f t="shared" ca="1" si="6"/>
        <v>14199</v>
      </c>
      <c r="C128" s="4">
        <f t="shared" ca="1" si="7"/>
        <v>31002</v>
      </c>
      <c r="D128" s="4">
        <f t="shared" ca="1" si="8"/>
        <v>39175</v>
      </c>
      <c r="E128" s="4">
        <f t="shared" ca="1" si="9"/>
        <v>127712</v>
      </c>
      <c r="F128" s="4">
        <f t="shared" ca="1" si="10"/>
        <v>898103</v>
      </c>
    </row>
    <row r="129" spans="1:6" x14ac:dyDescent="0.3">
      <c r="A129" s="1">
        <v>128</v>
      </c>
      <c r="B129" s="4">
        <f t="shared" ca="1" si="6"/>
        <v>14634</v>
      </c>
      <c r="C129" s="4">
        <f t="shared" ca="1" si="7"/>
        <v>31017</v>
      </c>
      <c r="D129" s="4">
        <f t="shared" ca="1" si="8"/>
        <v>38116</v>
      </c>
      <c r="E129" s="4">
        <f t="shared" ca="1" si="9"/>
        <v>127031</v>
      </c>
      <c r="F129" s="4">
        <f t="shared" ca="1" si="10"/>
        <v>905067</v>
      </c>
    </row>
    <row r="130" spans="1:6" x14ac:dyDescent="0.3">
      <c r="A130" s="1">
        <v>129</v>
      </c>
      <c r="B130" s="4">
        <f t="shared" ca="1" si="6"/>
        <v>14666</v>
      </c>
      <c r="C130" s="4">
        <f t="shared" ca="1" si="7"/>
        <v>31965</v>
      </c>
      <c r="D130" s="4">
        <f t="shared" ca="1" si="8"/>
        <v>39087</v>
      </c>
      <c r="E130" s="4">
        <f t="shared" ca="1" si="9"/>
        <v>123754</v>
      </c>
      <c r="F130" s="4">
        <f t="shared" ca="1" si="10"/>
        <v>886973</v>
      </c>
    </row>
    <row r="131" spans="1:6" x14ac:dyDescent="0.3">
      <c r="A131" s="1">
        <v>130</v>
      </c>
      <c r="B131" s="4">
        <f t="shared" ca="1" si="6"/>
        <v>15119</v>
      </c>
      <c r="C131" s="4">
        <f t="shared" ca="1" si="7"/>
        <v>31187</v>
      </c>
      <c r="D131" s="4">
        <f t="shared" ca="1" si="8"/>
        <v>38500</v>
      </c>
      <c r="E131" s="4">
        <f t="shared" ca="1" si="9"/>
        <v>122728</v>
      </c>
      <c r="F131" s="4">
        <f t="shared" ca="1" si="10"/>
        <v>864691</v>
      </c>
    </row>
    <row r="132" spans="1:6" x14ac:dyDescent="0.3">
      <c r="A132" s="1">
        <v>131</v>
      </c>
      <c r="B132" s="4">
        <f t="shared" ref="B132:B195" ca="1" si="11">RANDBETWEEN(B131*0.97,B131*1.033)</f>
        <v>14907</v>
      </c>
      <c r="C132" s="4">
        <f t="shared" ref="C132:C195" ca="1" si="12">RANDBETWEEN(C131*0.97,C131*1.033)</f>
        <v>30909</v>
      </c>
      <c r="D132" s="4">
        <f t="shared" ref="D132:D195" ca="1" si="13">RANDBETWEEN(D131*0.97,D131*1.033)</f>
        <v>37588</v>
      </c>
      <c r="E132" s="4">
        <f t="shared" ref="E132:E195" ca="1" si="14">RANDBETWEEN(E131*0.97,E131*1.033)</f>
        <v>121680</v>
      </c>
      <c r="F132" s="4">
        <f t="shared" ref="F132:F195" ca="1" si="15">RANDBETWEEN(F131*0.97,F131*1.033)</f>
        <v>847432</v>
      </c>
    </row>
    <row r="133" spans="1:6" x14ac:dyDescent="0.3">
      <c r="A133" s="1">
        <v>132</v>
      </c>
      <c r="B133" s="4">
        <f t="shared" ca="1" si="11"/>
        <v>15097</v>
      </c>
      <c r="C133" s="4">
        <f t="shared" ca="1" si="12"/>
        <v>30962</v>
      </c>
      <c r="D133" s="4">
        <f t="shared" ca="1" si="13"/>
        <v>37826</v>
      </c>
      <c r="E133" s="4">
        <f t="shared" ca="1" si="14"/>
        <v>123914</v>
      </c>
      <c r="F133" s="4">
        <f t="shared" ca="1" si="15"/>
        <v>838100</v>
      </c>
    </row>
    <row r="134" spans="1:6" x14ac:dyDescent="0.3">
      <c r="A134" s="1">
        <v>133</v>
      </c>
      <c r="B134" s="4">
        <f t="shared" ca="1" si="11"/>
        <v>15392</v>
      </c>
      <c r="C134" s="4">
        <f t="shared" ca="1" si="12"/>
        <v>31736</v>
      </c>
      <c r="D134" s="4">
        <f t="shared" ca="1" si="13"/>
        <v>36783</v>
      </c>
      <c r="E134" s="4">
        <f t="shared" ca="1" si="14"/>
        <v>122823</v>
      </c>
      <c r="F134" s="4">
        <f t="shared" ca="1" si="15"/>
        <v>862271</v>
      </c>
    </row>
    <row r="135" spans="1:6" x14ac:dyDescent="0.3">
      <c r="A135" s="1">
        <v>134</v>
      </c>
      <c r="B135" s="4">
        <f t="shared" ca="1" si="11"/>
        <v>15368</v>
      </c>
      <c r="C135" s="4">
        <f t="shared" ca="1" si="12"/>
        <v>32723</v>
      </c>
      <c r="D135" s="4">
        <f t="shared" ca="1" si="13"/>
        <v>37215</v>
      </c>
      <c r="E135" s="4">
        <f t="shared" ca="1" si="14"/>
        <v>120721</v>
      </c>
      <c r="F135" s="4">
        <f t="shared" ca="1" si="15"/>
        <v>866784</v>
      </c>
    </row>
    <row r="136" spans="1:6" x14ac:dyDescent="0.3">
      <c r="A136" s="1">
        <v>135</v>
      </c>
      <c r="B136" s="4">
        <f t="shared" ca="1" si="11"/>
        <v>15269</v>
      </c>
      <c r="C136" s="4">
        <f t="shared" ca="1" si="12"/>
        <v>32375</v>
      </c>
      <c r="D136" s="4">
        <f t="shared" ca="1" si="13"/>
        <v>37394</v>
      </c>
      <c r="E136" s="4">
        <f t="shared" ca="1" si="14"/>
        <v>122513</v>
      </c>
      <c r="F136" s="4">
        <f t="shared" ca="1" si="15"/>
        <v>873109</v>
      </c>
    </row>
    <row r="137" spans="1:6" x14ac:dyDescent="0.3">
      <c r="A137" s="1">
        <v>136</v>
      </c>
      <c r="B137" s="4">
        <f t="shared" ca="1" si="11"/>
        <v>15416</v>
      </c>
      <c r="C137" s="4">
        <f t="shared" ca="1" si="12"/>
        <v>33242</v>
      </c>
      <c r="D137" s="4">
        <f t="shared" ca="1" si="13"/>
        <v>36772</v>
      </c>
      <c r="E137" s="4">
        <f t="shared" ca="1" si="14"/>
        <v>124573</v>
      </c>
      <c r="F137" s="4">
        <f t="shared" ca="1" si="15"/>
        <v>851129</v>
      </c>
    </row>
    <row r="138" spans="1:6" x14ac:dyDescent="0.3">
      <c r="A138" s="1">
        <v>137</v>
      </c>
      <c r="B138" s="4">
        <f t="shared" ca="1" si="11"/>
        <v>15902</v>
      </c>
      <c r="C138" s="4">
        <f t="shared" ca="1" si="12"/>
        <v>33297</v>
      </c>
      <c r="D138" s="4">
        <f t="shared" ca="1" si="13"/>
        <v>35726</v>
      </c>
      <c r="E138" s="4">
        <f t="shared" ca="1" si="14"/>
        <v>126360</v>
      </c>
      <c r="F138" s="4">
        <f t="shared" ca="1" si="15"/>
        <v>868183</v>
      </c>
    </row>
    <row r="139" spans="1:6" x14ac:dyDescent="0.3">
      <c r="A139" s="1">
        <v>138</v>
      </c>
      <c r="B139" s="4">
        <f t="shared" ca="1" si="11"/>
        <v>15471</v>
      </c>
      <c r="C139" s="4">
        <f t="shared" ca="1" si="12"/>
        <v>32301</v>
      </c>
      <c r="D139" s="4">
        <f t="shared" ca="1" si="13"/>
        <v>36330</v>
      </c>
      <c r="E139" s="4">
        <f t="shared" ca="1" si="14"/>
        <v>122702</v>
      </c>
      <c r="F139" s="4">
        <f t="shared" ca="1" si="15"/>
        <v>862184</v>
      </c>
    </row>
    <row r="140" spans="1:6" x14ac:dyDescent="0.3">
      <c r="A140" s="1">
        <v>139</v>
      </c>
      <c r="B140" s="4">
        <f t="shared" ca="1" si="11"/>
        <v>15382</v>
      </c>
      <c r="C140" s="4">
        <f t="shared" ca="1" si="12"/>
        <v>32283</v>
      </c>
      <c r="D140" s="4">
        <f t="shared" ca="1" si="13"/>
        <v>36950</v>
      </c>
      <c r="E140" s="4">
        <f t="shared" ca="1" si="14"/>
        <v>124130</v>
      </c>
      <c r="F140" s="4">
        <f t="shared" ca="1" si="15"/>
        <v>881847</v>
      </c>
    </row>
    <row r="141" spans="1:6" x14ac:dyDescent="0.3">
      <c r="A141" s="1">
        <v>140</v>
      </c>
      <c r="B141" s="4">
        <f t="shared" ca="1" si="11"/>
        <v>15414</v>
      </c>
      <c r="C141" s="4">
        <f t="shared" ca="1" si="12"/>
        <v>33023</v>
      </c>
      <c r="D141" s="4">
        <f t="shared" ca="1" si="13"/>
        <v>36562</v>
      </c>
      <c r="E141" s="4">
        <f t="shared" ca="1" si="14"/>
        <v>125615</v>
      </c>
      <c r="F141" s="4">
        <f t="shared" ca="1" si="15"/>
        <v>886512</v>
      </c>
    </row>
    <row r="142" spans="1:6" x14ac:dyDescent="0.3">
      <c r="A142" s="1">
        <v>141</v>
      </c>
      <c r="B142" s="4">
        <f t="shared" ca="1" si="11"/>
        <v>15546</v>
      </c>
      <c r="C142" s="4">
        <f t="shared" ca="1" si="12"/>
        <v>32829</v>
      </c>
      <c r="D142" s="4">
        <f t="shared" ca="1" si="13"/>
        <v>36936</v>
      </c>
      <c r="E142" s="4">
        <f t="shared" ca="1" si="14"/>
        <v>127966</v>
      </c>
      <c r="F142" s="4">
        <f t="shared" ca="1" si="15"/>
        <v>912301</v>
      </c>
    </row>
    <row r="143" spans="1:6" x14ac:dyDescent="0.3">
      <c r="A143" s="1">
        <v>142</v>
      </c>
      <c r="B143" s="4">
        <f t="shared" ca="1" si="11"/>
        <v>15478</v>
      </c>
      <c r="C143" s="4">
        <f t="shared" ca="1" si="12"/>
        <v>33583</v>
      </c>
      <c r="D143" s="4">
        <f t="shared" ca="1" si="13"/>
        <v>36654</v>
      </c>
      <c r="E143" s="4">
        <f t="shared" ca="1" si="14"/>
        <v>126872</v>
      </c>
      <c r="F143" s="4">
        <f t="shared" ca="1" si="15"/>
        <v>907511</v>
      </c>
    </row>
    <row r="144" spans="1:6" x14ac:dyDescent="0.3">
      <c r="A144" s="1">
        <v>143</v>
      </c>
      <c r="B144" s="4">
        <f t="shared" ca="1" si="11"/>
        <v>15299</v>
      </c>
      <c r="C144" s="4">
        <f t="shared" ca="1" si="12"/>
        <v>33647</v>
      </c>
      <c r="D144" s="4">
        <f t="shared" ca="1" si="13"/>
        <v>35601</v>
      </c>
      <c r="E144" s="4">
        <f t="shared" ca="1" si="14"/>
        <v>127025</v>
      </c>
      <c r="F144" s="4">
        <f t="shared" ca="1" si="15"/>
        <v>915299</v>
      </c>
    </row>
    <row r="145" spans="1:6" x14ac:dyDescent="0.3">
      <c r="A145" s="1">
        <v>144</v>
      </c>
      <c r="B145" s="4">
        <f t="shared" ca="1" si="11"/>
        <v>15736</v>
      </c>
      <c r="C145" s="4">
        <f t="shared" ca="1" si="12"/>
        <v>34106</v>
      </c>
      <c r="D145" s="4">
        <f t="shared" ca="1" si="13"/>
        <v>35401</v>
      </c>
      <c r="E145" s="4">
        <f t="shared" ca="1" si="14"/>
        <v>127986</v>
      </c>
      <c r="F145" s="4">
        <f t="shared" ca="1" si="15"/>
        <v>916425</v>
      </c>
    </row>
    <row r="146" spans="1:6" x14ac:dyDescent="0.3">
      <c r="A146" s="1">
        <v>145</v>
      </c>
      <c r="B146" s="4">
        <f t="shared" ca="1" si="11"/>
        <v>16246</v>
      </c>
      <c r="C146" s="4">
        <f t="shared" ca="1" si="12"/>
        <v>34403</v>
      </c>
      <c r="D146" s="4">
        <f t="shared" ca="1" si="13"/>
        <v>36094</v>
      </c>
      <c r="E146" s="4">
        <f t="shared" ca="1" si="14"/>
        <v>125632</v>
      </c>
      <c r="F146" s="4">
        <f t="shared" ca="1" si="15"/>
        <v>926837</v>
      </c>
    </row>
    <row r="147" spans="1:6" x14ac:dyDescent="0.3">
      <c r="A147" s="1">
        <v>146</v>
      </c>
      <c r="B147" s="4">
        <f t="shared" ca="1" si="11"/>
        <v>16423</v>
      </c>
      <c r="C147" s="4">
        <f t="shared" ca="1" si="12"/>
        <v>34203</v>
      </c>
      <c r="D147" s="4">
        <f t="shared" ca="1" si="13"/>
        <v>37248</v>
      </c>
      <c r="E147" s="4">
        <f t="shared" ca="1" si="14"/>
        <v>125725</v>
      </c>
      <c r="F147" s="4">
        <f t="shared" ca="1" si="15"/>
        <v>938989</v>
      </c>
    </row>
    <row r="148" spans="1:6" x14ac:dyDescent="0.3">
      <c r="A148" s="1">
        <v>147</v>
      </c>
      <c r="B148" s="4">
        <f t="shared" ca="1" si="11"/>
        <v>16474</v>
      </c>
      <c r="C148" s="4">
        <f t="shared" ca="1" si="12"/>
        <v>34386</v>
      </c>
      <c r="D148" s="4">
        <f t="shared" ca="1" si="13"/>
        <v>36354</v>
      </c>
      <c r="E148" s="4">
        <f t="shared" ca="1" si="14"/>
        <v>129639</v>
      </c>
      <c r="F148" s="4">
        <f t="shared" ca="1" si="15"/>
        <v>917546</v>
      </c>
    </row>
    <row r="149" spans="1:6" x14ac:dyDescent="0.3">
      <c r="A149" s="1">
        <v>148</v>
      </c>
      <c r="B149" s="4">
        <f t="shared" ca="1" si="11"/>
        <v>16551</v>
      </c>
      <c r="C149" s="4">
        <f t="shared" ca="1" si="12"/>
        <v>35098</v>
      </c>
      <c r="D149" s="4">
        <f t="shared" ca="1" si="13"/>
        <v>36911</v>
      </c>
      <c r="E149" s="4">
        <f t="shared" ca="1" si="14"/>
        <v>132445</v>
      </c>
      <c r="F149" s="4">
        <f t="shared" ca="1" si="15"/>
        <v>923926</v>
      </c>
    </row>
    <row r="150" spans="1:6" x14ac:dyDescent="0.3">
      <c r="A150" s="1">
        <v>149</v>
      </c>
      <c r="B150" s="4">
        <f t="shared" ca="1" si="11"/>
        <v>16566</v>
      </c>
      <c r="C150" s="4">
        <f t="shared" ca="1" si="12"/>
        <v>36143</v>
      </c>
      <c r="D150" s="4">
        <f t="shared" ca="1" si="13"/>
        <v>37179</v>
      </c>
      <c r="E150" s="4">
        <f t="shared" ca="1" si="14"/>
        <v>135849</v>
      </c>
      <c r="F150" s="4">
        <f t="shared" ca="1" si="15"/>
        <v>929911</v>
      </c>
    </row>
    <row r="151" spans="1:6" x14ac:dyDescent="0.3">
      <c r="A151" s="1">
        <v>150</v>
      </c>
      <c r="B151" s="4">
        <f t="shared" ca="1" si="11"/>
        <v>16274</v>
      </c>
      <c r="C151" s="4">
        <f t="shared" ca="1" si="12"/>
        <v>36939</v>
      </c>
      <c r="D151" s="4">
        <f t="shared" ca="1" si="13"/>
        <v>38112</v>
      </c>
      <c r="E151" s="4">
        <f t="shared" ca="1" si="14"/>
        <v>135373</v>
      </c>
      <c r="F151" s="4">
        <f t="shared" ca="1" si="15"/>
        <v>925848</v>
      </c>
    </row>
    <row r="152" spans="1:6" x14ac:dyDescent="0.3">
      <c r="A152" s="1">
        <v>151</v>
      </c>
      <c r="B152" s="4">
        <f t="shared" ca="1" si="11"/>
        <v>16108</v>
      </c>
      <c r="C152" s="4">
        <f t="shared" ca="1" si="12"/>
        <v>36707</v>
      </c>
      <c r="D152" s="4">
        <f t="shared" ca="1" si="13"/>
        <v>36974</v>
      </c>
      <c r="E152" s="4">
        <f t="shared" ca="1" si="14"/>
        <v>134819</v>
      </c>
      <c r="F152" s="4">
        <f t="shared" ca="1" si="15"/>
        <v>898612</v>
      </c>
    </row>
    <row r="153" spans="1:6" x14ac:dyDescent="0.3">
      <c r="A153" s="1">
        <v>152</v>
      </c>
      <c r="B153" s="4">
        <f t="shared" ca="1" si="11"/>
        <v>16012</v>
      </c>
      <c r="C153" s="4">
        <f t="shared" ca="1" si="12"/>
        <v>37216</v>
      </c>
      <c r="D153" s="4">
        <f t="shared" ca="1" si="13"/>
        <v>36135</v>
      </c>
      <c r="E153" s="4">
        <f t="shared" ca="1" si="14"/>
        <v>136648</v>
      </c>
      <c r="F153" s="4">
        <f t="shared" ca="1" si="15"/>
        <v>873589</v>
      </c>
    </row>
    <row r="154" spans="1:6" x14ac:dyDescent="0.3">
      <c r="A154" s="1">
        <v>153</v>
      </c>
      <c r="B154" s="4">
        <f t="shared" ca="1" si="11"/>
        <v>16239</v>
      </c>
      <c r="C154" s="4">
        <f t="shared" ca="1" si="12"/>
        <v>37334</v>
      </c>
      <c r="D154" s="4">
        <f t="shared" ca="1" si="13"/>
        <v>35703</v>
      </c>
      <c r="E154" s="4">
        <f t="shared" ca="1" si="14"/>
        <v>139888</v>
      </c>
      <c r="F154" s="4">
        <f t="shared" ca="1" si="15"/>
        <v>859444</v>
      </c>
    </row>
    <row r="155" spans="1:6" x14ac:dyDescent="0.3">
      <c r="A155" s="1">
        <v>154</v>
      </c>
      <c r="B155" s="4">
        <f t="shared" ca="1" si="11"/>
        <v>15884</v>
      </c>
      <c r="C155" s="4">
        <f t="shared" ca="1" si="12"/>
        <v>37158</v>
      </c>
      <c r="D155" s="4">
        <f t="shared" ca="1" si="13"/>
        <v>36496</v>
      </c>
      <c r="E155" s="4">
        <f t="shared" ca="1" si="14"/>
        <v>137411</v>
      </c>
      <c r="F155" s="4">
        <f t="shared" ca="1" si="15"/>
        <v>852379</v>
      </c>
    </row>
    <row r="156" spans="1:6" x14ac:dyDescent="0.3">
      <c r="A156" s="1">
        <v>155</v>
      </c>
      <c r="B156" s="4">
        <f t="shared" ca="1" si="11"/>
        <v>16026</v>
      </c>
      <c r="C156" s="4">
        <f t="shared" ca="1" si="12"/>
        <v>38101</v>
      </c>
      <c r="D156" s="4">
        <f t="shared" ca="1" si="13"/>
        <v>35971</v>
      </c>
      <c r="E156" s="4">
        <f t="shared" ca="1" si="14"/>
        <v>138220</v>
      </c>
      <c r="F156" s="4">
        <f t="shared" ca="1" si="15"/>
        <v>851171</v>
      </c>
    </row>
    <row r="157" spans="1:6" x14ac:dyDescent="0.3">
      <c r="A157" s="1">
        <v>156</v>
      </c>
      <c r="B157" s="4">
        <f t="shared" ca="1" si="11"/>
        <v>16103</v>
      </c>
      <c r="C157" s="4">
        <f t="shared" ca="1" si="12"/>
        <v>38546</v>
      </c>
      <c r="D157" s="4">
        <f t="shared" ca="1" si="13"/>
        <v>35303</v>
      </c>
      <c r="E157" s="4">
        <f t="shared" ca="1" si="14"/>
        <v>136595</v>
      </c>
      <c r="F157" s="4">
        <f t="shared" ca="1" si="15"/>
        <v>863002</v>
      </c>
    </row>
    <row r="158" spans="1:6" x14ac:dyDescent="0.3">
      <c r="A158" s="1">
        <v>157</v>
      </c>
      <c r="B158" s="4">
        <f t="shared" ca="1" si="11"/>
        <v>16615</v>
      </c>
      <c r="C158" s="4">
        <f t="shared" ca="1" si="12"/>
        <v>38223</v>
      </c>
      <c r="D158" s="4">
        <f t="shared" ca="1" si="13"/>
        <v>35372</v>
      </c>
      <c r="E158" s="4">
        <f t="shared" ca="1" si="14"/>
        <v>133715</v>
      </c>
      <c r="F158" s="4">
        <f t="shared" ca="1" si="15"/>
        <v>873829</v>
      </c>
    </row>
    <row r="159" spans="1:6" x14ac:dyDescent="0.3">
      <c r="A159" s="1">
        <v>158</v>
      </c>
      <c r="B159" s="4">
        <f t="shared" ca="1" si="11"/>
        <v>16874</v>
      </c>
      <c r="C159" s="4">
        <f t="shared" ca="1" si="12"/>
        <v>38743</v>
      </c>
      <c r="D159" s="4">
        <f t="shared" ca="1" si="13"/>
        <v>36119</v>
      </c>
      <c r="E159" s="4">
        <f t="shared" ca="1" si="14"/>
        <v>136741</v>
      </c>
      <c r="F159" s="4">
        <f t="shared" ca="1" si="15"/>
        <v>848285</v>
      </c>
    </row>
    <row r="160" spans="1:6" x14ac:dyDescent="0.3">
      <c r="A160" s="1">
        <v>159</v>
      </c>
      <c r="B160" s="4">
        <f t="shared" ca="1" si="11"/>
        <v>17168</v>
      </c>
      <c r="C160" s="4">
        <f t="shared" ca="1" si="12"/>
        <v>38790</v>
      </c>
      <c r="D160" s="4">
        <f t="shared" ca="1" si="13"/>
        <v>36406</v>
      </c>
      <c r="E160" s="4">
        <f t="shared" ca="1" si="14"/>
        <v>136227</v>
      </c>
      <c r="F160" s="4">
        <f t="shared" ca="1" si="15"/>
        <v>854052</v>
      </c>
    </row>
    <row r="161" spans="1:6" x14ac:dyDescent="0.3">
      <c r="A161" s="1">
        <v>160</v>
      </c>
      <c r="B161" s="4">
        <f t="shared" ca="1" si="11"/>
        <v>17511</v>
      </c>
      <c r="C161" s="4">
        <f t="shared" ca="1" si="12"/>
        <v>38410</v>
      </c>
      <c r="D161" s="4">
        <f t="shared" ca="1" si="13"/>
        <v>36045</v>
      </c>
      <c r="E161" s="4">
        <f t="shared" ca="1" si="14"/>
        <v>136475</v>
      </c>
      <c r="F161" s="4">
        <f t="shared" ca="1" si="15"/>
        <v>873617</v>
      </c>
    </row>
    <row r="162" spans="1:6" x14ac:dyDescent="0.3">
      <c r="A162" s="1">
        <v>161</v>
      </c>
      <c r="B162" s="4">
        <f t="shared" ca="1" si="11"/>
        <v>16986</v>
      </c>
      <c r="C162" s="4">
        <f t="shared" ca="1" si="12"/>
        <v>37281</v>
      </c>
      <c r="D162" s="4">
        <f t="shared" ca="1" si="13"/>
        <v>36723</v>
      </c>
      <c r="E162" s="4">
        <f t="shared" ca="1" si="14"/>
        <v>137717</v>
      </c>
      <c r="F162" s="4">
        <f t="shared" ca="1" si="15"/>
        <v>898216</v>
      </c>
    </row>
    <row r="163" spans="1:6" x14ac:dyDescent="0.3">
      <c r="A163" s="1">
        <v>162</v>
      </c>
      <c r="B163" s="4">
        <f t="shared" ca="1" si="11"/>
        <v>16724</v>
      </c>
      <c r="C163" s="4">
        <f t="shared" ca="1" si="12"/>
        <v>36419</v>
      </c>
      <c r="D163" s="4">
        <f t="shared" ca="1" si="13"/>
        <v>36498</v>
      </c>
      <c r="E163" s="4">
        <f t="shared" ca="1" si="14"/>
        <v>136937</v>
      </c>
      <c r="F163" s="4">
        <f t="shared" ca="1" si="15"/>
        <v>874204</v>
      </c>
    </row>
    <row r="164" spans="1:6" x14ac:dyDescent="0.3">
      <c r="A164" s="1">
        <v>163</v>
      </c>
      <c r="B164" s="4">
        <f t="shared" ca="1" si="11"/>
        <v>16401</v>
      </c>
      <c r="C164" s="4">
        <f t="shared" ca="1" si="12"/>
        <v>37061</v>
      </c>
      <c r="D164" s="4">
        <f t="shared" ca="1" si="13"/>
        <v>36786</v>
      </c>
      <c r="E164" s="4">
        <f t="shared" ca="1" si="14"/>
        <v>137611</v>
      </c>
      <c r="F164" s="4">
        <f t="shared" ca="1" si="15"/>
        <v>861228</v>
      </c>
    </row>
    <row r="165" spans="1:6" x14ac:dyDescent="0.3">
      <c r="A165" s="1">
        <v>164</v>
      </c>
      <c r="B165" s="4">
        <f t="shared" ca="1" si="11"/>
        <v>16472</v>
      </c>
      <c r="C165" s="4">
        <f t="shared" ca="1" si="12"/>
        <v>37980</v>
      </c>
      <c r="D165" s="4">
        <f t="shared" ca="1" si="13"/>
        <v>36218</v>
      </c>
      <c r="E165" s="4">
        <f t="shared" ca="1" si="14"/>
        <v>137352</v>
      </c>
      <c r="F165" s="4">
        <f t="shared" ca="1" si="15"/>
        <v>850837</v>
      </c>
    </row>
    <row r="166" spans="1:6" x14ac:dyDescent="0.3">
      <c r="A166" s="1">
        <v>165</v>
      </c>
      <c r="B166" s="4">
        <f t="shared" ca="1" si="11"/>
        <v>16882</v>
      </c>
      <c r="C166" s="4">
        <f t="shared" ca="1" si="12"/>
        <v>37181</v>
      </c>
      <c r="D166" s="4">
        <f t="shared" ca="1" si="13"/>
        <v>36727</v>
      </c>
      <c r="E166" s="4">
        <f t="shared" ca="1" si="14"/>
        <v>139029</v>
      </c>
      <c r="F166" s="4">
        <f t="shared" ca="1" si="15"/>
        <v>834606</v>
      </c>
    </row>
    <row r="167" spans="1:6" x14ac:dyDescent="0.3">
      <c r="A167" s="1">
        <v>166</v>
      </c>
      <c r="B167" s="4">
        <f t="shared" ca="1" si="11"/>
        <v>16581</v>
      </c>
      <c r="C167" s="4">
        <f t="shared" ca="1" si="12"/>
        <v>37002</v>
      </c>
      <c r="D167" s="4">
        <f t="shared" ca="1" si="13"/>
        <v>37078</v>
      </c>
      <c r="E167" s="4">
        <f t="shared" ca="1" si="14"/>
        <v>138570</v>
      </c>
      <c r="F167" s="4">
        <f t="shared" ca="1" si="15"/>
        <v>810632</v>
      </c>
    </row>
    <row r="168" spans="1:6" x14ac:dyDescent="0.3">
      <c r="A168" s="1">
        <v>167</v>
      </c>
      <c r="B168" s="4">
        <f t="shared" ca="1" si="11"/>
        <v>16404</v>
      </c>
      <c r="C168" s="4">
        <f t="shared" ca="1" si="12"/>
        <v>38192</v>
      </c>
      <c r="D168" s="4">
        <f t="shared" ca="1" si="13"/>
        <v>36729</v>
      </c>
      <c r="E168" s="4">
        <f t="shared" ca="1" si="14"/>
        <v>136015</v>
      </c>
      <c r="F168" s="4">
        <f t="shared" ca="1" si="15"/>
        <v>810032</v>
      </c>
    </row>
    <row r="169" spans="1:6" x14ac:dyDescent="0.3">
      <c r="A169" s="1">
        <v>168</v>
      </c>
      <c r="B169" s="4">
        <f t="shared" ca="1" si="11"/>
        <v>16311</v>
      </c>
      <c r="C169" s="4">
        <f t="shared" ca="1" si="12"/>
        <v>38318</v>
      </c>
      <c r="D169" s="4">
        <f t="shared" ca="1" si="13"/>
        <v>36723</v>
      </c>
      <c r="E169" s="4">
        <f t="shared" ca="1" si="14"/>
        <v>135399</v>
      </c>
      <c r="F169" s="4">
        <f t="shared" ca="1" si="15"/>
        <v>816085</v>
      </c>
    </row>
    <row r="170" spans="1:6" x14ac:dyDescent="0.3">
      <c r="A170" s="1">
        <v>169</v>
      </c>
      <c r="B170" s="4">
        <f t="shared" ca="1" si="11"/>
        <v>16308</v>
      </c>
      <c r="C170" s="4">
        <f t="shared" ca="1" si="12"/>
        <v>38384</v>
      </c>
      <c r="D170" s="4">
        <f t="shared" ca="1" si="13"/>
        <v>36061</v>
      </c>
      <c r="E170" s="4">
        <f t="shared" ca="1" si="14"/>
        <v>138085</v>
      </c>
      <c r="F170" s="4">
        <f t="shared" ca="1" si="15"/>
        <v>828092</v>
      </c>
    </row>
    <row r="171" spans="1:6" x14ac:dyDescent="0.3">
      <c r="A171" s="1">
        <v>170</v>
      </c>
      <c r="B171" s="4">
        <f t="shared" ca="1" si="11"/>
        <v>16049</v>
      </c>
      <c r="C171" s="4">
        <f t="shared" ca="1" si="12"/>
        <v>37527</v>
      </c>
      <c r="D171" s="4">
        <f t="shared" ca="1" si="13"/>
        <v>36200</v>
      </c>
      <c r="E171" s="4">
        <f t="shared" ca="1" si="14"/>
        <v>134069</v>
      </c>
      <c r="F171" s="4">
        <f t="shared" ca="1" si="15"/>
        <v>850706</v>
      </c>
    </row>
    <row r="172" spans="1:6" x14ac:dyDescent="0.3">
      <c r="A172" s="1">
        <v>171</v>
      </c>
      <c r="B172" s="4">
        <f t="shared" ca="1" si="11"/>
        <v>16438</v>
      </c>
      <c r="C172" s="4">
        <f t="shared" ca="1" si="12"/>
        <v>38567</v>
      </c>
      <c r="D172" s="4">
        <f t="shared" ca="1" si="13"/>
        <v>36276</v>
      </c>
      <c r="E172" s="4">
        <f t="shared" ca="1" si="14"/>
        <v>137237</v>
      </c>
      <c r="F172" s="4">
        <f t="shared" ca="1" si="15"/>
        <v>830303</v>
      </c>
    </row>
    <row r="173" spans="1:6" x14ac:dyDescent="0.3">
      <c r="A173" s="1">
        <v>172</v>
      </c>
      <c r="B173" s="4">
        <f t="shared" ca="1" si="11"/>
        <v>16864</v>
      </c>
      <c r="C173" s="4">
        <f t="shared" ca="1" si="12"/>
        <v>38999</v>
      </c>
      <c r="D173" s="4">
        <f t="shared" ca="1" si="13"/>
        <v>36030</v>
      </c>
      <c r="E173" s="4">
        <f t="shared" ca="1" si="14"/>
        <v>138214</v>
      </c>
      <c r="F173" s="4">
        <f t="shared" ca="1" si="15"/>
        <v>813764</v>
      </c>
    </row>
    <row r="174" spans="1:6" x14ac:dyDescent="0.3">
      <c r="A174" s="1">
        <v>173</v>
      </c>
      <c r="B174" s="4">
        <f t="shared" ca="1" si="11"/>
        <v>16972</v>
      </c>
      <c r="C174" s="4">
        <f t="shared" ca="1" si="12"/>
        <v>39376</v>
      </c>
      <c r="D174" s="4">
        <f t="shared" ca="1" si="13"/>
        <v>35077</v>
      </c>
      <c r="E174" s="4">
        <f t="shared" ca="1" si="14"/>
        <v>138759</v>
      </c>
      <c r="F174" s="4">
        <f t="shared" ca="1" si="15"/>
        <v>795150</v>
      </c>
    </row>
    <row r="175" spans="1:6" x14ac:dyDescent="0.3">
      <c r="A175" s="1">
        <v>174</v>
      </c>
      <c r="B175" s="4">
        <f t="shared" ca="1" si="11"/>
        <v>17025</v>
      </c>
      <c r="C175" s="4">
        <f t="shared" ca="1" si="12"/>
        <v>40202</v>
      </c>
      <c r="D175" s="4">
        <f t="shared" ca="1" si="13"/>
        <v>34169</v>
      </c>
      <c r="E175" s="4">
        <f t="shared" ca="1" si="14"/>
        <v>141781</v>
      </c>
      <c r="F175" s="4">
        <f t="shared" ca="1" si="15"/>
        <v>812392</v>
      </c>
    </row>
    <row r="176" spans="1:6" x14ac:dyDescent="0.3">
      <c r="A176" s="1">
        <v>175</v>
      </c>
      <c r="B176" s="4">
        <f t="shared" ca="1" si="11"/>
        <v>17012</v>
      </c>
      <c r="C176" s="4">
        <f t="shared" ca="1" si="12"/>
        <v>39353</v>
      </c>
      <c r="D176" s="4">
        <f t="shared" ca="1" si="13"/>
        <v>33484</v>
      </c>
      <c r="E176" s="4">
        <f t="shared" ca="1" si="14"/>
        <v>141165</v>
      </c>
      <c r="F176" s="4">
        <f t="shared" ca="1" si="15"/>
        <v>809752</v>
      </c>
    </row>
    <row r="177" spans="1:6" x14ac:dyDescent="0.3">
      <c r="A177" s="1">
        <v>176</v>
      </c>
      <c r="B177" s="4">
        <f t="shared" ca="1" si="11"/>
        <v>16982</v>
      </c>
      <c r="C177" s="4">
        <f t="shared" ca="1" si="12"/>
        <v>38687</v>
      </c>
      <c r="D177" s="4">
        <f t="shared" ca="1" si="13"/>
        <v>34202</v>
      </c>
      <c r="E177" s="4">
        <f t="shared" ca="1" si="14"/>
        <v>144323</v>
      </c>
      <c r="F177" s="4">
        <f t="shared" ca="1" si="15"/>
        <v>824528</v>
      </c>
    </row>
    <row r="178" spans="1:6" x14ac:dyDescent="0.3">
      <c r="A178" s="1">
        <v>177</v>
      </c>
      <c r="B178" s="4">
        <f t="shared" ca="1" si="11"/>
        <v>17348</v>
      </c>
      <c r="C178" s="4">
        <f t="shared" ca="1" si="12"/>
        <v>39061</v>
      </c>
      <c r="D178" s="4">
        <f t="shared" ca="1" si="13"/>
        <v>34328</v>
      </c>
      <c r="E178" s="4">
        <f t="shared" ca="1" si="14"/>
        <v>146364</v>
      </c>
      <c r="F178" s="4">
        <f t="shared" ca="1" si="15"/>
        <v>851693</v>
      </c>
    </row>
    <row r="179" spans="1:6" x14ac:dyDescent="0.3">
      <c r="A179" s="1">
        <v>178</v>
      </c>
      <c r="B179" s="4">
        <f t="shared" ca="1" si="11"/>
        <v>17883</v>
      </c>
      <c r="C179" s="4">
        <f t="shared" ca="1" si="12"/>
        <v>40115</v>
      </c>
      <c r="D179" s="4">
        <f t="shared" ca="1" si="13"/>
        <v>35332</v>
      </c>
      <c r="E179" s="4">
        <f t="shared" ca="1" si="14"/>
        <v>148368</v>
      </c>
      <c r="F179" s="4">
        <f t="shared" ca="1" si="15"/>
        <v>860548</v>
      </c>
    </row>
    <row r="180" spans="1:6" x14ac:dyDescent="0.3">
      <c r="A180" s="1">
        <v>179</v>
      </c>
      <c r="B180" s="4">
        <f t="shared" ca="1" si="11"/>
        <v>17853</v>
      </c>
      <c r="C180" s="4">
        <f t="shared" ca="1" si="12"/>
        <v>41181</v>
      </c>
      <c r="D180" s="4">
        <f t="shared" ca="1" si="13"/>
        <v>36088</v>
      </c>
      <c r="E180" s="4">
        <f t="shared" ca="1" si="14"/>
        <v>148113</v>
      </c>
      <c r="F180" s="4">
        <f t="shared" ca="1" si="15"/>
        <v>868894</v>
      </c>
    </row>
    <row r="181" spans="1:6" x14ac:dyDescent="0.3">
      <c r="A181" s="1">
        <v>180</v>
      </c>
      <c r="B181" s="4">
        <f t="shared" ca="1" si="11"/>
        <v>18207</v>
      </c>
      <c r="C181" s="4">
        <f t="shared" ca="1" si="12"/>
        <v>42080</v>
      </c>
      <c r="D181" s="4">
        <f t="shared" ca="1" si="13"/>
        <v>36398</v>
      </c>
      <c r="E181" s="4">
        <f t="shared" ca="1" si="14"/>
        <v>146138</v>
      </c>
      <c r="F181" s="4">
        <f t="shared" ca="1" si="15"/>
        <v>855823</v>
      </c>
    </row>
    <row r="182" spans="1:6" x14ac:dyDescent="0.3">
      <c r="A182" s="1">
        <v>181</v>
      </c>
      <c r="B182" s="4">
        <f t="shared" ca="1" si="11"/>
        <v>18564</v>
      </c>
      <c r="C182" s="4">
        <f t="shared" ca="1" si="12"/>
        <v>43120</v>
      </c>
      <c r="D182" s="4">
        <f t="shared" ca="1" si="13"/>
        <v>36193</v>
      </c>
      <c r="E182" s="4">
        <f t="shared" ca="1" si="14"/>
        <v>149904</v>
      </c>
      <c r="F182" s="4">
        <f t="shared" ca="1" si="15"/>
        <v>861428</v>
      </c>
    </row>
    <row r="183" spans="1:6" x14ac:dyDescent="0.3">
      <c r="A183" s="1">
        <v>182</v>
      </c>
      <c r="B183" s="4">
        <f t="shared" ca="1" si="11"/>
        <v>18885</v>
      </c>
      <c r="C183" s="4">
        <f t="shared" ca="1" si="12"/>
        <v>42985</v>
      </c>
      <c r="D183" s="4">
        <f t="shared" ca="1" si="13"/>
        <v>35475</v>
      </c>
      <c r="E183" s="4">
        <f t="shared" ca="1" si="14"/>
        <v>150017</v>
      </c>
      <c r="F183" s="4">
        <f t="shared" ca="1" si="15"/>
        <v>874648</v>
      </c>
    </row>
    <row r="184" spans="1:6" x14ac:dyDescent="0.3">
      <c r="A184" s="1">
        <v>183</v>
      </c>
      <c r="B184" s="4">
        <f t="shared" ca="1" si="11"/>
        <v>18865</v>
      </c>
      <c r="C184" s="4">
        <f t="shared" ca="1" si="12"/>
        <v>44119</v>
      </c>
      <c r="D184" s="4">
        <f t="shared" ca="1" si="13"/>
        <v>35174</v>
      </c>
      <c r="E184" s="4">
        <f t="shared" ca="1" si="14"/>
        <v>153048</v>
      </c>
      <c r="F184" s="4">
        <f t="shared" ca="1" si="15"/>
        <v>863564</v>
      </c>
    </row>
    <row r="185" spans="1:6" x14ac:dyDescent="0.3">
      <c r="A185" s="1">
        <v>184</v>
      </c>
      <c r="B185" s="4">
        <f t="shared" ca="1" si="11"/>
        <v>19178</v>
      </c>
      <c r="C185" s="4">
        <f t="shared" ca="1" si="12"/>
        <v>44981</v>
      </c>
      <c r="D185" s="4">
        <f t="shared" ca="1" si="13"/>
        <v>35509</v>
      </c>
      <c r="E185" s="4">
        <f t="shared" ca="1" si="14"/>
        <v>150921</v>
      </c>
      <c r="F185" s="4">
        <f t="shared" ca="1" si="15"/>
        <v>838228</v>
      </c>
    </row>
    <row r="186" spans="1:6" x14ac:dyDescent="0.3">
      <c r="A186" s="1">
        <v>185</v>
      </c>
      <c r="B186" s="4">
        <f t="shared" ca="1" si="11"/>
        <v>19455</v>
      </c>
      <c r="C186" s="4">
        <f t="shared" ca="1" si="12"/>
        <v>44657</v>
      </c>
      <c r="D186" s="4">
        <f t="shared" ca="1" si="13"/>
        <v>34769</v>
      </c>
      <c r="E186" s="4">
        <f t="shared" ca="1" si="14"/>
        <v>147070</v>
      </c>
      <c r="F186" s="4">
        <f t="shared" ca="1" si="15"/>
        <v>864158</v>
      </c>
    </row>
    <row r="187" spans="1:6" x14ac:dyDescent="0.3">
      <c r="A187" s="1">
        <v>186</v>
      </c>
      <c r="B187" s="4">
        <f t="shared" ca="1" si="11"/>
        <v>19164</v>
      </c>
      <c r="C187" s="4">
        <f t="shared" ca="1" si="12"/>
        <v>45506</v>
      </c>
      <c r="D187" s="4">
        <f t="shared" ca="1" si="13"/>
        <v>35293</v>
      </c>
      <c r="E187" s="4">
        <f t="shared" ca="1" si="14"/>
        <v>145768</v>
      </c>
      <c r="F187" s="4">
        <f t="shared" ca="1" si="15"/>
        <v>858106</v>
      </c>
    </row>
    <row r="188" spans="1:6" x14ac:dyDescent="0.3">
      <c r="A188" s="1">
        <v>187</v>
      </c>
      <c r="B188" s="4">
        <f t="shared" ca="1" si="11"/>
        <v>18934</v>
      </c>
      <c r="C188" s="4">
        <f t="shared" ca="1" si="12"/>
        <v>45428</v>
      </c>
      <c r="D188" s="4">
        <f t="shared" ca="1" si="13"/>
        <v>36215</v>
      </c>
      <c r="E188" s="4">
        <f t="shared" ca="1" si="14"/>
        <v>146392</v>
      </c>
      <c r="F188" s="4">
        <f t="shared" ca="1" si="15"/>
        <v>849212</v>
      </c>
    </row>
    <row r="189" spans="1:6" x14ac:dyDescent="0.3">
      <c r="A189" s="1">
        <v>188</v>
      </c>
      <c r="B189" s="4">
        <f t="shared" ca="1" si="11"/>
        <v>18901</v>
      </c>
      <c r="C189" s="4">
        <f t="shared" ca="1" si="12"/>
        <v>45094</v>
      </c>
      <c r="D189" s="4">
        <f t="shared" ca="1" si="13"/>
        <v>36600</v>
      </c>
      <c r="E189" s="4">
        <f t="shared" ca="1" si="14"/>
        <v>146642</v>
      </c>
      <c r="F189" s="4">
        <f t="shared" ca="1" si="15"/>
        <v>825400</v>
      </c>
    </row>
    <row r="190" spans="1:6" x14ac:dyDescent="0.3">
      <c r="A190" s="1">
        <v>189</v>
      </c>
      <c r="B190" s="4">
        <f t="shared" ca="1" si="11"/>
        <v>18699</v>
      </c>
      <c r="C190" s="4">
        <f t="shared" ca="1" si="12"/>
        <v>45581</v>
      </c>
      <c r="D190" s="4">
        <f t="shared" ca="1" si="13"/>
        <v>35652</v>
      </c>
      <c r="E190" s="4">
        <f t="shared" ca="1" si="14"/>
        <v>151181</v>
      </c>
      <c r="F190" s="4">
        <f t="shared" ca="1" si="15"/>
        <v>827644</v>
      </c>
    </row>
    <row r="191" spans="1:6" x14ac:dyDescent="0.3">
      <c r="A191" s="1">
        <v>190</v>
      </c>
      <c r="B191" s="4">
        <f t="shared" ca="1" si="11"/>
        <v>18602</v>
      </c>
      <c r="C191" s="4">
        <f t="shared" ca="1" si="12"/>
        <v>46840</v>
      </c>
      <c r="D191" s="4">
        <f t="shared" ca="1" si="13"/>
        <v>36493</v>
      </c>
      <c r="E191" s="4">
        <f t="shared" ca="1" si="14"/>
        <v>147082</v>
      </c>
      <c r="F191" s="4">
        <f t="shared" ca="1" si="15"/>
        <v>844078</v>
      </c>
    </row>
    <row r="192" spans="1:6" x14ac:dyDescent="0.3">
      <c r="A192" s="1">
        <v>191</v>
      </c>
      <c r="B192" s="4">
        <f t="shared" ca="1" si="11"/>
        <v>18244</v>
      </c>
      <c r="C192" s="4">
        <f t="shared" ca="1" si="12"/>
        <v>47750</v>
      </c>
      <c r="D192" s="4">
        <f t="shared" ca="1" si="13"/>
        <v>36285</v>
      </c>
      <c r="E192" s="4">
        <f t="shared" ca="1" si="14"/>
        <v>143908</v>
      </c>
      <c r="F192" s="4">
        <f t="shared" ca="1" si="15"/>
        <v>858465</v>
      </c>
    </row>
    <row r="193" spans="1:6" x14ac:dyDescent="0.3">
      <c r="A193" s="1">
        <v>192</v>
      </c>
      <c r="B193" s="4">
        <f t="shared" ca="1" si="11"/>
        <v>18800</v>
      </c>
      <c r="C193" s="4">
        <f t="shared" ca="1" si="12"/>
        <v>48454</v>
      </c>
      <c r="D193" s="4">
        <f t="shared" ca="1" si="13"/>
        <v>35381</v>
      </c>
      <c r="E193" s="4">
        <f t="shared" ca="1" si="14"/>
        <v>147828</v>
      </c>
      <c r="F193" s="4">
        <f t="shared" ca="1" si="15"/>
        <v>863071</v>
      </c>
    </row>
    <row r="194" spans="1:6" x14ac:dyDescent="0.3">
      <c r="A194" s="1">
        <v>193</v>
      </c>
      <c r="B194" s="4">
        <f t="shared" ca="1" si="11"/>
        <v>19118</v>
      </c>
      <c r="C194" s="4">
        <f t="shared" ca="1" si="12"/>
        <v>47917</v>
      </c>
      <c r="D194" s="4">
        <f t="shared" ca="1" si="13"/>
        <v>36081</v>
      </c>
      <c r="E194" s="4">
        <f t="shared" ca="1" si="14"/>
        <v>152223</v>
      </c>
      <c r="F194" s="4">
        <f t="shared" ca="1" si="15"/>
        <v>860215</v>
      </c>
    </row>
    <row r="195" spans="1:6" x14ac:dyDescent="0.3">
      <c r="A195" s="1">
        <v>194</v>
      </c>
      <c r="B195" s="4">
        <f t="shared" ca="1" si="11"/>
        <v>19526</v>
      </c>
      <c r="C195" s="4">
        <f t="shared" ca="1" si="12"/>
        <v>48285</v>
      </c>
      <c r="D195" s="4">
        <f t="shared" ca="1" si="13"/>
        <v>36529</v>
      </c>
      <c r="E195" s="4">
        <f t="shared" ca="1" si="14"/>
        <v>157018</v>
      </c>
      <c r="F195" s="4">
        <f t="shared" ca="1" si="15"/>
        <v>862143</v>
      </c>
    </row>
    <row r="196" spans="1:6" x14ac:dyDescent="0.3">
      <c r="A196" s="1">
        <v>195</v>
      </c>
      <c r="B196" s="4">
        <f t="shared" ref="B196:B253" ca="1" si="16">RANDBETWEEN(B195*0.97,B195*1.033)</f>
        <v>19522</v>
      </c>
      <c r="C196" s="4">
        <f t="shared" ref="C196:C253" ca="1" si="17">RANDBETWEEN(C195*0.97,C195*1.033)</f>
        <v>48908</v>
      </c>
      <c r="D196" s="4">
        <f t="shared" ref="D196:D253" ca="1" si="18">RANDBETWEEN(D195*0.97,D195*1.033)</f>
        <v>36281</v>
      </c>
      <c r="E196" s="4">
        <f t="shared" ref="E196:E253" ca="1" si="19">RANDBETWEEN(E195*0.97,E195*1.033)</f>
        <v>156315</v>
      </c>
      <c r="F196" s="4">
        <f t="shared" ref="F196:F253" ca="1" si="20">RANDBETWEEN(F195*0.97,F195*1.033)</f>
        <v>850709</v>
      </c>
    </row>
    <row r="197" spans="1:6" x14ac:dyDescent="0.3">
      <c r="A197" s="1">
        <v>196</v>
      </c>
      <c r="B197" s="4">
        <f t="shared" ca="1" si="16"/>
        <v>18957</v>
      </c>
      <c r="C197" s="4">
        <f t="shared" ca="1" si="17"/>
        <v>47563</v>
      </c>
      <c r="D197" s="4">
        <f t="shared" ca="1" si="18"/>
        <v>35751</v>
      </c>
      <c r="E197" s="4">
        <f t="shared" ca="1" si="19"/>
        <v>154226</v>
      </c>
      <c r="F197" s="4">
        <f t="shared" ca="1" si="20"/>
        <v>834702</v>
      </c>
    </row>
    <row r="198" spans="1:6" x14ac:dyDescent="0.3">
      <c r="A198" s="1">
        <v>197</v>
      </c>
      <c r="B198" s="4">
        <f t="shared" ca="1" si="16"/>
        <v>18715</v>
      </c>
      <c r="C198" s="4">
        <f t="shared" ca="1" si="17"/>
        <v>46794</v>
      </c>
      <c r="D198" s="4">
        <f t="shared" ca="1" si="18"/>
        <v>35173</v>
      </c>
      <c r="E198" s="4">
        <f t="shared" ca="1" si="19"/>
        <v>156800</v>
      </c>
      <c r="F198" s="4">
        <f t="shared" ca="1" si="20"/>
        <v>820681</v>
      </c>
    </row>
    <row r="199" spans="1:6" x14ac:dyDescent="0.3">
      <c r="A199" s="1">
        <v>198</v>
      </c>
      <c r="B199" s="4">
        <f t="shared" ca="1" si="16"/>
        <v>19069</v>
      </c>
      <c r="C199" s="4">
        <f t="shared" ca="1" si="17"/>
        <v>46117</v>
      </c>
      <c r="D199" s="4">
        <f t="shared" ca="1" si="18"/>
        <v>34341</v>
      </c>
      <c r="E199" s="4">
        <f t="shared" ca="1" si="19"/>
        <v>155295</v>
      </c>
      <c r="F199" s="4">
        <f t="shared" ca="1" si="20"/>
        <v>827422</v>
      </c>
    </row>
    <row r="200" spans="1:6" x14ac:dyDescent="0.3">
      <c r="A200" s="1">
        <v>199</v>
      </c>
      <c r="B200" s="4">
        <f t="shared" ca="1" si="16"/>
        <v>18814</v>
      </c>
      <c r="C200" s="4">
        <f t="shared" ca="1" si="17"/>
        <v>46727</v>
      </c>
      <c r="D200" s="4">
        <f t="shared" ca="1" si="18"/>
        <v>33674</v>
      </c>
      <c r="E200" s="4">
        <f t="shared" ca="1" si="19"/>
        <v>151452</v>
      </c>
      <c r="F200" s="4">
        <f t="shared" ca="1" si="20"/>
        <v>808885</v>
      </c>
    </row>
    <row r="201" spans="1:6" x14ac:dyDescent="0.3">
      <c r="A201" s="1">
        <v>200</v>
      </c>
      <c r="B201" s="4">
        <f t="shared" ca="1" si="16"/>
        <v>18410</v>
      </c>
      <c r="C201" s="4">
        <f t="shared" ca="1" si="17"/>
        <v>47393</v>
      </c>
      <c r="D201" s="4">
        <f t="shared" ca="1" si="18"/>
        <v>34103</v>
      </c>
      <c r="E201" s="4">
        <f t="shared" ca="1" si="19"/>
        <v>151977</v>
      </c>
      <c r="F201" s="4">
        <f t="shared" ca="1" si="20"/>
        <v>798001</v>
      </c>
    </row>
    <row r="202" spans="1:6" x14ac:dyDescent="0.3">
      <c r="A202" s="1">
        <v>201</v>
      </c>
      <c r="B202" s="4">
        <f t="shared" ca="1" si="16"/>
        <v>18009</v>
      </c>
      <c r="C202" s="4">
        <f t="shared" ca="1" si="17"/>
        <v>48428</v>
      </c>
      <c r="D202" s="4">
        <f t="shared" ca="1" si="18"/>
        <v>34984</v>
      </c>
      <c r="E202" s="4">
        <f t="shared" ca="1" si="19"/>
        <v>152194</v>
      </c>
      <c r="F202" s="4">
        <f t="shared" ca="1" si="20"/>
        <v>819035</v>
      </c>
    </row>
    <row r="203" spans="1:6" x14ac:dyDescent="0.3">
      <c r="A203" s="1">
        <v>202</v>
      </c>
      <c r="B203" s="4">
        <f t="shared" ca="1" si="16"/>
        <v>18165</v>
      </c>
      <c r="C203" s="4">
        <f t="shared" ca="1" si="17"/>
        <v>49773</v>
      </c>
      <c r="D203" s="4">
        <f t="shared" ca="1" si="18"/>
        <v>34367</v>
      </c>
      <c r="E203" s="4">
        <f t="shared" ca="1" si="19"/>
        <v>154196</v>
      </c>
      <c r="F203" s="4">
        <f t="shared" ca="1" si="20"/>
        <v>809145</v>
      </c>
    </row>
    <row r="204" spans="1:6" x14ac:dyDescent="0.3">
      <c r="A204" s="1">
        <v>203</v>
      </c>
      <c r="B204" s="4">
        <f t="shared" ca="1" si="16"/>
        <v>17627</v>
      </c>
      <c r="C204" s="4">
        <f t="shared" ca="1" si="17"/>
        <v>48433</v>
      </c>
      <c r="D204" s="4">
        <f t="shared" ca="1" si="18"/>
        <v>35321</v>
      </c>
      <c r="E204" s="4">
        <f t="shared" ca="1" si="19"/>
        <v>159068</v>
      </c>
      <c r="F204" s="4">
        <f t="shared" ca="1" si="20"/>
        <v>797203</v>
      </c>
    </row>
    <row r="205" spans="1:6" x14ac:dyDescent="0.3">
      <c r="A205" s="1">
        <v>204</v>
      </c>
      <c r="B205" s="4">
        <f t="shared" ca="1" si="16"/>
        <v>17550</v>
      </c>
      <c r="C205" s="4">
        <f t="shared" ca="1" si="17"/>
        <v>47463</v>
      </c>
      <c r="D205" s="4">
        <f t="shared" ca="1" si="18"/>
        <v>34338</v>
      </c>
      <c r="E205" s="4">
        <f t="shared" ca="1" si="19"/>
        <v>164135</v>
      </c>
      <c r="F205" s="4">
        <f t="shared" ca="1" si="20"/>
        <v>807413</v>
      </c>
    </row>
    <row r="206" spans="1:6" x14ac:dyDescent="0.3">
      <c r="A206" s="1">
        <v>205</v>
      </c>
      <c r="B206" s="4">
        <f t="shared" ca="1" si="16"/>
        <v>17109</v>
      </c>
      <c r="C206" s="4">
        <f t="shared" ca="1" si="17"/>
        <v>47243</v>
      </c>
      <c r="D206" s="4">
        <f t="shared" ca="1" si="18"/>
        <v>35328</v>
      </c>
      <c r="E206" s="4">
        <f t="shared" ca="1" si="19"/>
        <v>167492</v>
      </c>
      <c r="F206" s="4">
        <f t="shared" ca="1" si="20"/>
        <v>825028</v>
      </c>
    </row>
    <row r="207" spans="1:6" x14ac:dyDescent="0.3">
      <c r="A207" s="1">
        <v>206</v>
      </c>
      <c r="B207" s="4">
        <f t="shared" ca="1" si="16"/>
        <v>16958</v>
      </c>
      <c r="C207" s="4">
        <f t="shared" ca="1" si="17"/>
        <v>46269</v>
      </c>
      <c r="D207" s="4">
        <f t="shared" ca="1" si="18"/>
        <v>36245</v>
      </c>
      <c r="E207" s="4">
        <f t="shared" ca="1" si="19"/>
        <v>164872</v>
      </c>
      <c r="F207" s="4">
        <f t="shared" ca="1" si="20"/>
        <v>844483</v>
      </c>
    </row>
    <row r="208" spans="1:6" x14ac:dyDescent="0.3">
      <c r="A208" s="1">
        <v>207</v>
      </c>
      <c r="B208" s="4">
        <f t="shared" ca="1" si="16"/>
        <v>16537</v>
      </c>
      <c r="C208" s="4">
        <f t="shared" ca="1" si="17"/>
        <v>47455</v>
      </c>
      <c r="D208" s="4">
        <f t="shared" ca="1" si="18"/>
        <v>35608</v>
      </c>
      <c r="E208" s="4">
        <f t="shared" ca="1" si="19"/>
        <v>166421</v>
      </c>
      <c r="F208" s="4">
        <f t="shared" ca="1" si="20"/>
        <v>849541</v>
      </c>
    </row>
    <row r="209" spans="1:6" x14ac:dyDescent="0.3">
      <c r="A209" s="1">
        <v>208</v>
      </c>
      <c r="B209" s="4">
        <f t="shared" ca="1" si="16"/>
        <v>16072</v>
      </c>
      <c r="C209" s="4">
        <f t="shared" ca="1" si="17"/>
        <v>46937</v>
      </c>
      <c r="D209" s="4">
        <f t="shared" ca="1" si="18"/>
        <v>34785</v>
      </c>
      <c r="E209" s="4">
        <f t="shared" ca="1" si="19"/>
        <v>166385</v>
      </c>
      <c r="F209" s="4">
        <f t="shared" ca="1" si="20"/>
        <v>833705</v>
      </c>
    </row>
    <row r="210" spans="1:6" x14ac:dyDescent="0.3">
      <c r="A210" s="1">
        <v>209</v>
      </c>
      <c r="B210" s="4">
        <f t="shared" ca="1" si="16"/>
        <v>16074</v>
      </c>
      <c r="C210" s="4">
        <f t="shared" ca="1" si="17"/>
        <v>46568</v>
      </c>
      <c r="D210" s="4">
        <f t="shared" ca="1" si="18"/>
        <v>33816</v>
      </c>
      <c r="E210" s="4">
        <f t="shared" ca="1" si="19"/>
        <v>163496</v>
      </c>
      <c r="F210" s="4">
        <f t="shared" ca="1" si="20"/>
        <v>820138</v>
      </c>
    </row>
    <row r="211" spans="1:6" x14ac:dyDescent="0.3">
      <c r="A211" s="1">
        <v>210</v>
      </c>
      <c r="B211" s="4">
        <f t="shared" ca="1" si="16"/>
        <v>16378</v>
      </c>
      <c r="C211" s="4">
        <f t="shared" ca="1" si="17"/>
        <v>47816</v>
      </c>
      <c r="D211" s="4">
        <f t="shared" ca="1" si="18"/>
        <v>34060</v>
      </c>
      <c r="E211" s="4">
        <f t="shared" ca="1" si="19"/>
        <v>165643</v>
      </c>
      <c r="F211" s="4">
        <f t="shared" ca="1" si="20"/>
        <v>816494</v>
      </c>
    </row>
    <row r="212" spans="1:6" x14ac:dyDescent="0.3">
      <c r="A212" s="1">
        <v>211</v>
      </c>
      <c r="B212" s="4">
        <f t="shared" ca="1" si="16"/>
        <v>16617</v>
      </c>
      <c r="C212" s="4">
        <f t="shared" ca="1" si="17"/>
        <v>47461</v>
      </c>
      <c r="D212" s="4">
        <f t="shared" ca="1" si="18"/>
        <v>34381</v>
      </c>
      <c r="E212" s="4">
        <f t="shared" ca="1" si="19"/>
        <v>164003</v>
      </c>
      <c r="F212" s="4">
        <f t="shared" ca="1" si="20"/>
        <v>794708</v>
      </c>
    </row>
    <row r="213" spans="1:6" x14ac:dyDescent="0.3">
      <c r="A213" s="1">
        <v>212</v>
      </c>
      <c r="B213" s="4">
        <f t="shared" ca="1" si="16"/>
        <v>16861</v>
      </c>
      <c r="C213" s="4">
        <f t="shared" ca="1" si="17"/>
        <v>48803</v>
      </c>
      <c r="D213" s="4">
        <f t="shared" ca="1" si="18"/>
        <v>34347</v>
      </c>
      <c r="E213" s="4">
        <f t="shared" ca="1" si="19"/>
        <v>164504</v>
      </c>
      <c r="F213" s="4">
        <f t="shared" ca="1" si="20"/>
        <v>816424</v>
      </c>
    </row>
    <row r="214" spans="1:6" x14ac:dyDescent="0.3">
      <c r="A214" s="1">
        <v>213</v>
      </c>
      <c r="B214" s="4">
        <f t="shared" ca="1" si="16"/>
        <v>16764</v>
      </c>
      <c r="C214" s="4">
        <f t="shared" ca="1" si="17"/>
        <v>48108</v>
      </c>
      <c r="D214" s="4">
        <f t="shared" ca="1" si="18"/>
        <v>34628</v>
      </c>
      <c r="E214" s="4">
        <f t="shared" ca="1" si="19"/>
        <v>162277</v>
      </c>
      <c r="F214" s="4">
        <f t="shared" ca="1" si="20"/>
        <v>797134</v>
      </c>
    </row>
    <row r="215" spans="1:6" x14ac:dyDescent="0.3">
      <c r="A215" s="1">
        <v>214</v>
      </c>
      <c r="B215" s="4">
        <f t="shared" ca="1" si="16"/>
        <v>16768</v>
      </c>
      <c r="C215" s="4">
        <f t="shared" ca="1" si="17"/>
        <v>48173</v>
      </c>
      <c r="D215" s="4">
        <f t="shared" ca="1" si="18"/>
        <v>34606</v>
      </c>
      <c r="E215" s="4">
        <f t="shared" ca="1" si="19"/>
        <v>161284</v>
      </c>
      <c r="F215" s="4">
        <f t="shared" ca="1" si="20"/>
        <v>800993</v>
      </c>
    </row>
    <row r="216" spans="1:6" x14ac:dyDescent="0.3">
      <c r="A216" s="1">
        <v>215</v>
      </c>
      <c r="B216" s="4">
        <f t="shared" ca="1" si="16"/>
        <v>16793</v>
      </c>
      <c r="C216" s="4">
        <f t="shared" ca="1" si="17"/>
        <v>47334</v>
      </c>
      <c r="D216" s="4">
        <f t="shared" ca="1" si="18"/>
        <v>34249</v>
      </c>
      <c r="E216" s="4">
        <f t="shared" ca="1" si="19"/>
        <v>158117</v>
      </c>
      <c r="F216" s="4">
        <f t="shared" ca="1" si="20"/>
        <v>799231</v>
      </c>
    </row>
    <row r="217" spans="1:6" x14ac:dyDescent="0.3">
      <c r="A217" s="1">
        <v>216</v>
      </c>
      <c r="B217" s="4">
        <f t="shared" ca="1" si="16"/>
        <v>16588</v>
      </c>
      <c r="C217" s="4">
        <f t="shared" ca="1" si="17"/>
        <v>46177</v>
      </c>
      <c r="D217" s="4">
        <f t="shared" ca="1" si="18"/>
        <v>35122</v>
      </c>
      <c r="E217" s="4">
        <f t="shared" ca="1" si="19"/>
        <v>162885</v>
      </c>
      <c r="F217" s="4">
        <f t="shared" ca="1" si="20"/>
        <v>809087</v>
      </c>
    </row>
    <row r="218" spans="1:6" x14ac:dyDescent="0.3">
      <c r="A218" s="1">
        <v>217</v>
      </c>
      <c r="B218" s="4">
        <f t="shared" ca="1" si="16"/>
        <v>16525</v>
      </c>
      <c r="C218" s="4">
        <f t="shared" ca="1" si="17"/>
        <v>45681</v>
      </c>
      <c r="D218" s="4">
        <f t="shared" ca="1" si="18"/>
        <v>34727</v>
      </c>
      <c r="E218" s="4">
        <f t="shared" ca="1" si="19"/>
        <v>165431</v>
      </c>
      <c r="F218" s="4">
        <f t="shared" ca="1" si="20"/>
        <v>811895</v>
      </c>
    </row>
    <row r="219" spans="1:6" x14ac:dyDescent="0.3">
      <c r="A219" s="1">
        <v>218</v>
      </c>
      <c r="B219" s="4">
        <f t="shared" ca="1" si="16"/>
        <v>16723</v>
      </c>
      <c r="C219" s="4">
        <f t="shared" ca="1" si="17"/>
        <v>45613</v>
      </c>
      <c r="D219" s="4">
        <f t="shared" ca="1" si="18"/>
        <v>34469</v>
      </c>
      <c r="E219" s="4">
        <f t="shared" ca="1" si="19"/>
        <v>166612</v>
      </c>
      <c r="F219" s="4">
        <f t="shared" ca="1" si="20"/>
        <v>836709</v>
      </c>
    </row>
    <row r="220" spans="1:6" x14ac:dyDescent="0.3">
      <c r="A220" s="1">
        <v>219</v>
      </c>
      <c r="B220" s="4">
        <f t="shared" ca="1" si="16"/>
        <v>16473</v>
      </c>
      <c r="C220" s="4">
        <f t="shared" ca="1" si="17"/>
        <v>44477</v>
      </c>
      <c r="D220" s="4">
        <f t="shared" ca="1" si="18"/>
        <v>33770</v>
      </c>
      <c r="E220" s="4">
        <f t="shared" ca="1" si="19"/>
        <v>162624</v>
      </c>
      <c r="F220" s="4">
        <f t="shared" ca="1" si="20"/>
        <v>823266</v>
      </c>
    </row>
    <row r="221" spans="1:6" x14ac:dyDescent="0.3">
      <c r="A221" s="1">
        <v>220</v>
      </c>
      <c r="B221" s="4">
        <f t="shared" ca="1" si="16"/>
        <v>16553</v>
      </c>
      <c r="C221" s="4">
        <f t="shared" ca="1" si="17"/>
        <v>43521</v>
      </c>
      <c r="D221" s="4">
        <f t="shared" ca="1" si="18"/>
        <v>33660</v>
      </c>
      <c r="E221" s="4">
        <f t="shared" ca="1" si="19"/>
        <v>159222</v>
      </c>
      <c r="F221" s="4">
        <f t="shared" ca="1" si="20"/>
        <v>829163</v>
      </c>
    </row>
    <row r="222" spans="1:6" x14ac:dyDescent="0.3">
      <c r="A222" s="1">
        <v>221</v>
      </c>
      <c r="B222" s="4">
        <f t="shared" ca="1" si="16"/>
        <v>16116</v>
      </c>
      <c r="C222" s="4">
        <f t="shared" ca="1" si="17"/>
        <v>42541</v>
      </c>
      <c r="D222" s="4">
        <f t="shared" ca="1" si="18"/>
        <v>33497</v>
      </c>
      <c r="E222" s="4">
        <f t="shared" ca="1" si="19"/>
        <v>162428</v>
      </c>
      <c r="F222" s="4">
        <f t="shared" ca="1" si="20"/>
        <v>854678</v>
      </c>
    </row>
    <row r="223" spans="1:6" x14ac:dyDescent="0.3">
      <c r="A223" s="1">
        <v>222</v>
      </c>
      <c r="B223" s="4">
        <f t="shared" ca="1" si="16"/>
        <v>16177</v>
      </c>
      <c r="C223" s="4">
        <f t="shared" ca="1" si="17"/>
        <v>43739</v>
      </c>
      <c r="D223" s="4">
        <f t="shared" ca="1" si="18"/>
        <v>34443</v>
      </c>
      <c r="E223" s="4">
        <f t="shared" ca="1" si="19"/>
        <v>159918</v>
      </c>
      <c r="F223" s="4">
        <f t="shared" ca="1" si="20"/>
        <v>866651</v>
      </c>
    </row>
    <row r="224" spans="1:6" x14ac:dyDescent="0.3">
      <c r="A224" s="1">
        <v>223</v>
      </c>
      <c r="B224" s="4">
        <f t="shared" ca="1" si="16"/>
        <v>16244</v>
      </c>
      <c r="C224" s="4">
        <f t="shared" ca="1" si="17"/>
        <v>44857</v>
      </c>
      <c r="D224" s="4">
        <f t="shared" ca="1" si="18"/>
        <v>33472</v>
      </c>
      <c r="E224" s="4">
        <f t="shared" ca="1" si="19"/>
        <v>159375</v>
      </c>
      <c r="F224" s="4">
        <f t="shared" ca="1" si="20"/>
        <v>857564</v>
      </c>
    </row>
    <row r="225" spans="1:6" x14ac:dyDescent="0.3">
      <c r="A225" s="1">
        <v>224</v>
      </c>
      <c r="B225" s="4">
        <f t="shared" ca="1" si="16"/>
        <v>16506</v>
      </c>
      <c r="C225" s="4">
        <f t="shared" ca="1" si="17"/>
        <v>44302</v>
      </c>
      <c r="D225" s="4">
        <f t="shared" ca="1" si="18"/>
        <v>33457</v>
      </c>
      <c r="E225" s="4">
        <f t="shared" ca="1" si="19"/>
        <v>158168</v>
      </c>
      <c r="F225" s="4">
        <f t="shared" ca="1" si="20"/>
        <v>861174</v>
      </c>
    </row>
    <row r="226" spans="1:6" x14ac:dyDescent="0.3">
      <c r="A226" s="1">
        <v>225</v>
      </c>
      <c r="B226" s="4">
        <f t="shared" ca="1" si="16"/>
        <v>16674</v>
      </c>
      <c r="C226" s="4">
        <f t="shared" ca="1" si="17"/>
        <v>45184</v>
      </c>
      <c r="D226" s="4">
        <f t="shared" ca="1" si="18"/>
        <v>32687</v>
      </c>
      <c r="E226" s="4">
        <f t="shared" ca="1" si="19"/>
        <v>161334</v>
      </c>
      <c r="F226" s="4">
        <f t="shared" ca="1" si="20"/>
        <v>872273</v>
      </c>
    </row>
    <row r="227" spans="1:6" x14ac:dyDescent="0.3">
      <c r="A227" s="1">
        <v>226</v>
      </c>
      <c r="B227" s="4">
        <f t="shared" ca="1" si="16"/>
        <v>16927</v>
      </c>
      <c r="C227" s="4">
        <f t="shared" ca="1" si="17"/>
        <v>45443</v>
      </c>
      <c r="D227" s="4">
        <f t="shared" ca="1" si="18"/>
        <v>32744</v>
      </c>
      <c r="E227" s="4">
        <f t="shared" ca="1" si="19"/>
        <v>166496</v>
      </c>
      <c r="F227" s="4">
        <f t="shared" ca="1" si="20"/>
        <v>854085</v>
      </c>
    </row>
    <row r="228" spans="1:6" x14ac:dyDescent="0.3">
      <c r="A228" s="1">
        <v>227</v>
      </c>
      <c r="B228" s="4">
        <f t="shared" ca="1" si="16"/>
        <v>16651</v>
      </c>
      <c r="C228" s="4">
        <f t="shared" ca="1" si="17"/>
        <v>45129</v>
      </c>
      <c r="D228" s="4">
        <f t="shared" ca="1" si="18"/>
        <v>31900</v>
      </c>
      <c r="E228" s="4">
        <f t="shared" ca="1" si="19"/>
        <v>170671</v>
      </c>
      <c r="F228" s="4">
        <f t="shared" ca="1" si="20"/>
        <v>867430</v>
      </c>
    </row>
    <row r="229" spans="1:6" x14ac:dyDescent="0.3">
      <c r="A229" s="1">
        <v>228</v>
      </c>
      <c r="B229" s="4">
        <f t="shared" ca="1" si="16"/>
        <v>16276</v>
      </c>
      <c r="C229" s="4">
        <f t="shared" ca="1" si="17"/>
        <v>45561</v>
      </c>
      <c r="D229" s="4">
        <f t="shared" ca="1" si="18"/>
        <v>31717</v>
      </c>
      <c r="E229" s="4">
        <f t="shared" ca="1" si="19"/>
        <v>171098</v>
      </c>
      <c r="F229" s="4">
        <f t="shared" ca="1" si="20"/>
        <v>845564</v>
      </c>
    </row>
    <row r="230" spans="1:6" x14ac:dyDescent="0.3">
      <c r="A230" s="1">
        <v>229</v>
      </c>
      <c r="B230" s="4">
        <f t="shared" ca="1" si="16"/>
        <v>16616</v>
      </c>
      <c r="C230" s="4">
        <f t="shared" ca="1" si="17"/>
        <v>46941</v>
      </c>
      <c r="D230" s="4">
        <f t="shared" ca="1" si="18"/>
        <v>32505</v>
      </c>
      <c r="E230" s="4">
        <f t="shared" ca="1" si="19"/>
        <v>166355</v>
      </c>
      <c r="F230" s="4">
        <f t="shared" ca="1" si="20"/>
        <v>855777</v>
      </c>
    </row>
    <row r="231" spans="1:6" x14ac:dyDescent="0.3">
      <c r="A231" s="1">
        <v>230</v>
      </c>
      <c r="B231" s="4">
        <f t="shared" ca="1" si="16"/>
        <v>16478</v>
      </c>
      <c r="C231" s="4">
        <f t="shared" ca="1" si="17"/>
        <v>47291</v>
      </c>
      <c r="D231" s="4">
        <f t="shared" ca="1" si="18"/>
        <v>33485</v>
      </c>
      <c r="E231" s="4">
        <f t="shared" ca="1" si="19"/>
        <v>162661</v>
      </c>
      <c r="F231" s="4">
        <f t="shared" ca="1" si="20"/>
        <v>837711</v>
      </c>
    </row>
    <row r="232" spans="1:6" x14ac:dyDescent="0.3">
      <c r="A232" s="1">
        <v>231</v>
      </c>
      <c r="B232" s="4">
        <f t="shared" ca="1" si="16"/>
        <v>16740</v>
      </c>
      <c r="C232" s="4">
        <f t="shared" ca="1" si="17"/>
        <v>48845</v>
      </c>
      <c r="D232" s="4">
        <f t="shared" ca="1" si="18"/>
        <v>33931</v>
      </c>
      <c r="E232" s="4">
        <f t="shared" ca="1" si="19"/>
        <v>160389</v>
      </c>
      <c r="F232" s="4">
        <f t="shared" ca="1" si="20"/>
        <v>849088</v>
      </c>
    </row>
    <row r="233" spans="1:6" x14ac:dyDescent="0.3">
      <c r="A233" s="1">
        <v>232</v>
      </c>
      <c r="B233" s="4">
        <f t="shared" ca="1" si="16"/>
        <v>16499</v>
      </c>
      <c r="C233" s="4">
        <f t="shared" ca="1" si="17"/>
        <v>47776</v>
      </c>
      <c r="D233" s="4">
        <f t="shared" ca="1" si="18"/>
        <v>33208</v>
      </c>
      <c r="E233" s="4">
        <f t="shared" ca="1" si="19"/>
        <v>158617</v>
      </c>
      <c r="F233" s="4">
        <f t="shared" ca="1" si="20"/>
        <v>845327</v>
      </c>
    </row>
    <row r="234" spans="1:6" x14ac:dyDescent="0.3">
      <c r="A234" s="1">
        <v>233</v>
      </c>
      <c r="B234" s="4">
        <f t="shared" ca="1" si="16"/>
        <v>16869</v>
      </c>
      <c r="C234" s="4">
        <f t="shared" ca="1" si="17"/>
        <v>48080</v>
      </c>
      <c r="D234" s="4">
        <f t="shared" ca="1" si="18"/>
        <v>32278</v>
      </c>
      <c r="E234" s="4">
        <f t="shared" ca="1" si="19"/>
        <v>155722</v>
      </c>
      <c r="F234" s="4">
        <f t="shared" ca="1" si="20"/>
        <v>830283</v>
      </c>
    </row>
    <row r="235" spans="1:6" x14ac:dyDescent="0.3">
      <c r="A235" s="1">
        <v>234</v>
      </c>
      <c r="B235" s="4">
        <f t="shared" ca="1" si="16"/>
        <v>16712</v>
      </c>
      <c r="C235" s="4">
        <f t="shared" ca="1" si="17"/>
        <v>47505</v>
      </c>
      <c r="D235" s="4">
        <f t="shared" ca="1" si="18"/>
        <v>32167</v>
      </c>
      <c r="E235" s="4">
        <f t="shared" ca="1" si="19"/>
        <v>151285</v>
      </c>
      <c r="F235" s="4">
        <f t="shared" ca="1" si="20"/>
        <v>819471</v>
      </c>
    </row>
    <row r="236" spans="1:6" x14ac:dyDescent="0.3">
      <c r="A236" s="1">
        <v>235</v>
      </c>
      <c r="B236" s="4">
        <f t="shared" ca="1" si="16"/>
        <v>16445</v>
      </c>
      <c r="C236" s="4">
        <f t="shared" ca="1" si="17"/>
        <v>46381</v>
      </c>
      <c r="D236" s="4">
        <f t="shared" ca="1" si="18"/>
        <v>31280</v>
      </c>
      <c r="E236" s="4">
        <f t="shared" ca="1" si="19"/>
        <v>152096</v>
      </c>
      <c r="F236" s="4">
        <f t="shared" ca="1" si="20"/>
        <v>810026</v>
      </c>
    </row>
    <row r="237" spans="1:6" x14ac:dyDescent="0.3">
      <c r="A237" s="1">
        <v>236</v>
      </c>
      <c r="B237" s="4">
        <f t="shared" ca="1" si="16"/>
        <v>16087</v>
      </c>
      <c r="C237" s="4">
        <f t="shared" ca="1" si="17"/>
        <v>46983</v>
      </c>
      <c r="D237" s="4">
        <f t="shared" ca="1" si="18"/>
        <v>31985</v>
      </c>
      <c r="E237" s="4">
        <f t="shared" ca="1" si="19"/>
        <v>156071</v>
      </c>
      <c r="F237" s="4">
        <f t="shared" ca="1" si="20"/>
        <v>804219</v>
      </c>
    </row>
    <row r="238" spans="1:6" x14ac:dyDescent="0.3">
      <c r="A238" s="1">
        <v>237</v>
      </c>
      <c r="B238" s="4">
        <f t="shared" ca="1" si="16"/>
        <v>16403</v>
      </c>
      <c r="C238" s="4">
        <f t="shared" ca="1" si="17"/>
        <v>46070</v>
      </c>
      <c r="D238" s="4">
        <f t="shared" ca="1" si="18"/>
        <v>31954</v>
      </c>
      <c r="E238" s="4">
        <f t="shared" ca="1" si="19"/>
        <v>157114</v>
      </c>
      <c r="F238" s="4">
        <f t="shared" ca="1" si="20"/>
        <v>784269</v>
      </c>
    </row>
    <row r="239" spans="1:6" x14ac:dyDescent="0.3">
      <c r="A239" s="1">
        <v>238</v>
      </c>
      <c r="B239" s="4">
        <f t="shared" ca="1" si="16"/>
        <v>16064</v>
      </c>
      <c r="C239" s="4">
        <f t="shared" ca="1" si="17"/>
        <v>46832</v>
      </c>
      <c r="D239" s="4">
        <f t="shared" ca="1" si="18"/>
        <v>32514</v>
      </c>
      <c r="E239" s="4">
        <f t="shared" ca="1" si="19"/>
        <v>156233</v>
      </c>
      <c r="F239" s="4">
        <f t="shared" ca="1" si="20"/>
        <v>763857</v>
      </c>
    </row>
    <row r="240" spans="1:6" x14ac:dyDescent="0.3">
      <c r="A240" s="1">
        <v>239</v>
      </c>
      <c r="B240" s="4">
        <f t="shared" ca="1" si="16"/>
        <v>16061</v>
      </c>
      <c r="C240" s="4">
        <f t="shared" ca="1" si="17"/>
        <v>45757</v>
      </c>
      <c r="D240" s="4">
        <f t="shared" ca="1" si="18"/>
        <v>32563</v>
      </c>
      <c r="E240" s="4">
        <f t="shared" ca="1" si="19"/>
        <v>153010</v>
      </c>
      <c r="F240" s="4">
        <f t="shared" ca="1" si="20"/>
        <v>781437</v>
      </c>
    </row>
    <row r="241" spans="1:6" x14ac:dyDescent="0.3">
      <c r="A241" s="1">
        <v>240</v>
      </c>
      <c r="B241" s="4">
        <f t="shared" ca="1" si="16"/>
        <v>16213</v>
      </c>
      <c r="C241" s="4">
        <f t="shared" ca="1" si="17"/>
        <v>45304</v>
      </c>
      <c r="D241" s="4">
        <f t="shared" ca="1" si="18"/>
        <v>31811</v>
      </c>
      <c r="E241" s="4">
        <f t="shared" ca="1" si="19"/>
        <v>151322</v>
      </c>
      <c r="F241" s="4">
        <f t="shared" ca="1" si="20"/>
        <v>806457</v>
      </c>
    </row>
    <row r="242" spans="1:6" x14ac:dyDescent="0.3">
      <c r="A242" s="1">
        <v>241</v>
      </c>
      <c r="B242" s="4">
        <f t="shared" ca="1" si="16"/>
        <v>15735</v>
      </c>
      <c r="C242" s="4">
        <f t="shared" ca="1" si="17"/>
        <v>45319</v>
      </c>
      <c r="D242" s="4">
        <f t="shared" ca="1" si="18"/>
        <v>31808</v>
      </c>
      <c r="E242" s="4">
        <f t="shared" ca="1" si="19"/>
        <v>150224</v>
      </c>
      <c r="F242" s="4">
        <f t="shared" ca="1" si="20"/>
        <v>797838</v>
      </c>
    </row>
    <row r="243" spans="1:6" x14ac:dyDescent="0.3">
      <c r="A243" s="1">
        <v>242</v>
      </c>
      <c r="B243" s="4">
        <f t="shared" ca="1" si="16"/>
        <v>15470</v>
      </c>
      <c r="C243" s="4">
        <f t="shared" ca="1" si="17"/>
        <v>44023</v>
      </c>
      <c r="D243" s="4">
        <f t="shared" ca="1" si="18"/>
        <v>30937</v>
      </c>
      <c r="E243" s="4">
        <f t="shared" ca="1" si="19"/>
        <v>148713</v>
      </c>
      <c r="F243" s="4">
        <f t="shared" ca="1" si="20"/>
        <v>792772</v>
      </c>
    </row>
    <row r="244" spans="1:6" x14ac:dyDescent="0.3">
      <c r="A244" s="1">
        <v>243</v>
      </c>
      <c r="B244" s="4">
        <f t="shared" ca="1" si="16"/>
        <v>15570</v>
      </c>
      <c r="C244" s="4">
        <f t="shared" ca="1" si="17"/>
        <v>43418</v>
      </c>
      <c r="D244" s="4">
        <f t="shared" ca="1" si="18"/>
        <v>30436</v>
      </c>
      <c r="E244" s="4">
        <f t="shared" ca="1" si="19"/>
        <v>150648</v>
      </c>
      <c r="F244" s="4">
        <f t="shared" ca="1" si="20"/>
        <v>806507</v>
      </c>
    </row>
    <row r="245" spans="1:6" x14ac:dyDescent="0.3">
      <c r="A245" s="1">
        <v>244</v>
      </c>
      <c r="B245" s="4">
        <f t="shared" ca="1" si="16"/>
        <v>15114</v>
      </c>
      <c r="C245" s="4">
        <f t="shared" ca="1" si="17"/>
        <v>44673</v>
      </c>
      <c r="D245" s="4">
        <f t="shared" ca="1" si="18"/>
        <v>30054</v>
      </c>
      <c r="E245" s="4">
        <f t="shared" ca="1" si="19"/>
        <v>149651</v>
      </c>
      <c r="F245" s="4">
        <f t="shared" ca="1" si="20"/>
        <v>832504</v>
      </c>
    </row>
    <row r="246" spans="1:6" x14ac:dyDescent="0.3">
      <c r="A246" s="1">
        <v>245</v>
      </c>
      <c r="B246" s="4">
        <f t="shared" ca="1" si="16"/>
        <v>14916</v>
      </c>
      <c r="C246" s="4">
        <f t="shared" ca="1" si="17"/>
        <v>43855</v>
      </c>
      <c r="D246" s="4">
        <f t="shared" ca="1" si="18"/>
        <v>30086</v>
      </c>
      <c r="E246" s="4">
        <f t="shared" ca="1" si="19"/>
        <v>145172</v>
      </c>
      <c r="F246" s="4">
        <f t="shared" ca="1" si="20"/>
        <v>852393</v>
      </c>
    </row>
    <row r="247" spans="1:6" x14ac:dyDescent="0.3">
      <c r="A247" s="1">
        <v>246</v>
      </c>
      <c r="B247" s="4">
        <f t="shared" ca="1" si="16"/>
        <v>14914</v>
      </c>
      <c r="C247" s="4">
        <f t="shared" ca="1" si="17"/>
        <v>43862</v>
      </c>
      <c r="D247" s="4">
        <f t="shared" ca="1" si="18"/>
        <v>30350</v>
      </c>
      <c r="E247" s="4">
        <f t="shared" ca="1" si="19"/>
        <v>143384</v>
      </c>
      <c r="F247" s="4">
        <f t="shared" ca="1" si="20"/>
        <v>853147</v>
      </c>
    </row>
    <row r="248" spans="1:6" x14ac:dyDescent="0.3">
      <c r="A248" s="1">
        <v>247</v>
      </c>
      <c r="B248" s="4">
        <f t="shared" ca="1" si="16"/>
        <v>14758</v>
      </c>
      <c r="C248" s="4">
        <f t="shared" ca="1" si="17"/>
        <v>43205</v>
      </c>
      <c r="D248" s="4">
        <f t="shared" ca="1" si="18"/>
        <v>30856</v>
      </c>
      <c r="E248" s="4">
        <f t="shared" ca="1" si="19"/>
        <v>140202</v>
      </c>
      <c r="F248" s="4">
        <f t="shared" ca="1" si="20"/>
        <v>867507</v>
      </c>
    </row>
    <row r="249" spans="1:6" x14ac:dyDescent="0.3">
      <c r="A249" s="1">
        <v>248</v>
      </c>
      <c r="B249" s="4">
        <f t="shared" ca="1" si="16"/>
        <v>14831</v>
      </c>
      <c r="C249" s="4">
        <f t="shared" ca="1" si="17"/>
        <v>43136</v>
      </c>
      <c r="D249" s="4">
        <f t="shared" ca="1" si="18"/>
        <v>30131</v>
      </c>
      <c r="E249" s="4">
        <f t="shared" ca="1" si="19"/>
        <v>144348</v>
      </c>
      <c r="F249" s="4">
        <f t="shared" ca="1" si="20"/>
        <v>888904</v>
      </c>
    </row>
    <row r="250" spans="1:6" x14ac:dyDescent="0.3">
      <c r="A250" s="1">
        <v>249</v>
      </c>
      <c r="B250" s="4">
        <f t="shared" ca="1" si="16"/>
        <v>15244</v>
      </c>
      <c r="C250" s="4">
        <f t="shared" ca="1" si="17"/>
        <v>42610</v>
      </c>
      <c r="D250" s="4">
        <f t="shared" ca="1" si="18"/>
        <v>29294</v>
      </c>
      <c r="E250" s="4">
        <f t="shared" ca="1" si="19"/>
        <v>145268</v>
      </c>
      <c r="F250" s="4">
        <f t="shared" ca="1" si="20"/>
        <v>894234</v>
      </c>
    </row>
    <row r="251" spans="1:6" x14ac:dyDescent="0.3">
      <c r="A251" s="1">
        <v>250</v>
      </c>
      <c r="B251" s="4">
        <f t="shared" ca="1" si="16"/>
        <v>15201</v>
      </c>
      <c r="C251" s="4">
        <f t="shared" ca="1" si="17"/>
        <v>41987</v>
      </c>
      <c r="D251" s="4">
        <f t="shared" ca="1" si="18"/>
        <v>29032</v>
      </c>
      <c r="E251" s="4">
        <f t="shared" ca="1" si="19"/>
        <v>150018</v>
      </c>
      <c r="F251" s="4">
        <f t="shared" ca="1" si="20"/>
        <v>872249</v>
      </c>
    </row>
    <row r="252" spans="1:6" x14ac:dyDescent="0.3">
      <c r="A252" s="1">
        <v>251</v>
      </c>
      <c r="B252" s="4">
        <f t="shared" ca="1" si="16"/>
        <v>14950</v>
      </c>
      <c r="C252" s="4">
        <f t="shared" ca="1" si="17"/>
        <v>43008</v>
      </c>
      <c r="D252" s="4">
        <f t="shared" ca="1" si="18"/>
        <v>28721</v>
      </c>
      <c r="E252" s="4">
        <f t="shared" ca="1" si="19"/>
        <v>151314</v>
      </c>
      <c r="F252" s="4">
        <f t="shared" ca="1" si="20"/>
        <v>870487</v>
      </c>
    </row>
    <row r="253" spans="1:6" x14ac:dyDescent="0.3">
      <c r="A253" s="1">
        <v>252</v>
      </c>
      <c r="B253" s="4">
        <f t="shared" ca="1" si="16"/>
        <v>14566</v>
      </c>
      <c r="C253" s="4">
        <f t="shared" ca="1" si="17"/>
        <v>42834</v>
      </c>
      <c r="D253" s="4">
        <f t="shared" ca="1" si="18"/>
        <v>29661</v>
      </c>
      <c r="E253" s="4">
        <f t="shared" ca="1" si="19"/>
        <v>152509</v>
      </c>
      <c r="F253" s="4">
        <f t="shared" ca="1" si="20"/>
        <v>879366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3" sqref="H3"/>
    </sheetView>
  </sheetViews>
  <sheetFormatPr defaultRowHeight="16.5" x14ac:dyDescent="0.3"/>
  <cols>
    <col min="2" max="2" width="15.625" bestFit="1" customWidth="1"/>
    <col min="3" max="3" width="18.375" customWidth="1"/>
    <col min="4" max="4" width="16.75" bestFit="1" customWidth="1"/>
    <col min="5" max="5" width="15.625" bestFit="1" customWidth="1"/>
    <col min="6" max="6" width="16.75" bestFit="1" customWidth="1"/>
    <col min="7" max="7" width="18.375" bestFit="1" customWidth="1"/>
  </cols>
  <sheetData>
    <row r="1" spans="1:8" x14ac:dyDescent="0.3">
      <c r="A1" s="2" t="s">
        <v>8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9</v>
      </c>
      <c r="H1" s="2" t="s">
        <v>10</v>
      </c>
    </row>
    <row r="2" spans="1:8" x14ac:dyDescent="0.3">
      <c r="A2">
        <v>1</v>
      </c>
      <c r="B2" s="7">
        <f>'일자별 주가'!B2*'종목 기본 정보'!B$2*'종목 기본 정보'!B$3</f>
        <v>75000000000</v>
      </c>
      <c r="C2" s="7">
        <f>'일자별 주가'!C2*'종목 기본 정보'!C$2*'종목 기본 정보'!C$3</f>
        <v>90000000000</v>
      </c>
      <c r="D2" s="7">
        <f>'일자별 주가'!D2*'종목 기본 정보'!D$2*'종목 기본 정보'!D$3</f>
        <v>492000000000</v>
      </c>
      <c r="E2" s="7">
        <f>'일자별 주가'!E2*'종목 기본 정보'!E$2*'종목 기본 정보'!E$3</f>
        <v>88000000000</v>
      </c>
      <c r="F2" s="7">
        <f>'일자별 주가'!F2*'종목 기본 정보'!F$2*'종목 기본 정보'!F$3</f>
        <v>500000000000</v>
      </c>
      <c r="G2" s="7">
        <f>SUM(B2:F2)</f>
        <v>1245000000000</v>
      </c>
      <c r="H2">
        <f>G2/G$2*100</f>
        <v>100</v>
      </c>
    </row>
    <row r="3" spans="1:8" x14ac:dyDescent="0.3">
      <c r="A3">
        <v>2</v>
      </c>
      <c r="B3" s="7">
        <f ca="1">'일자별 주가'!B3*'종목 기본 정보'!B$2*'종목 기본 정보'!B$3</f>
        <v>75450000000</v>
      </c>
      <c r="C3" s="7">
        <f ca="1">'일자별 주가'!C3*'종목 기본 정보'!C$2*'종목 기본 정보'!C$3</f>
        <v>91228500000</v>
      </c>
      <c r="D3" s="7">
        <f ca="1">'일자별 주가'!D3*'종목 기본 정보'!D$2*'종목 기본 정보'!D$3</f>
        <v>503939200000</v>
      </c>
      <c r="E3" s="7">
        <f ca="1">'일자별 주가'!E3*'종목 기본 정보'!E$2*'종목 기본 정보'!E$3</f>
        <v>89735360000</v>
      </c>
      <c r="F3" s="7">
        <f ca="1">'일자별 주가'!F3*'종목 기본 정보'!F$2*'종목 기본 정보'!F$3</f>
        <v>491533000000</v>
      </c>
      <c r="G3" s="7">
        <f t="shared" ref="G3:G66" ca="1" si="0">SUM(B3:F3)</f>
        <v>1251886060000</v>
      </c>
      <c r="H3">
        <f t="shared" ref="H3:H66" ca="1" si="1">G3/G$2*100</f>
        <v>100.55309718875503</v>
      </c>
    </row>
    <row r="4" spans="1:8" x14ac:dyDescent="0.3">
      <c r="A4">
        <v>3</v>
      </c>
      <c r="B4" s="7">
        <f ca="1">'일자별 주가'!B4*'종목 기본 정보'!B$2*'종목 기본 정보'!B$3</f>
        <v>74850000000</v>
      </c>
      <c r="C4" s="7">
        <f ca="1">'일자별 주가'!C4*'종목 기본 정보'!C$2*'종목 기본 정보'!C$3</f>
        <v>93591000000</v>
      </c>
      <c r="D4" s="7">
        <f ca="1">'일자별 주가'!D4*'종목 기본 정보'!D$2*'종목 기본 정보'!D$3</f>
        <v>506579600000</v>
      </c>
      <c r="E4" s="7">
        <f ca="1">'일자별 주가'!E4*'종목 기본 정보'!E$2*'종목 기본 정보'!E$3</f>
        <v>89414160000</v>
      </c>
      <c r="F4" s="7">
        <f ca="1">'일자별 주가'!F4*'종목 기본 정보'!F$2*'종목 기본 정보'!F$3</f>
        <v>477499000000</v>
      </c>
      <c r="G4" s="7">
        <f t="shared" ca="1" si="0"/>
        <v>1241933760000</v>
      </c>
      <c r="H4">
        <f t="shared" ca="1" si="1"/>
        <v>99.753715662650606</v>
      </c>
    </row>
    <row r="5" spans="1:8" x14ac:dyDescent="0.3">
      <c r="A5">
        <v>4</v>
      </c>
      <c r="B5" s="7">
        <f ca="1">'일자별 주가'!B5*'종목 기본 정보'!B$2*'종목 기본 정보'!B$3</f>
        <v>77062500000</v>
      </c>
      <c r="C5" s="7">
        <f ca="1">'일자별 주가'!C5*'종목 기본 정보'!C$2*'종목 기본 정보'!C$3</f>
        <v>95530500000</v>
      </c>
      <c r="D5" s="7">
        <f ca="1">'일자별 주가'!D5*'종목 기본 정보'!D$2*'종목 기본 정보'!D$3</f>
        <v>502233600000</v>
      </c>
      <c r="E5" s="7">
        <f ca="1">'일자별 주가'!E5*'종목 기본 정보'!E$2*'종목 기본 정보'!E$3</f>
        <v>88674080000</v>
      </c>
      <c r="F5" s="7">
        <f ca="1">'일자별 주가'!F5*'종목 기본 정보'!F$2*'종목 기본 정보'!F$3</f>
        <v>468948500000</v>
      </c>
      <c r="G5" s="7">
        <f t="shared" ca="1" si="0"/>
        <v>1232449180000</v>
      </c>
      <c r="H5">
        <f t="shared" ca="1" si="1"/>
        <v>98.991902008032127</v>
      </c>
    </row>
    <row r="6" spans="1:8" x14ac:dyDescent="0.3">
      <c r="A6">
        <v>5</v>
      </c>
      <c r="B6" s="7">
        <f ca="1">'일자별 주가'!B6*'종목 기본 정보'!B$2*'종목 기본 정보'!B$3</f>
        <v>75052500000</v>
      </c>
      <c r="C6" s="7">
        <f ca="1">'일자별 주가'!C6*'종목 기본 정보'!C$2*'종목 기본 정보'!C$3</f>
        <v>98167500000</v>
      </c>
      <c r="D6" s="7">
        <f ca="1">'일자별 주가'!D6*'종목 기본 정보'!D$2*'종목 기본 정보'!D$3</f>
        <v>513205199999.99994</v>
      </c>
      <c r="E6" s="7">
        <f ca="1">'일자별 주가'!E6*'종목 기본 정보'!E$2*'종목 기본 정보'!E$3</f>
        <v>88124960000</v>
      </c>
      <c r="F6" s="7">
        <f ca="1">'일자별 주가'!F6*'종목 기본 정보'!F$2*'종목 기본 정보'!F$3</f>
        <v>465644500000</v>
      </c>
      <c r="G6" s="7">
        <f t="shared" ca="1" si="0"/>
        <v>1240194660000</v>
      </c>
      <c r="H6">
        <f t="shared" ca="1" si="1"/>
        <v>99.614028915662658</v>
      </c>
    </row>
    <row r="7" spans="1:8" x14ac:dyDescent="0.3">
      <c r="A7">
        <v>6</v>
      </c>
      <c r="B7" s="7">
        <f ca="1">'일자별 주가'!B7*'종목 기본 정보'!B$2*'종목 기본 정보'!B$3</f>
        <v>75630000000</v>
      </c>
      <c r="C7" s="7">
        <f ca="1">'일자별 주가'!C7*'종목 기본 정보'!C$2*'종목 기본 정보'!C$3</f>
        <v>97609500000</v>
      </c>
      <c r="D7" s="7">
        <f ca="1">'일자별 주가'!D7*'종목 기본 정보'!D$2*'종목 기본 정보'!D$3</f>
        <v>527637199999.99994</v>
      </c>
      <c r="E7" s="7">
        <f ca="1">'일자별 주가'!E7*'종목 기본 정보'!E$2*'종목 기본 정보'!E$3</f>
        <v>88821040000</v>
      </c>
      <c r="F7" s="7">
        <f ca="1">'일자별 주가'!F7*'종목 기본 정보'!F$2*'종목 기본 정보'!F$3</f>
        <v>478330500000</v>
      </c>
      <c r="G7" s="7">
        <f t="shared" ca="1" si="0"/>
        <v>1268028240000</v>
      </c>
      <c r="H7">
        <f t="shared" ca="1" si="1"/>
        <v>101.84965783132529</v>
      </c>
    </row>
    <row r="8" spans="1:8" x14ac:dyDescent="0.3">
      <c r="A8">
        <v>7</v>
      </c>
      <c r="B8" s="7">
        <f ca="1">'일자별 주가'!B8*'종목 기본 정보'!B$2*'종목 기본 정보'!B$3</f>
        <v>77842500000</v>
      </c>
      <c r="C8" s="7">
        <f ca="1">'일자별 주가'!C8*'종목 기본 정보'!C$2*'종목 기본 정보'!C$3</f>
        <v>100485000000</v>
      </c>
      <c r="D8" s="7">
        <f ca="1">'일자별 주가'!D8*'종목 기본 정보'!D$2*'종목 기본 정보'!D$3</f>
        <v>537985599999.99994</v>
      </c>
      <c r="E8" s="7">
        <f ca="1">'일자별 주가'!E8*'종목 기본 정보'!E$2*'종목 기본 정보'!E$3</f>
        <v>90001120000</v>
      </c>
      <c r="F8" s="7">
        <f ca="1">'일자별 주가'!F8*'종목 기본 정보'!F$2*'종목 기본 정보'!F$3</f>
        <v>471079500000</v>
      </c>
      <c r="G8" s="7">
        <f t="shared" ca="1" si="0"/>
        <v>1277393720000</v>
      </c>
      <c r="H8">
        <f t="shared" ca="1" si="1"/>
        <v>102.60190522088352</v>
      </c>
    </row>
    <row r="9" spans="1:8" x14ac:dyDescent="0.3">
      <c r="A9">
        <v>8</v>
      </c>
      <c r="B9" s="7">
        <f ca="1">'일자별 주가'!B9*'종목 기본 정보'!B$2*'종목 기본 정보'!B$3</f>
        <v>77662500000</v>
      </c>
      <c r="C9" s="7">
        <f ca="1">'일자별 주가'!C9*'종목 기본 정보'!C$2*'종목 기본 정보'!C$3</f>
        <v>102451500000</v>
      </c>
      <c r="D9" s="7">
        <f ca="1">'일자별 주가'!D9*'종목 기본 정보'!D$2*'종목 기본 정보'!D$3</f>
        <v>537165599999.99994</v>
      </c>
      <c r="E9" s="7">
        <f ca="1">'일자별 주가'!E9*'종목 기본 정보'!E$2*'종목 기본 정보'!E$3</f>
        <v>89903440000</v>
      </c>
      <c r="F9" s="7">
        <f ca="1">'일자별 주가'!F9*'종목 기본 정보'!F$2*'종목 기본 정보'!F$3</f>
        <v>459865500000</v>
      </c>
      <c r="G9" s="7">
        <f t="shared" ca="1" si="0"/>
        <v>1267048540000</v>
      </c>
      <c r="H9">
        <f t="shared" ca="1" si="1"/>
        <v>101.77096706827309</v>
      </c>
    </row>
    <row r="10" spans="1:8" x14ac:dyDescent="0.3">
      <c r="A10">
        <v>9</v>
      </c>
      <c r="B10" s="7">
        <f ca="1">'일자별 주가'!B10*'종목 기본 정보'!B$2*'종목 기본 정보'!B$3</f>
        <v>80220000000</v>
      </c>
      <c r="C10" s="7">
        <f ca="1">'일자별 주가'!C10*'종목 기본 정보'!C$2*'종목 기본 정보'!C$3</f>
        <v>103810500000</v>
      </c>
      <c r="D10" s="7">
        <f ca="1">'일자별 주가'!D10*'종목 기본 정보'!D$2*'종목 기본 정보'!D$3</f>
        <v>552483200000</v>
      </c>
      <c r="E10" s="7">
        <f ca="1">'일자별 주가'!E10*'종목 기본 정보'!E$2*'종목 기본 정보'!E$3</f>
        <v>89533840000</v>
      </c>
      <c r="F10" s="7">
        <f ca="1">'일자별 주가'!F10*'종목 기본 정보'!F$2*'종목 기본 정보'!F$3</f>
        <v>450015500000</v>
      </c>
      <c r="G10" s="7">
        <f t="shared" ca="1" si="0"/>
        <v>1276063040000</v>
      </c>
      <c r="H10">
        <f t="shared" ca="1" si="1"/>
        <v>102.49502329317268</v>
      </c>
    </row>
    <row r="11" spans="1:8" x14ac:dyDescent="0.3">
      <c r="A11">
        <v>10</v>
      </c>
      <c r="B11" s="7">
        <f ca="1">'일자별 주가'!B11*'종목 기본 정보'!B$2*'종목 기본 정보'!B$3</f>
        <v>81532500000</v>
      </c>
      <c r="C11" s="7">
        <f ca="1">'일자별 주가'!C11*'종목 기본 정보'!C$2*'종목 기본 정보'!C$3</f>
        <v>105651000000</v>
      </c>
      <c r="D11" s="7">
        <f ca="1">'일자별 주가'!D11*'종목 기본 정보'!D$2*'종목 기본 정보'!D$3</f>
        <v>548383199999.99994</v>
      </c>
      <c r="E11" s="7">
        <f ca="1">'일자별 주가'!E11*'종목 기본 정보'!E$2*'종목 기본 정보'!E$3</f>
        <v>89170400000</v>
      </c>
      <c r="F11" s="7">
        <f ca="1">'일자별 주가'!F11*'종목 기본 정보'!F$2*'종목 기본 정보'!F$3</f>
        <v>443651000000</v>
      </c>
      <c r="G11" s="7">
        <f t="shared" ca="1" si="0"/>
        <v>1268388100000</v>
      </c>
      <c r="H11">
        <f t="shared" ca="1" si="1"/>
        <v>101.87856224899599</v>
      </c>
    </row>
    <row r="12" spans="1:8" x14ac:dyDescent="0.3">
      <c r="A12">
        <v>11</v>
      </c>
      <c r="B12" s="7">
        <f ca="1">'일자별 주가'!B12*'종목 기본 정보'!B$2*'종목 기본 정보'!B$3</f>
        <v>79515000000</v>
      </c>
      <c r="C12" s="7">
        <f ca="1">'일자별 주가'!C12*'종목 기본 정보'!C$2*'종목 기본 정보'!C$3</f>
        <v>106281000000</v>
      </c>
      <c r="D12" s="7">
        <f ca="1">'일자별 주가'!D12*'종목 기본 정보'!D$2*'종목 기본 정보'!D$3</f>
        <v>559830400000</v>
      </c>
      <c r="E12" s="7">
        <f ca="1">'일자별 주가'!E12*'종목 기본 정보'!E$2*'종목 기본 정보'!E$3</f>
        <v>91138080000</v>
      </c>
      <c r="F12" s="7">
        <f ca="1">'일자별 주가'!F12*'종목 기본 정보'!F$2*'종목 기본 정보'!F$3</f>
        <v>445699500000</v>
      </c>
      <c r="G12" s="7">
        <f t="shared" ca="1" si="0"/>
        <v>1282463980000</v>
      </c>
      <c r="H12">
        <f t="shared" ca="1" si="1"/>
        <v>103.00915502008033</v>
      </c>
    </row>
    <row r="13" spans="1:8" x14ac:dyDescent="0.3">
      <c r="A13">
        <v>12</v>
      </c>
      <c r="B13" s="7">
        <f ca="1">'일자별 주가'!B13*'종목 기본 정보'!B$2*'종목 기본 정보'!B$3</f>
        <v>80490000000</v>
      </c>
      <c r="C13" s="7">
        <f ca="1">'일자별 주가'!C13*'종목 기본 정보'!C$2*'종목 기본 정보'!C$3</f>
        <v>105021000000</v>
      </c>
      <c r="D13" s="7">
        <f ca="1">'일자별 주가'!D13*'종목 기본 정보'!D$2*'종목 기본 정보'!D$3</f>
        <v>570129600000</v>
      </c>
      <c r="E13" s="7">
        <f ca="1">'일자별 주가'!E13*'종목 기본 정보'!E$2*'종목 기본 정보'!E$3</f>
        <v>90527360000</v>
      </c>
      <c r="F13" s="7">
        <f ca="1">'일자별 주가'!F13*'종목 기본 정보'!F$2*'종목 기본 정보'!F$3</f>
        <v>441379500000</v>
      </c>
      <c r="G13" s="7">
        <f t="shared" ca="1" si="0"/>
        <v>1287547460000</v>
      </c>
      <c r="H13">
        <f t="shared" ca="1" si="1"/>
        <v>103.41746666666667</v>
      </c>
    </row>
    <row r="14" spans="1:8" x14ac:dyDescent="0.3">
      <c r="A14">
        <v>13</v>
      </c>
      <c r="B14" s="7">
        <f ca="1">'일자별 주가'!B14*'종목 기본 정보'!B$2*'종목 기본 정보'!B$3</f>
        <v>81405000000</v>
      </c>
      <c r="C14" s="7">
        <f ca="1">'일자별 주가'!C14*'종목 기본 정보'!C$2*'종목 기본 정보'!C$3</f>
        <v>104301000000</v>
      </c>
      <c r="D14" s="7">
        <f ca="1">'일자별 주가'!D14*'종목 기본 정보'!D$2*'종목 기본 정보'!D$3</f>
        <v>564783200000</v>
      </c>
      <c r="E14" s="7">
        <f ca="1">'일자별 주가'!E14*'종목 기본 정보'!E$2*'종목 기본 정보'!E$3</f>
        <v>91304400000</v>
      </c>
      <c r="F14" s="7">
        <f ca="1">'일자별 주가'!F14*'종목 기본 정보'!F$2*'종목 기본 정보'!F$3</f>
        <v>438442500000</v>
      </c>
      <c r="G14" s="7">
        <f t="shared" ca="1" si="0"/>
        <v>1280236100000</v>
      </c>
      <c r="H14">
        <f t="shared" ca="1" si="1"/>
        <v>102.83020883534138</v>
      </c>
    </row>
    <row r="15" spans="1:8" x14ac:dyDescent="0.3">
      <c r="A15">
        <v>14</v>
      </c>
      <c r="B15" s="7">
        <f ca="1">'일자별 주가'!B15*'종목 기본 정보'!B$2*'종목 기본 정보'!B$3</f>
        <v>81720000000</v>
      </c>
      <c r="C15" s="7">
        <f ca="1">'일자별 주가'!C15*'종목 기본 정보'!C$2*'종목 기본 정보'!C$3</f>
        <v>106411500000</v>
      </c>
      <c r="D15" s="7">
        <f ca="1">'일자별 주가'!D15*'종목 기본 정보'!D$2*'종목 기본 정보'!D$3</f>
        <v>551548400000</v>
      </c>
      <c r="E15" s="7">
        <f ca="1">'일자별 주가'!E15*'종목 기본 정보'!E$2*'종목 기본 정보'!E$3</f>
        <v>92851440000</v>
      </c>
      <c r="F15" s="7">
        <f ca="1">'일자별 주가'!F15*'종목 기본 정보'!F$2*'종목 기본 정보'!F$3</f>
        <v>432895000000</v>
      </c>
      <c r="G15" s="7">
        <f t="shared" ca="1" si="0"/>
        <v>1265426340000</v>
      </c>
      <c r="H15">
        <f t="shared" ca="1" si="1"/>
        <v>101.64066987951807</v>
      </c>
    </row>
    <row r="16" spans="1:8" x14ac:dyDescent="0.3">
      <c r="A16">
        <v>15</v>
      </c>
      <c r="B16" s="7">
        <f ca="1">'일자별 주가'!B16*'종목 기본 정보'!B$2*'종목 기본 정보'!B$3</f>
        <v>82575000000</v>
      </c>
      <c r="C16" s="7">
        <f ca="1">'일자별 주가'!C16*'종목 기본 정보'!C$2*'종목 기본 정보'!C$3</f>
        <v>105304500000</v>
      </c>
      <c r="D16" s="7">
        <f ca="1">'일자별 주가'!D16*'종목 기본 정보'!D$2*'종목 기본 정보'!D$3</f>
        <v>547563199999.99994</v>
      </c>
      <c r="E16" s="7">
        <f ca="1">'일자별 주가'!E16*'종목 기본 정보'!E$2*'종목 기본 정보'!E$3</f>
        <v>91617680000</v>
      </c>
      <c r="F16" s="7">
        <f ca="1">'일자별 주가'!F16*'종목 기본 정보'!F$2*'종목 기본 정보'!F$3</f>
        <v>436907000000</v>
      </c>
      <c r="G16" s="7">
        <f t="shared" ca="1" si="0"/>
        <v>1263967380000</v>
      </c>
      <c r="H16">
        <f t="shared" ca="1" si="1"/>
        <v>101.52348433734939</v>
      </c>
    </row>
    <row r="17" spans="1:8" x14ac:dyDescent="0.3">
      <c r="A17">
        <v>16</v>
      </c>
      <c r="B17" s="7">
        <f ca="1">'일자별 주가'!B17*'종목 기본 정보'!B$2*'종목 기본 정보'!B$3</f>
        <v>85020000000</v>
      </c>
      <c r="C17" s="7">
        <f ca="1">'일자별 주가'!C17*'종목 기본 정보'!C$2*'종목 기본 정보'!C$3</f>
        <v>106677000000</v>
      </c>
      <c r="D17" s="7">
        <f ca="1">'일자별 주가'!D17*'종목 기본 정보'!D$2*'종목 기본 정보'!D$3</f>
        <v>558239600000</v>
      </c>
      <c r="E17" s="7">
        <f ca="1">'일자별 주가'!E17*'종목 기본 정보'!E$2*'종목 기본 정보'!E$3</f>
        <v>90580160000</v>
      </c>
      <c r="F17" s="7">
        <f ca="1">'일자별 주가'!F17*'종목 기본 정보'!F$2*'종목 기본 정보'!F$3</f>
        <v>428017500000</v>
      </c>
      <c r="G17" s="7">
        <f t="shared" ca="1" si="0"/>
        <v>1268534260000</v>
      </c>
      <c r="H17">
        <f t="shared" ca="1" si="1"/>
        <v>101.89030200803214</v>
      </c>
    </row>
    <row r="18" spans="1:8" x14ac:dyDescent="0.3">
      <c r="A18">
        <v>17</v>
      </c>
      <c r="B18" s="7">
        <f ca="1">'일자별 주가'!B18*'종목 기본 정보'!B$2*'종목 기본 정보'!B$3</f>
        <v>86805000000</v>
      </c>
      <c r="C18" s="7">
        <f ca="1">'일자별 주가'!C18*'종목 기본 정보'!C$2*'종목 기본 정보'!C$3</f>
        <v>104481000000</v>
      </c>
      <c r="D18" s="7">
        <f ca="1">'일자별 주가'!D18*'종목 기본 정보'!D$2*'종목 기본 정보'!D$3</f>
        <v>558846400000</v>
      </c>
      <c r="E18" s="7">
        <f ca="1">'일자별 주가'!E18*'종목 기본 정보'!E$2*'종목 기본 정보'!E$3</f>
        <v>91452240000</v>
      </c>
      <c r="F18" s="7">
        <f ca="1">'일자별 주가'!F18*'종목 기본 정보'!F$2*'종목 기본 정보'!F$3</f>
        <v>420352000000</v>
      </c>
      <c r="G18" s="7">
        <f t="shared" ca="1" si="0"/>
        <v>1261936640000</v>
      </c>
      <c r="H18">
        <f t="shared" ca="1" si="1"/>
        <v>101.36037269076306</v>
      </c>
    </row>
    <row r="19" spans="1:8" x14ac:dyDescent="0.3">
      <c r="A19">
        <v>18</v>
      </c>
      <c r="B19" s="7">
        <f ca="1">'일자별 주가'!B19*'종목 기본 정보'!B$2*'종목 기본 정보'!B$3</f>
        <v>89317500000</v>
      </c>
      <c r="C19" s="7">
        <f ca="1">'일자별 주가'!C19*'종목 기본 정보'!C$2*'종목 기본 정보'!C$3</f>
        <v>106555500000</v>
      </c>
      <c r="D19" s="7">
        <f ca="1">'일자별 주가'!D19*'종목 기본 정보'!D$2*'종목 기본 정보'!D$3</f>
        <v>570916800000</v>
      </c>
      <c r="E19" s="7">
        <f ca="1">'일자별 주가'!E19*'종목 기본 정보'!E$2*'종목 기본 정보'!E$3</f>
        <v>91066800000</v>
      </c>
      <c r="F19" s="7">
        <f ca="1">'일자별 주가'!F19*'종목 기본 정보'!F$2*'종목 기본 정보'!F$3</f>
        <v>421940500000</v>
      </c>
      <c r="G19" s="7">
        <f t="shared" ca="1" si="0"/>
        <v>1279797100000</v>
      </c>
      <c r="H19">
        <f t="shared" ca="1" si="1"/>
        <v>102.79494779116465</v>
      </c>
    </row>
    <row r="20" spans="1:8" x14ac:dyDescent="0.3">
      <c r="A20">
        <v>19</v>
      </c>
      <c r="B20" s="7">
        <f ca="1">'일자별 주가'!B20*'종목 기본 정보'!B$2*'종목 기본 정보'!B$3</f>
        <v>87337500000</v>
      </c>
      <c r="C20" s="7">
        <f ca="1">'일자별 주가'!C20*'종목 기본 정보'!C$2*'종목 기본 정보'!C$3</f>
        <v>109165500000</v>
      </c>
      <c r="D20" s="7">
        <f ca="1">'일자별 주가'!D20*'종목 기본 정보'!D$2*'종목 기본 정보'!D$3</f>
        <v>561027600000</v>
      </c>
      <c r="E20" s="7">
        <f ca="1">'일자별 주가'!E20*'종목 기본 정보'!E$2*'종목 기본 정보'!E$3</f>
        <v>92669280000</v>
      </c>
      <c r="F20" s="7">
        <f ca="1">'일자별 주가'!F20*'종목 기본 정보'!F$2*'종목 기본 정보'!F$3</f>
        <v>414799500000</v>
      </c>
      <c r="G20" s="7">
        <f t="shared" ca="1" si="0"/>
        <v>1264999380000</v>
      </c>
      <c r="H20">
        <f t="shared" ca="1" si="1"/>
        <v>101.60637590361445</v>
      </c>
    </row>
    <row r="21" spans="1:8" x14ac:dyDescent="0.3">
      <c r="A21">
        <v>20</v>
      </c>
      <c r="B21" s="7">
        <f ca="1">'일자별 주가'!B21*'종목 기본 정보'!B$2*'종목 기본 정보'!B$3</f>
        <v>84907500000</v>
      </c>
      <c r="C21" s="7">
        <f ca="1">'일자별 주가'!C21*'종목 기본 정보'!C$2*'종목 기본 정보'!C$3</f>
        <v>108306000000</v>
      </c>
      <c r="D21" s="7">
        <f ca="1">'일자별 주가'!D21*'종목 기본 정보'!D$2*'종목 기본 정보'!D$3</f>
        <v>549875600000</v>
      </c>
      <c r="E21" s="7">
        <f ca="1">'일자별 주가'!E21*'종목 기본 정보'!E$2*'종목 기본 정보'!E$3</f>
        <v>95663920000</v>
      </c>
      <c r="F21" s="7">
        <f ca="1">'일자별 주가'!F21*'종목 기본 정보'!F$2*'종목 기본 정보'!F$3</f>
        <v>405828000000</v>
      </c>
      <c r="G21" s="7">
        <f t="shared" ca="1" si="0"/>
        <v>1244581020000</v>
      </c>
      <c r="H21">
        <f t="shared" ca="1" si="1"/>
        <v>99.966346987951809</v>
      </c>
    </row>
    <row r="22" spans="1:8" x14ac:dyDescent="0.3">
      <c r="A22">
        <v>21</v>
      </c>
      <c r="B22" s="7">
        <f ca="1">'일자별 주가'!B22*'종목 기본 정보'!B$2*'종목 기본 정보'!B$3</f>
        <v>87285000000</v>
      </c>
      <c r="C22" s="7">
        <f ca="1">'일자별 주가'!C22*'종목 기본 정보'!C$2*'종목 기본 정보'!C$3</f>
        <v>109638000000</v>
      </c>
      <c r="D22" s="7">
        <f ca="1">'일자별 주가'!D22*'종목 기본 정보'!D$2*'종목 기본 정보'!D$3</f>
        <v>544529199999.99994</v>
      </c>
      <c r="E22" s="7">
        <f ca="1">'일자별 주가'!E22*'종목 기본 정보'!E$2*'종목 기본 정보'!E$3</f>
        <v>97417760000</v>
      </c>
      <c r="F22" s="7">
        <f ca="1">'일자별 주가'!F22*'종목 기본 정보'!F$2*'종목 기본 정보'!F$3</f>
        <v>404139000000</v>
      </c>
      <c r="G22" s="7">
        <f t="shared" ca="1" si="0"/>
        <v>1243008960000</v>
      </c>
      <c r="H22">
        <f t="shared" ca="1" si="1"/>
        <v>99.840077108433732</v>
      </c>
    </row>
    <row r="23" spans="1:8" x14ac:dyDescent="0.3">
      <c r="A23">
        <v>22</v>
      </c>
      <c r="B23" s="7">
        <f ca="1">'일자별 주가'!B23*'종목 기본 정보'!B$2*'종목 기본 정보'!B$3</f>
        <v>88995000000</v>
      </c>
      <c r="C23" s="7">
        <f ca="1">'일자별 주가'!C23*'종목 기본 정보'!C$2*'종목 기본 정보'!C$3</f>
        <v>111775500000</v>
      </c>
      <c r="D23" s="7">
        <f ca="1">'일자별 주가'!D23*'종목 기본 정보'!D$2*'종목 기본 정보'!D$3</f>
        <v>535197599999.99994</v>
      </c>
      <c r="E23" s="7">
        <f ca="1">'일자별 주가'!E23*'종목 기본 정보'!E$2*'종목 기본 정보'!E$3</f>
        <v>96939920000</v>
      </c>
      <c r="F23" s="7">
        <f ca="1">'일자별 주가'!F23*'종목 기본 정보'!F$2*'종목 기본 정보'!F$3</f>
        <v>413463000000</v>
      </c>
      <c r="G23" s="7">
        <f t="shared" ca="1" si="0"/>
        <v>1246371020000</v>
      </c>
      <c r="H23">
        <f t="shared" ca="1" si="1"/>
        <v>100.11012208835342</v>
      </c>
    </row>
    <row r="24" spans="1:8" x14ac:dyDescent="0.3">
      <c r="A24">
        <v>23</v>
      </c>
      <c r="B24" s="7">
        <f ca="1">'일자별 주가'!B24*'종목 기본 정보'!B$2*'종목 기본 정보'!B$3</f>
        <v>90810000000</v>
      </c>
      <c r="C24" s="7">
        <f ca="1">'일자별 주가'!C24*'종목 기본 정보'!C$2*'종목 기본 정보'!C$3</f>
        <v>113706000000</v>
      </c>
      <c r="D24" s="7">
        <f ca="1">'일자별 주가'!D24*'종목 기본 정보'!D$2*'종목 기본 정보'!D$3</f>
        <v>520453999999.99994</v>
      </c>
      <c r="E24" s="7">
        <f ca="1">'일자별 주가'!E24*'종목 기본 정보'!E$2*'종목 기본 정보'!E$3</f>
        <v>94416960000</v>
      </c>
      <c r="F24" s="7">
        <f ca="1">'일자별 주가'!F24*'종목 기본 정보'!F$2*'종목 기본 정보'!F$3</f>
        <v>404953000000</v>
      </c>
      <c r="G24" s="7">
        <f t="shared" ca="1" si="0"/>
        <v>1224339960000</v>
      </c>
      <c r="H24">
        <f t="shared" ca="1" si="1"/>
        <v>98.340559036144583</v>
      </c>
    </row>
    <row r="25" spans="1:8" x14ac:dyDescent="0.3">
      <c r="A25">
        <v>24</v>
      </c>
      <c r="B25" s="7">
        <f ca="1">'일자별 주가'!B25*'종목 기본 정보'!B$2*'종목 기본 정보'!B$3</f>
        <v>90892500000</v>
      </c>
      <c r="C25" s="7">
        <f ca="1">'일자별 주가'!C25*'종목 기본 정보'!C$2*'종목 기본 정보'!C$3</f>
        <v>115938000000</v>
      </c>
      <c r="D25" s="7">
        <f ca="1">'일자별 주가'!D25*'종목 기본 정보'!D$2*'종목 기본 정보'!D$3</f>
        <v>516271999999.99994</v>
      </c>
      <c r="E25" s="7">
        <f ca="1">'일자별 주가'!E25*'종목 기본 정보'!E$2*'종목 기본 정보'!E$3</f>
        <v>92458960000</v>
      </c>
      <c r="F25" s="7">
        <f ca="1">'일자별 주가'!F25*'종목 기본 정보'!F$2*'종목 기본 정보'!F$3</f>
        <v>400262000000</v>
      </c>
      <c r="G25" s="7">
        <f t="shared" ca="1" si="0"/>
        <v>1215823460000</v>
      </c>
      <c r="H25">
        <f t="shared" ca="1" si="1"/>
        <v>97.656502811244977</v>
      </c>
    </row>
    <row r="26" spans="1:8" x14ac:dyDescent="0.3">
      <c r="A26">
        <v>25</v>
      </c>
      <c r="B26" s="7">
        <f ca="1">'일자별 주가'!B26*'종목 기본 정보'!B$2*'종목 기본 정보'!B$3</f>
        <v>90015000000</v>
      </c>
      <c r="C26" s="7">
        <f ca="1">'일자별 주가'!C26*'종목 기본 정보'!C$2*'종목 기본 정보'!C$3</f>
        <v>116428500000</v>
      </c>
      <c r="D26" s="7">
        <f ca="1">'일자별 주가'!D26*'종목 기본 정보'!D$2*'종목 기본 정보'!D$3</f>
        <v>501790800000</v>
      </c>
      <c r="E26" s="7">
        <f ca="1">'일자별 주가'!E26*'종목 기본 정보'!E$2*'종목 기본 정보'!E$3</f>
        <v>92202880000</v>
      </c>
      <c r="F26" s="7">
        <f ca="1">'일자별 주가'!F26*'종목 기본 정보'!F$2*'종목 기본 정보'!F$3</f>
        <v>403779500000</v>
      </c>
      <c r="G26" s="7">
        <f t="shared" ca="1" si="0"/>
        <v>1204216680000</v>
      </c>
      <c r="H26">
        <f t="shared" ca="1" si="1"/>
        <v>96.724231325301204</v>
      </c>
    </row>
    <row r="27" spans="1:8" x14ac:dyDescent="0.3">
      <c r="A27">
        <v>26</v>
      </c>
      <c r="B27" s="7">
        <f ca="1">'일자별 주가'!B27*'종목 기본 정보'!B$2*'종목 기본 정보'!B$3</f>
        <v>90840000000</v>
      </c>
      <c r="C27" s="7">
        <f ca="1">'일자별 주가'!C27*'종목 기본 정보'!C$2*'종목 기본 정보'!C$3</f>
        <v>118093500000</v>
      </c>
      <c r="D27" s="7">
        <f ca="1">'일자별 주가'!D27*'종목 기본 정보'!D$2*'종목 기본 정보'!D$3</f>
        <v>492770800000</v>
      </c>
      <c r="E27" s="7">
        <f ca="1">'일자별 주가'!E27*'종목 기본 정보'!E$2*'종목 기본 정보'!E$3</f>
        <v>91424080000</v>
      </c>
      <c r="F27" s="7">
        <f ca="1">'일자별 주가'!F27*'종목 기본 정보'!F$2*'종목 기본 정보'!F$3</f>
        <v>416877500000</v>
      </c>
      <c r="G27" s="7">
        <f t="shared" ca="1" si="0"/>
        <v>1210005880000</v>
      </c>
      <c r="H27">
        <f t="shared" ca="1" si="1"/>
        <v>97.189227309236941</v>
      </c>
    </row>
    <row r="28" spans="1:8" x14ac:dyDescent="0.3">
      <c r="A28">
        <v>27</v>
      </c>
      <c r="B28" s="7">
        <f ca="1">'일자별 주가'!B28*'종목 기본 정보'!B$2*'종목 기본 정보'!B$3</f>
        <v>93150000000</v>
      </c>
      <c r="C28" s="7">
        <f ca="1">'일자별 주가'!C28*'종목 기본 정보'!C$2*'종목 기본 정보'!C$3</f>
        <v>117562500000</v>
      </c>
      <c r="D28" s="7">
        <f ca="1">'일자별 주가'!D28*'종목 기본 정보'!D$2*'종목 기본 정보'!D$3</f>
        <v>503496400000</v>
      </c>
      <c r="E28" s="7">
        <f ca="1">'일자별 주가'!E28*'종목 기본 정보'!E$2*'종목 기본 정보'!E$3</f>
        <v>91174160000</v>
      </c>
      <c r="F28" s="7">
        <f ca="1">'일자별 주가'!F28*'종목 기본 정보'!F$2*'종목 기본 정보'!F$3</f>
        <v>416056500000</v>
      </c>
      <c r="G28" s="7">
        <f t="shared" ca="1" si="0"/>
        <v>1221439560000</v>
      </c>
      <c r="H28">
        <f t="shared" ca="1" si="1"/>
        <v>98.107595180722896</v>
      </c>
    </row>
    <row r="29" spans="1:8" x14ac:dyDescent="0.3">
      <c r="A29">
        <v>28</v>
      </c>
      <c r="B29" s="7">
        <f ca="1">'일자별 주가'!B29*'종목 기본 정보'!B$2*'종목 기본 정보'!B$3</f>
        <v>90832500000</v>
      </c>
      <c r="C29" s="7">
        <f ca="1">'일자별 주가'!C29*'종목 기본 정보'!C$2*'종목 기본 정보'!C$3</f>
        <v>117666000000</v>
      </c>
      <c r="D29" s="7">
        <f ca="1">'일자별 주가'!D29*'종목 기본 정보'!D$2*'종목 기본 정보'!D$3</f>
        <v>501577600000</v>
      </c>
      <c r="E29" s="7">
        <f ca="1">'일자별 주가'!E29*'종목 기본 정보'!E$2*'종목 기본 정보'!E$3</f>
        <v>92106080000</v>
      </c>
      <c r="F29" s="7">
        <f ca="1">'일자별 주가'!F29*'종목 기본 정보'!F$2*'종목 기본 정보'!F$3</f>
        <v>424823000000</v>
      </c>
      <c r="G29" s="7">
        <f t="shared" ca="1" si="0"/>
        <v>1227005180000</v>
      </c>
      <c r="H29">
        <f t="shared" ca="1" si="1"/>
        <v>98.5546329317269</v>
      </c>
    </row>
    <row r="30" spans="1:8" x14ac:dyDescent="0.3">
      <c r="A30">
        <v>29</v>
      </c>
      <c r="B30" s="7">
        <f ca="1">'일자별 주가'!B30*'종목 기본 정보'!B$2*'종목 기본 정보'!B$3</f>
        <v>91117500000</v>
      </c>
      <c r="C30" s="7">
        <f ca="1">'일자별 주가'!C30*'종목 기본 정보'!C$2*'종목 기본 정보'!C$3</f>
        <v>117364500000</v>
      </c>
      <c r="D30" s="7">
        <f ca="1">'일자별 주가'!D30*'종목 기본 정보'!D$2*'종목 기본 정보'!D$3</f>
        <v>504103200000</v>
      </c>
      <c r="E30" s="7">
        <f ca="1">'일자별 주가'!E30*'종목 기본 정보'!E$2*'종목 기본 정보'!E$3</f>
        <v>94514640000</v>
      </c>
      <c r="F30" s="7">
        <f ca="1">'일자별 주가'!F30*'종목 기본 정보'!F$2*'종목 기본 정보'!F$3</f>
        <v>437919000000</v>
      </c>
      <c r="G30" s="7">
        <f t="shared" ca="1" si="0"/>
        <v>1245018840000</v>
      </c>
      <c r="H30">
        <f t="shared" ca="1" si="1"/>
        <v>100.00151325301205</v>
      </c>
    </row>
    <row r="31" spans="1:8" x14ac:dyDescent="0.3">
      <c r="A31">
        <v>30</v>
      </c>
      <c r="B31" s="7">
        <f ca="1">'일자별 주가'!B31*'종목 기본 정보'!B$2*'종목 기본 정보'!B$3</f>
        <v>93330000000</v>
      </c>
      <c r="C31" s="7">
        <f ca="1">'일자별 주가'!C31*'종목 기본 정보'!C$2*'종목 기본 정보'!C$3</f>
        <v>118062000000</v>
      </c>
      <c r="D31" s="7">
        <f ca="1">'일자별 주가'!D31*'종목 기본 정보'!D$2*'종목 기본 정보'!D$3</f>
        <v>493148000000</v>
      </c>
      <c r="E31" s="7">
        <f ca="1">'일자별 주가'!E31*'종목 기본 정보'!E$2*'종목 기본 정보'!E$3</f>
        <v>97591120000</v>
      </c>
      <c r="F31" s="7">
        <f ca="1">'일자별 주가'!F31*'종목 기본 정보'!F$2*'종목 기본 정보'!F$3</f>
        <v>427135500000</v>
      </c>
      <c r="G31" s="7">
        <f t="shared" ca="1" si="0"/>
        <v>1229266620000</v>
      </c>
      <c r="H31">
        <f t="shared" ca="1" si="1"/>
        <v>98.736274698795185</v>
      </c>
    </row>
    <row r="32" spans="1:8" x14ac:dyDescent="0.3">
      <c r="A32">
        <v>31</v>
      </c>
      <c r="B32" s="7">
        <f ca="1">'일자별 주가'!B32*'종목 기본 정보'!B$2*'종목 기본 정보'!B$3</f>
        <v>92685000000</v>
      </c>
      <c r="C32" s="7">
        <f ca="1">'일자별 주가'!C32*'종목 기본 정보'!C$2*'종목 기본 정보'!C$3</f>
        <v>114889500000</v>
      </c>
      <c r="D32" s="7">
        <f ca="1">'일자별 주가'!D32*'종목 기본 정보'!D$2*'종목 기본 정보'!D$3</f>
        <v>493508800000</v>
      </c>
      <c r="E32" s="7">
        <f ca="1">'일자별 주가'!E32*'종목 기본 정보'!E$2*'종목 기본 정보'!E$3</f>
        <v>98808160000</v>
      </c>
      <c r="F32" s="7">
        <f ca="1">'일자별 주가'!F32*'종목 기본 정보'!F$2*'종목 기본 정보'!F$3</f>
        <v>426273000000</v>
      </c>
      <c r="G32" s="7">
        <f t="shared" ca="1" si="0"/>
        <v>1226164460000</v>
      </c>
      <c r="H32">
        <f t="shared" ca="1" si="1"/>
        <v>98.487105220883535</v>
      </c>
    </row>
    <row r="33" spans="1:8" x14ac:dyDescent="0.3">
      <c r="A33">
        <v>32</v>
      </c>
      <c r="B33" s="7">
        <f ca="1">'일자별 주가'!B33*'종목 기본 정보'!B$2*'종목 기본 정보'!B$3</f>
        <v>92550000000</v>
      </c>
      <c r="C33" s="7">
        <f ca="1">'일자별 주가'!C33*'종목 기본 정보'!C$2*'종목 기본 정보'!C$3</f>
        <v>114984000000</v>
      </c>
      <c r="D33" s="7">
        <f ca="1">'일자별 주가'!D33*'종목 기본 정보'!D$2*'종목 기본 정보'!D$3</f>
        <v>503726000000</v>
      </c>
      <c r="E33" s="7">
        <f ca="1">'일자별 주가'!E33*'종목 기본 정보'!E$2*'종목 기본 정보'!E$3</f>
        <v>101205280000</v>
      </c>
      <c r="F33" s="7">
        <f ca="1">'일자별 주가'!F33*'종목 기본 정보'!F$2*'종목 기본 정보'!F$3</f>
        <v>427304500000</v>
      </c>
      <c r="G33" s="7">
        <f t="shared" ca="1" si="0"/>
        <v>1239769780000</v>
      </c>
      <c r="H33">
        <f t="shared" ca="1" si="1"/>
        <v>99.579902008032121</v>
      </c>
    </row>
    <row r="34" spans="1:8" x14ac:dyDescent="0.3">
      <c r="A34">
        <v>33</v>
      </c>
      <c r="B34" s="7">
        <f ca="1">'일자별 주가'!B34*'종목 기본 정보'!B$2*'종목 기본 정보'!B$3</f>
        <v>92482500000</v>
      </c>
      <c r="C34" s="7">
        <f ca="1">'일자별 주가'!C34*'종목 기본 정보'!C$2*'종목 기본 정보'!C$3</f>
        <v>117369000000</v>
      </c>
      <c r="D34" s="7">
        <f ca="1">'일자별 주가'!D34*'종목 기본 정보'!D$2*'종목 기본 정보'!D$3</f>
        <v>498461600000</v>
      </c>
      <c r="E34" s="7">
        <f ca="1">'일자별 주가'!E34*'종목 기본 정보'!E$2*'종목 기본 정보'!E$3</f>
        <v>99735680000</v>
      </c>
      <c r="F34" s="7">
        <f ca="1">'일자별 주가'!F34*'종목 기본 정보'!F$2*'종목 기본 정보'!F$3</f>
        <v>429236000000</v>
      </c>
      <c r="G34" s="7">
        <f t="shared" ca="1" si="0"/>
        <v>1237284780000</v>
      </c>
      <c r="H34">
        <f t="shared" ca="1" si="1"/>
        <v>99.38030361445783</v>
      </c>
    </row>
    <row r="35" spans="1:8" x14ac:dyDescent="0.3">
      <c r="A35">
        <v>34</v>
      </c>
      <c r="B35" s="7">
        <f ca="1">'일자별 주가'!B35*'종목 기본 정보'!B$2*'종목 기본 정보'!B$3</f>
        <v>94492500000</v>
      </c>
      <c r="C35" s="7">
        <f ca="1">'일자별 주가'!C35*'종목 기본 정보'!C$2*'종목 기본 정보'!C$3</f>
        <v>118561500000</v>
      </c>
      <c r="D35" s="7">
        <f ca="1">'일자별 주가'!D35*'종목 기본 정보'!D$2*'종목 기본 정보'!D$3</f>
        <v>508974000000</v>
      </c>
      <c r="E35" s="7">
        <f ca="1">'일자별 주가'!E35*'종목 기본 정보'!E$2*'종목 기본 정보'!E$3</f>
        <v>100525040000</v>
      </c>
      <c r="F35" s="7">
        <f ca="1">'일자별 주가'!F35*'종목 기본 정보'!F$2*'종목 기본 정보'!F$3</f>
        <v>418719000000</v>
      </c>
      <c r="G35" s="7">
        <f t="shared" ca="1" si="0"/>
        <v>1241272040000</v>
      </c>
      <c r="H35">
        <f t="shared" ca="1" si="1"/>
        <v>99.70056546184739</v>
      </c>
    </row>
    <row r="36" spans="1:8" x14ac:dyDescent="0.3">
      <c r="A36">
        <v>35</v>
      </c>
      <c r="B36" s="7">
        <f ca="1">'일자별 주가'!B36*'종목 기본 정보'!B$2*'종목 기본 정보'!B$3</f>
        <v>92640000000</v>
      </c>
      <c r="C36" s="7">
        <f ca="1">'일자별 주가'!C36*'종목 기본 정보'!C$2*'종목 기본 정보'!C$3</f>
        <v>117445500000</v>
      </c>
      <c r="D36" s="7">
        <f ca="1">'일자별 주가'!D36*'종목 기본 정보'!D$2*'종목 기본 정보'!D$3</f>
        <v>513975999999.99994</v>
      </c>
      <c r="E36" s="7">
        <f ca="1">'일자별 주가'!E36*'종목 기본 정보'!E$2*'종목 기본 정보'!E$3</f>
        <v>103650800000</v>
      </c>
      <c r="F36" s="7">
        <f ca="1">'일자별 주가'!F36*'종목 기본 정보'!F$2*'종목 기본 정보'!F$3</f>
        <v>420267000000</v>
      </c>
      <c r="G36" s="7">
        <f t="shared" ca="1" si="0"/>
        <v>1247979300000</v>
      </c>
      <c r="H36">
        <f t="shared" ca="1" si="1"/>
        <v>100.23930120481927</v>
      </c>
    </row>
    <row r="37" spans="1:8" x14ac:dyDescent="0.3">
      <c r="A37">
        <v>36</v>
      </c>
      <c r="B37" s="7">
        <f ca="1">'일자별 주가'!B37*'종목 기본 정보'!B$2*'종목 기본 정보'!B$3</f>
        <v>90375000000</v>
      </c>
      <c r="C37" s="7">
        <f ca="1">'일자별 주가'!C37*'종목 기본 정보'!C$2*'종목 기본 정보'!C$3</f>
        <v>117387000000</v>
      </c>
      <c r="D37" s="7">
        <f ca="1">'일자별 주가'!D37*'종목 기본 정보'!D$2*'종목 기본 정보'!D$3</f>
        <v>523504399999.99994</v>
      </c>
      <c r="E37" s="7">
        <f ca="1">'일자별 주가'!E37*'종목 기본 정보'!E$2*'종목 기본 정보'!E$3</f>
        <v>100745040000</v>
      </c>
      <c r="F37" s="7">
        <f ca="1">'일자별 주가'!F37*'종목 기본 정보'!F$2*'종목 기본 정보'!F$3</f>
        <v>426408000000</v>
      </c>
      <c r="G37" s="7">
        <f t="shared" ca="1" si="0"/>
        <v>1258419440000</v>
      </c>
      <c r="H37">
        <f t="shared" ca="1" si="1"/>
        <v>101.07786666666667</v>
      </c>
    </row>
    <row r="38" spans="1:8" x14ac:dyDescent="0.3">
      <c r="A38">
        <v>37</v>
      </c>
      <c r="B38" s="7">
        <f ca="1">'일자별 주가'!B38*'종목 기본 정보'!B$2*'종목 기본 정보'!B$3</f>
        <v>91935000000</v>
      </c>
      <c r="C38" s="7">
        <f ca="1">'일자별 주가'!C38*'종목 기본 정보'!C$2*'종목 기본 정보'!C$3</f>
        <v>119578500000</v>
      </c>
      <c r="D38" s="7">
        <f ca="1">'일자별 주가'!D38*'종목 기본 정보'!D$2*'종목 기본 정보'!D$3</f>
        <v>523947199999.99994</v>
      </c>
      <c r="E38" s="7">
        <f ca="1">'일자별 주가'!E38*'종목 기본 정보'!E$2*'종목 기본 정보'!E$3</f>
        <v>103370960000</v>
      </c>
      <c r="F38" s="7">
        <f ca="1">'일자별 주가'!F38*'종목 기본 정보'!F$2*'종목 기본 정보'!F$3</f>
        <v>433873500000</v>
      </c>
      <c r="G38" s="7">
        <f t="shared" ca="1" si="0"/>
        <v>1272705160000</v>
      </c>
      <c r="H38">
        <f t="shared" ca="1" si="1"/>
        <v>102.2253140562249</v>
      </c>
    </row>
    <row r="39" spans="1:8" x14ac:dyDescent="0.3">
      <c r="A39">
        <v>38</v>
      </c>
      <c r="B39" s="7">
        <f ca="1">'일자별 주가'!B39*'종목 기본 정보'!B$2*'종목 기본 정보'!B$3</f>
        <v>94845000000</v>
      </c>
      <c r="C39" s="7">
        <f ca="1">'일자별 주가'!C39*'종목 기본 정보'!C$2*'종목 기본 정보'!C$3</f>
        <v>120037500000</v>
      </c>
      <c r="D39" s="7">
        <f ca="1">'일자별 주가'!D39*'종목 기본 정보'!D$2*'종목 기본 정보'!D$3</f>
        <v>529375599999.99994</v>
      </c>
      <c r="E39" s="7">
        <f ca="1">'일자별 주가'!E39*'종목 기본 정보'!E$2*'종목 기본 정보'!E$3</f>
        <v>103441360000</v>
      </c>
      <c r="F39" s="7">
        <f ca="1">'일자별 주가'!F39*'종목 기본 정보'!F$2*'종목 기본 정보'!F$3</f>
        <v>441158500000</v>
      </c>
      <c r="G39" s="7">
        <f t="shared" ca="1" si="0"/>
        <v>1288857960000</v>
      </c>
      <c r="H39">
        <f t="shared" ca="1" si="1"/>
        <v>103.52272771084337</v>
      </c>
    </row>
    <row r="40" spans="1:8" x14ac:dyDescent="0.3">
      <c r="A40">
        <v>39</v>
      </c>
      <c r="B40" s="7">
        <f ca="1">'일자별 주가'!B40*'종목 기본 정보'!B$2*'종목 기본 정보'!B$3</f>
        <v>95212500000</v>
      </c>
      <c r="C40" s="7">
        <f ca="1">'일자별 주가'!C40*'종목 기본 정보'!C$2*'종목 기본 정보'!C$3</f>
        <v>123358500000</v>
      </c>
      <c r="D40" s="7">
        <f ca="1">'일자별 주가'!D40*'종목 기본 정보'!D$2*'종목 기본 정보'!D$3</f>
        <v>532540799999.99994</v>
      </c>
      <c r="E40" s="7">
        <f ca="1">'일자별 주가'!E40*'종목 기본 정보'!E$2*'종목 기본 정보'!E$3</f>
        <v>102411760000</v>
      </c>
      <c r="F40" s="7">
        <f ca="1">'일자별 주가'!F40*'종목 기본 정보'!F$2*'종목 기본 정보'!F$3</f>
        <v>428021000000</v>
      </c>
      <c r="G40" s="7">
        <f t="shared" ca="1" si="0"/>
        <v>1281544560000</v>
      </c>
      <c r="H40">
        <f t="shared" ca="1" si="1"/>
        <v>102.93530602409639</v>
      </c>
    </row>
    <row r="41" spans="1:8" x14ac:dyDescent="0.3">
      <c r="A41">
        <v>40</v>
      </c>
      <c r="B41" s="7">
        <f ca="1">'일자별 주가'!B41*'종목 기본 정보'!B$2*'종목 기본 정보'!B$3</f>
        <v>93397500000</v>
      </c>
      <c r="C41" s="7">
        <f ca="1">'일자별 주가'!C41*'종목 기본 정보'!C$2*'종목 기본 정보'!C$3</f>
        <v>121747500000</v>
      </c>
      <c r="D41" s="7">
        <f ca="1">'일자별 주가'!D41*'종목 기본 정보'!D$2*'종목 기본 정보'!D$3</f>
        <v>531491199999.99994</v>
      </c>
      <c r="E41" s="7">
        <f ca="1">'일자별 주가'!E41*'종목 기본 정보'!E$2*'종목 기본 정보'!E$3</f>
        <v>103138640000</v>
      </c>
      <c r="F41" s="7">
        <f ca="1">'일자별 주가'!F41*'종목 기본 정보'!F$2*'종목 기본 정보'!F$3</f>
        <v>430756500000</v>
      </c>
      <c r="G41" s="7">
        <f t="shared" ca="1" si="0"/>
        <v>1280531340000</v>
      </c>
      <c r="H41">
        <f t="shared" ca="1" si="1"/>
        <v>102.85392289156627</v>
      </c>
    </row>
    <row r="42" spans="1:8" x14ac:dyDescent="0.3">
      <c r="A42">
        <v>41</v>
      </c>
      <c r="B42" s="7">
        <f ca="1">'일자별 주가'!B42*'종목 기본 정보'!B$2*'종목 기본 정보'!B$3</f>
        <v>92302500000</v>
      </c>
      <c r="C42" s="7">
        <f ca="1">'일자별 주가'!C42*'종목 기본 정보'!C$2*'종목 기본 정보'!C$3</f>
        <v>121414500000</v>
      </c>
      <c r="D42" s="7">
        <f ca="1">'일자별 주가'!D42*'종목 기본 정보'!D$2*'종목 기본 정보'!D$3</f>
        <v>539707599999.99994</v>
      </c>
      <c r="E42" s="7">
        <f ca="1">'일자별 주가'!E42*'종목 기본 정보'!E$2*'종목 기본 정보'!E$3</f>
        <v>104805360000</v>
      </c>
      <c r="F42" s="7">
        <f ca="1">'일자별 주가'!F42*'종목 기본 정보'!F$2*'종목 기본 정보'!F$3</f>
        <v>432996000000</v>
      </c>
      <c r="G42" s="7">
        <f t="shared" ca="1" si="0"/>
        <v>1291225960000</v>
      </c>
      <c r="H42">
        <f t="shared" ca="1" si="1"/>
        <v>103.71292851405623</v>
      </c>
    </row>
    <row r="43" spans="1:8" x14ac:dyDescent="0.3">
      <c r="A43">
        <v>42</v>
      </c>
      <c r="B43" s="7">
        <f ca="1">'일자별 주가'!B43*'종목 기본 정보'!B$2*'종목 기본 정보'!B$3</f>
        <v>90442500000</v>
      </c>
      <c r="C43" s="7">
        <f ca="1">'일자별 주가'!C43*'종목 기본 정보'!C$2*'종목 기본 정보'!C$3</f>
        <v>125028000000</v>
      </c>
      <c r="D43" s="7">
        <f ca="1">'일자별 주가'!D43*'종목 기본 정보'!D$2*'종목 기본 정보'!D$3</f>
        <v>535525599999.99994</v>
      </c>
      <c r="E43" s="7">
        <f ca="1">'일자별 주가'!E43*'종목 기본 정보'!E$2*'종목 기본 정보'!E$3</f>
        <v>104126880000</v>
      </c>
      <c r="F43" s="7">
        <f ca="1">'일자별 주가'!F43*'종목 기본 정보'!F$2*'종목 기본 정보'!F$3</f>
        <v>431547000000</v>
      </c>
      <c r="G43" s="7">
        <f t="shared" ca="1" si="0"/>
        <v>1286669980000</v>
      </c>
      <c r="H43">
        <f t="shared" ca="1" si="1"/>
        <v>103.34698634538154</v>
      </c>
    </row>
    <row r="44" spans="1:8" x14ac:dyDescent="0.3">
      <c r="A44">
        <v>43</v>
      </c>
      <c r="B44" s="7">
        <f ca="1">'일자별 주가'!B44*'종목 기본 정보'!B$2*'종목 기본 정보'!B$3</f>
        <v>89242500000</v>
      </c>
      <c r="C44" s="7">
        <f ca="1">'일자별 주가'!C44*'종목 기본 정보'!C$2*'종목 기본 정보'!C$3</f>
        <v>121572000000</v>
      </c>
      <c r="D44" s="7">
        <f ca="1">'일자별 주가'!D44*'종목 기본 정보'!D$2*'종목 기본 정보'!D$3</f>
        <v>544889999999.99994</v>
      </c>
      <c r="E44" s="7">
        <f ca="1">'일자별 주가'!E44*'종목 기본 정보'!E$2*'종목 기본 정보'!E$3</f>
        <v>101713920000</v>
      </c>
      <c r="F44" s="7">
        <f ca="1">'일자별 주가'!F44*'종목 기본 정보'!F$2*'종목 기본 정보'!F$3</f>
        <v>422401000000</v>
      </c>
      <c r="G44" s="7">
        <f t="shared" ca="1" si="0"/>
        <v>1279819420000</v>
      </c>
      <c r="H44">
        <f t="shared" ca="1" si="1"/>
        <v>102.79674056224898</v>
      </c>
    </row>
    <row r="45" spans="1:8" x14ac:dyDescent="0.3">
      <c r="A45">
        <v>44</v>
      </c>
      <c r="B45" s="7">
        <f ca="1">'일자별 주가'!B45*'종목 기본 정보'!B$2*'종목 기본 정보'!B$3</f>
        <v>86790000000</v>
      </c>
      <c r="C45" s="7">
        <f ca="1">'일자별 주가'!C45*'종목 기본 정보'!C$2*'종목 기본 정보'!C$3</f>
        <v>121000500000</v>
      </c>
      <c r="D45" s="7">
        <f ca="1">'일자별 주가'!D45*'종목 기본 정보'!D$2*'종목 기본 정보'!D$3</f>
        <v>540363599999.99994</v>
      </c>
      <c r="E45" s="7">
        <f ca="1">'일자별 주가'!E45*'종목 기본 정보'!E$2*'종목 기본 정보'!E$3</f>
        <v>104514080000</v>
      </c>
      <c r="F45" s="7">
        <f ca="1">'일자별 주가'!F45*'종목 기본 정보'!F$2*'종목 기본 정보'!F$3</f>
        <v>415790500000</v>
      </c>
      <c r="G45" s="7">
        <f t="shared" ca="1" si="0"/>
        <v>1268458680000</v>
      </c>
      <c r="H45">
        <f t="shared" ca="1" si="1"/>
        <v>101.8842313253012</v>
      </c>
    </row>
    <row r="46" spans="1:8" x14ac:dyDescent="0.3">
      <c r="A46">
        <v>45</v>
      </c>
      <c r="B46" s="7">
        <f ca="1">'일자별 주가'!B46*'종목 기본 정보'!B$2*'종목 기본 정보'!B$3</f>
        <v>85567500000</v>
      </c>
      <c r="C46" s="7">
        <f ca="1">'일자별 주가'!C46*'종목 기본 정보'!C$2*'종목 기본 정보'!C$3</f>
        <v>124965000000</v>
      </c>
      <c r="D46" s="7">
        <f ca="1">'일자별 주가'!D46*'종목 기본 정보'!D$2*'종목 기본 정보'!D$3</f>
        <v>556386400000</v>
      </c>
      <c r="E46" s="7">
        <f ca="1">'일자별 주가'!E46*'종목 기본 정보'!E$2*'종목 기본 정보'!E$3</f>
        <v>105309600000</v>
      </c>
      <c r="F46" s="7">
        <f ca="1">'일자별 주가'!F46*'종목 기본 정보'!F$2*'종목 기본 정보'!F$3</f>
        <v>412433500000</v>
      </c>
      <c r="G46" s="7">
        <f t="shared" ca="1" si="0"/>
        <v>1284662000000</v>
      </c>
      <c r="H46">
        <f t="shared" ca="1" si="1"/>
        <v>103.18570281124497</v>
      </c>
    </row>
    <row r="47" spans="1:8" x14ac:dyDescent="0.3">
      <c r="A47">
        <v>46</v>
      </c>
      <c r="B47" s="7">
        <f ca="1">'일자별 주가'!B47*'종목 기본 정보'!B$2*'종목 기본 정보'!B$3</f>
        <v>84817500000</v>
      </c>
      <c r="C47" s="7">
        <f ca="1">'일자별 주가'!C47*'종목 기본 정보'!C$2*'종목 기본 정보'!C$3</f>
        <v>123790500000</v>
      </c>
      <c r="D47" s="7">
        <f ca="1">'일자별 주가'!D47*'종목 기본 정보'!D$2*'종목 기본 정보'!D$3</f>
        <v>555254800000</v>
      </c>
      <c r="E47" s="7">
        <f ca="1">'일자별 주가'!E47*'종목 기본 정보'!E$2*'종목 기본 정보'!E$3</f>
        <v>106820560000</v>
      </c>
      <c r="F47" s="7">
        <f ca="1">'일자별 주가'!F47*'종목 기본 정보'!F$2*'종목 기본 정보'!F$3</f>
        <v>419472000000</v>
      </c>
      <c r="G47" s="7">
        <f t="shared" ca="1" si="0"/>
        <v>1290155360000</v>
      </c>
      <c r="H47">
        <f t="shared" ca="1" si="1"/>
        <v>103.62693654618474</v>
      </c>
    </row>
    <row r="48" spans="1:8" x14ac:dyDescent="0.3">
      <c r="A48">
        <v>47</v>
      </c>
      <c r="B48" s="7">
        <f ca="1">'일자별 주가'!B48*'종목 기본 정보'!B$2*'종목 기본 정보'!B$3</f>
        <v>85200000000</v>
      </c>
      <c r="C48" s="7">
        <f ca="1">'일자별 주가'!C48*'종목 기본 정보'!C$2*'종목 기본 정보'!C$3</f>
        <v>125293500000</v>
      </c>
      <c r="D48" s="7">
        <f ca="1">'일자별 주가'!D48*'종목 기본 정보'!D$2*'종목 기본 정보'!D$3</f>
        <v>548694799999.99994</v>
      </c>
      <c r="E48" s="7">
        <f ca="1">'일자별 주가'!E48*'종목 기본 정보'!E$2*'종목 기본 정보'!E$3</f>
        <v>108826080000</v>
      </c>
      <c r="F48" s="7">
        <f ca="1">'일자별 주가'!F48*'종목 기본 정보'!F$2*'종목 기본 정보'!F$3</f>
        <v>413760000000</v>
      </c>
      <c r="G48" s="7">
        <f t="shared" ca="1" si="0"/>
        <v>1281774380000</v>
      </c>
      <c r="H48">
        <f t="shared" ca="1" si="1"/>
        <v>102.95376546184738</v>
      </c>
    </row>
    <row r="49" spans="1:8" x14ac:dyDescent="0.3">
      <c r="A49">
        <v>48</v>
      </c>
      <c r="B49" s="7">
        <f ca="1">'일자별 주가'!B49*'종목 기본 정보'!B$2*'종목 기본 정보'!B$3</f>
        <v>86550000000</v>
      </c>
      <c r="C49" s="7">
        <f ca="1">'일자별 주가'!C49*'종목 기본 정보'!C$2*'종목 기본 정보'!C$3</f>
        <v>124344000000</v>
      </c>
      <c r="D49" s="7">
        <f ca="1">'일자별 주가'!D49*'종목 기본 정보'!D$2*'종목 기본 정보'!D$3</f>
        <v>563422000000</v>
      </c>
      <c r="E49" s="7">
        <f ca="1">'일자별 주가'!E49*'종목 기본 정보'!E$2*'종목 기본 정보'!E$3</f>
        <v>110783200000</v>
      </c>
      <c r="F49" s="7">
        <f ca="1">'일자별 주가'!F49*'종목 기본 정보'!F$2*'종목 기본 정보'!F$3</f>
        <v>412829000000</v>
      </c>
      <c r="G49" s="7">
        <f t="shared" ca="1" si="0"/>
        <v>1297928200000</v>
      </c>
      <c r="H49">
        <f t="shared" ca="1" si="1"/>
        <v>104.2512610441767</v>
      </c>
    </row>
    <row r="50" spans="1:8" x14ac:dyDescent="0.3">
      <c r="A50">
        <v>49</v>
      </c>
      <c r="B50" s="7">
        <f ca="1">'일자별 주가'!B50*'종목 기본 정보'!B$2*'종목 기본 정보'!B$3</f>
        <v>88725000000</v>
      </c>
      <c r="C50" s="7">
        <f ca="1">'일자별 주가'!C50*'종목 기본 정보'!C$2*'종목 기본 정보'!C$3</f>
        <v>121842000000</v>
      </c>
      <c r="D50" s="7">
        <f ca="1">'일자별 주가'!D50*'종목 기본 정보'!D$2*'종목 기본 정보'!D$3</f>
        <v>571146400000</v>
      </c>
      <c r="E50" s="7">
        <f ca="1">'일자별 주가'!E50*'종목 기본 정보'!E$2*'종목 기본 정보'!E$3</f>
        <v>109014400000</v>
      </c>
      <c r="F50" s="7">
        <f ca="1">'일자별 주가'!F50*'종목 기본 정보'!F$2*'종목 기본 정보'!F$3</f>
        <v>412331500000</v>
      </c>
      <c r="G50" s="7">
        <f t="shared" ca="1" si="0"/>
        <v>1303059300000</v>
      </c>
      <c r="H50">
        <f t="shared" ca="1" si="1"/>
        <v>104.66339759036146</v>
      </c>
    </row>
    <row r="51" spans="1:8" x14ac:dyDescent="0.3">
      <c r="A51">
        <v>50</v>
      </c>
      <c r="B51" s="7">
        <f ca="1">'일자별 주가'!B51*'종목 기본 정보'!B$2*'종목 기본 정보'!B$3</f>
        <v>88320000000</v>
      </c>
      <c r="C51" s="7">
        <f ca="1">'일자별 주가'!C51*'종목 기본 정보'!C$2*'종목 기본 정보'!C$3</f>
        <v>121842000000</v>
      </c>
      <c r="D51" s="7">
        <f ca="1">'일자별 주가'!D51*'종목 기본 정보'!D$2*'종목 기본 정보'!D$3</f>
        <v>565455600000</v>
      </c>
      <c r="E51" s="7">
        <f ca="1">'일자별 주가'!E51*'종목 기본 정보'!E$2*'종목 기본 정보'!E$3</f>
        <v>106012720000</v>
      </c>
      <c r="F51" s="7">
        <f ca="1">'일자별 주가'!F51*'종목 기본 정보'!F$2*'종목 기본 정보'!F$3</f>
        <v>420894000000</v>
      </c>
      <c r="G51" s="7">
        <f t="shared" ca="1" si="0"/>
        <v>1302524320000</v>
      </c>
      <c r="H51">
        <f t="shared" ca="1" si="1"/>
        <v>104.62042730923696</v>
      </c>
    </row>
    <row r="52" spans="1:8" x14ac:dyDescent="0.3">
      <c r="A52">
        <v>51</v>
      </c>
      <c r="B52" s="7">
        <f ca="1">'일자별 주가'!B52*'종목 기본 정보'!B$2*'종목 기본 정보'!B$3</f>
        <v>87742500000</v>
      </c>
      <c r="C52" s="7">
        <f ca="1">'일자별 주가'!C52*'종목 기본 정보'!C$2*'종목 기본 정보'!C$3</f>
        <v>124474500000</v>
      </c>
      <c r="D52" s="7">
        <f ca="1">'일자별 주가'!D52*'종목 기본 정보'!D$2*'종목 기본 정보'!D$3</f>
        <v>580346800000</v>
      </c>
      <c r="E52" s="7">
        <f ca="1">'일자별 주가'!E52*'종목 기본 정보'!E$2*'종목 기본 정보'!E$3</f>
        <v>103539040000</v>
      </c>
      <c r="F52" s="7">
        <f ca="1">'일자별 주가'!F52*'종목 기본 정보'!F$2*'종목 기본 정보'!F$3</f>
        <v>414670500000</v>
      </c>
      <c r="G52" s="7">
        <f t="shared" ca="1" si="0"/>
        <v>1310773340000</v>
      </c>
      <c r="H52">
        <f t="shared" ca="1" si="1"/>
        <v>105.28299919678715</v>
      </c>
    </row>
    <row r="53" spans="1:8" x14ac:dyDescent="0.3">
      <c r="A53">
        <v>52</v>
      </c>
      <c r="B53" s="7">
        <f ca="1">'일자별 주가'!B53*'종목 기본 정보'!B$2*'종목 기본 정보'!B$3</f>
        <v>86632500000</v>
      </c>
      <c r="C53" s="7">
        <f ca="1">'일자별 주가'!C53*'종목 기본 정보'!C$2*'종목 기본 정보'!C$3</f>
        <v>125230500000</v>
      </c>
      <c r="D53" s="7">
        <f ca="1">'일자별 주가'!D53*'종목 기본 정보'!D$2*'종목 기본 정보'!D$3</f>
        <v>577001200000</v>
      </c>
      <c r="E53" s="7">
        <f ca="1">'일자별 주가'!E53*'종목 기본 정보'!E$2*'종목 기본 정보'!E$3</f>
        <v>102312320000</v>
      </c>
      <c r="F53" s="7">
        <f ca="1">'일자별 주가'!F53*'종목 기본 정보'!F$2*'종목 기본 정보'!F$3</f>
        <v>411152500000</v>
      </c>
      <c r="G53" s="7">
        <f t="shared" ca="1" si="0"/>
        <v>1302329020000</v>
      </c>
      <c r="H53">
        <f t="shared" ca="1" si="1"/>
        <v>104.60474056224899</v>
      </c>
    </row>
    <row r="54" spans="1:8" x14ac:dyDescent="0.3">
      <c r="A54">
        <v>53</v>
      </c>
      <c r="B54" s="7">
        <f ca="1">'일자별 주가'!B54*'종목 기본 정보'!B$2*'종목 기본 정보'!B$3</f>
        <v>88455000000</v>
      </c>
      <c r="C54" s="7">
        <f ca="1">'일자별 주가'!C54*'종목 기본 정보'!C$2*'종목 기본 정보'!C$3</f>
        <v>129253500000</v>
      </c>
      <c r="D54" s="7">
        <f ca="1">'일자별 주가'!D54*'종목 기본 정보'!D$2*'종목 기본 정보'!D$3</f>
        <v>595041200000</v>
      </c>
      <c r="E54" s="7">
        <f ca="1">'일자별 주가'!E54*'종목 기본 정보'!E$2*'종목 기본 정보'!E$3</f>
        <v>105598240000</v>
      </c>
      <c r="F54" s="7">
        <f ca="1">'일자별 주가'!F54*'종목 기본 정보'!F$2*'종목 기본 정보'!F$3</f>
        <v>424603500000</v>
      </c>
      <c r="G54" s="7">
        <f t="shared" ca="1" si="0"/>
        <v>1342951440000</v>
      </c>
      <c r="H54">
        <f t="shared" ca="1" si="1"/>
        <v>107.86758554216867</v>
      </c>
    </row>
    <row r="55" spans="1:8" x14ac:dyDescent="0.3">
      <c r="A55">
        <v>54</v>
      </c>
      <c r="B55" s="7">
        <f ca="1">'일자별 주가'!B55*'종목 기본 정보'!B$2*'종목 기본 정보'!B$3</f>
        <v>89632500000</v>
      </c>
      <c r="C55" s="7">
        <f ca="1">'일자별 주가'!C55*'종목 기본 정보'!C$2*'종목 기본 정보'!C$3</f>
        <v>130567500000</v>
      </c>
      <c r="D55" s="7">
        <f ca="1">'일자별 주가'!D55*'종목 기본 정보'!D$2*'종목 기본 정보'!D$3</f>
        <v>578313200000</v>
      </c>
      <c r="E55" s="7">
        <f ca="1">'일자별 주가'!E55*'종목 기본 정보'!E$2*'종목 기본 정보'!E$3</f>
        <v>102566640000</v>
      </c>
      <c r="F55" s="7">
        <f ca="1">'일자별 주가'!F55*'종목 기본 정보'!F$2*'종목 기본 정보'!F$3</f>
        <v>426072000000</v>
      </c>
      <c r="G55" s="7">
        <f t="shared" ca="1" si="0"/>
        <v>1327151840000</v>
      </c>
      <c r="H55">
        <f t="shared" ca="1" si="1"/>
        <v>106.59854136546186</v>
      </c>
    </row>
    <row r="56" spans="1:8" x14ac:dyDescent="0.3">
      <c r="A56">
        <v>55</v>
      </c>
      <c r="B56" s="7">
        <f ca="1">'일자별 주가'!B56*'종목 기본 정보'!B$2*'종목 기본 정보'!B$3</f>
        <v>91927500000</v>
      </c>
      <c r="C56" s="7">
        <f ca="1">'일자별 주가'!C56*'종목 기본 정보'!C$2*'종목 기본 정보'!C$3</f>
        <v>134379000000</v>
      </c>
      <c r="D56" s="7">
        <f ca="1">'일자별 주가'!D56*'종목 기본 정보'!D$2*'종목 기본 정보'!D$3</f>
        <v>575771200000</v>
      </c>
      <c r="E56" s="7">
        <f ca="1">'일자별 주가'!E56*'종목 기본 정보'!E$2*'종목 기본 정보'!E$3</f>
        <v>102123120000</v>
      </c>
      <c r="F56" s="7">
        <f ca="1">'일자별 주가'!F56*'종목 기본 정보'!F$2*'종목 기본 정보'!F$3</f>
        <v>424679500000</v>
      </c>
      <c r="G56" s="7">
        <f t="shared" ca="1" si="0"/>
        <v>1328880320000</v>
      </c>
      <c r="H56">
        <f t="shared" ca="1" si="1"/>
        <v>106.73737510040159</v>
      </c>
    </row>
    <row r="57" spans="1:8" x14ac:dyDescent="0.3">
      <c r="A57">
        <v>56</v>
      </c>
      <c r="B57" s="7">
        <f ca="1">'일자별 주가'!B57*'종목 기본 정보'!B$2*'종목 기본 정보'!B$3</f>
        <v>89692500000</v>
      </c>
      <c r="C57" s="7">
        <f ca="1">'일자별 주가'!C57*'종목 기본 정보'!C$2*'종목 기본 정보'!C$3</f>
        <v>136822500000</v>
      </c>
      <c r="D57" s="7">
        <f ca="1">'일자별 주가'!D57*'종목 기본 정보'!D$2*'종목 기본 정보'!D$3</f>
        <v>562060800000</v>
      </c>
      <c r="E57" s="7">
        <f ca="1">'일자별 주가'!E57*'종목 기본 정보'!E$2*'종목 기본 정보'!E$3</f>
        <v>104414640000</v>
      </c>
      <c r="F57" s="7">
        <f ca="1">'일자별 주가'!F57*'종목 기본 정보'!F$2*'종목 기본 정보'!F$3</f>
        <v>417186500000</v>
      </c>
      <c r="G57" s="7">
        <f t="shared" ca="1" si="0"/>
        <v>1310176940000</v>
      </c>
      <c r="H57">
        <f t="shared" ca="1" si="1"/>
        <v>105.23509558232931</v>
      </c>
    </row>
    <row r="58" spans="1:8" x14ac:dyDescent="0.3">
      <c r="A58">
        <v>57</v>
      </c>
      <c r="B58" s="7">
        <f ca="1">'일자별 주가'!B58*'종목 기본 정보'!B$2*'종목 기본 정보'!B$3</f>
        <v>91072500000</v>
      </c>
      <c r="C58" s="7">
        <f ca="1">'일자별 주가'!C58*'종목 기본 정보'!C$2*'종목 기본 정보'!C$3</f>
        <v>137322000000</v>
      </c>
      <c r="D58" s="7">
        <f ca="1">'일자별 주가'!D58*'종목 기본 정보'!D$2*'종목 기본 정보'!D$3</f>
        <v>552630800000</v>
      </c>
      <c r="E58" s="7">
        <f ca="1">'일자별 주가'!E58*'종목 기본 정보'!E$2*'종목 기본 정보'!E$3</f>
        <v>107615200000</v>
      </c>
      <c r="F58" s="7">
        <f ca="1">'일자별 주가'!F58*'종목 기본 정보'!F$2*'종목 기본 정보'!F$3</f>
        <v>404811000000</v>
      </c>
      <c r="G58" s="7">
        <f t="shared" ca="1" si="0"/>
        <v>1293451500000</v>
      </c>
      <c r="H58">
        <f t="shared" ca="1" si="1"/>
        <v>103.89168674698794</v>
      </c>
    </row>
    <row r="59" spans="1:8" x14ac:dyDescent="0.3">
      <c r="A59">
        <v>58</v>
      </c>
      <c r="B59" s="7">
        <f ca="1">'일자별 주가'!B59*'종목 기본 정보'!B$2*'종목 기본 정보'!B$3</f>
        <v>91342500000</v>
      </c>
      <c r="C59" s="7">
        <f ca="1">'일자별 주가'!C59*'종목 기본 정보'!C$2*'종목 기본 정보'!C$3</f>
        <v>136687500000</v>
      </c>
      <c r="D59" s="7">
        <f ca="1">'일자별 주가'!D59*'종목 기본 정보'!D$2*'종목 기본 정보'!D$3</f>
        <v>546890799999.99994</v>
      </c>
      <c r="E59" s="7">
        <f ca="1">'일자별 주가'!E59*'종목 기본 정보'!E$2*'종목 기본 정보'!E$3</f>
        <v>109612800000</v>
      </c>
      <c r="F59" s="7">
        <f ca="1">'일자별 주가'!F59*'종목 기본 정보'!F$2*'종목 기본 정보'!F$3</f>
        <v>415775000000</v>
      </c>
      <c r="G59" s="7">
        <f t="shared" ca="1" si="0"/>
        <v>1300308600000</v>
      </c>
      <c r="H59">
        <f t="shared" ca="1" si="1"/>
        <v>104.44245783132531</v>
      </c>
    </row>
    <row r="60" spans="1:8" x14ac:dyDescent="0.3">
      <c r="A60">
        <v>59</v>
      </c>
      <c r="B60" s="7">
        <f ca="1">'일자별 주가'!B60*'종목 기본 정보'!B$2*'종목 기본 정보'!B$3</f>
        <v>89167500000</v>
      </c>
      <c r="C60" s="7">
        <f ca="1">'일자별 주가'!C60*'종목 기본 정보'!C$2*'종목 기본 정보'!C$3</f>
        <v>134329500000</v>
      </c>
      <c r="D60" s="7">
        <f ca="1">'일자별 주가'!D60*'종목 기본 정보'!D$2*'종목 기본 정보'!D$3</f>
        <v>533672399999.99994</v>
      </c>
      <c r="E60" s="7">
        <f ca="1">'일자별 주가'!E60*'종목 기본 정보'!E$2*'종목 기본 정보'!E$3</f>
        <v>106804720000</v>
      </c>
      <c r="F60" s="7">
        <f ca="1">'일자별 주가'!F60*'종목 기본 정보'!F$2*'종목 기본 정보'!F$3</f>
        <v>404379000000</v>
      </c>
      <c r="G60" s="7">
        <f t="shared" ca="1" si="0"/>
        <v>1268353120000</v>
      </c>
      <c r="H60">
        <f t="shared" ca="1" si="1"/>
        <v>101.87575261044177</v>
      </c>
    </row>
    <row r="61" spans="1:8" x14ac:dyDescent="0.3">
      <c r="A61">
        <v>60</v>
      </c>
      <c r="B61" s="7">
        <f ca="1">'일자별 주가'!B61*'종목 기본 정보'!B$2*'종목 기본 정보'!B$3</f>
        <v>87900000000</v>
      </c>
      <c r="C61" s="7">
        <f ca="1">'일자별 주가'!C61*'종목 기본 정보'!C$2*'종목 기본 정보'!C$3</f>
        <v>135931500000</v>
      </c>
      <c r="D61" s="7">
        <f ca="1">'일자별 주가'!D61*'종목 기본 정보'!D$2*'종목 기본 정보'!D$3</f>
        <v>528949199999.99994</v>
      </c>
      <c r="E61" s="7">
        <f ca="1">'일자별 주가'!E61*'종목 기본 정보'!E$2*'종목 기본 정보'!E$3</f>
        <v>104348640000</v>
      </c>
      <c r="F61" s="7">
        <f ca="1">'일자별 주가'!F61*'종목 기본 정보'!F$2*'종목 기본 정보'!F$3</f>
        <v>416847000000</v>
      </c>
      <c r="G61" s="7">
        <f t="shared" ca="1" si="0"/>
        <v>1273976340000</v>
      </c>
      <c r="H61">
        <f t="shared" ca="1" si="1"/>
        <v>102.32741686746989</v>
      </c>
    </row>
    <row r="62" spans="1:8" x14ac:dyDescent="0.3">
      <c r="A62">
        <v>61</v>
      </c>
      <c r="B62" s="7">
        <f ca="1">'일자별 주가'!B62*'종목 기본 정보'!B$2*'종목 기본 정보'!B$3</f>
        <v>90577500000</v>
      </c>
      <c r="C62" s="7">
        <f ca="1">'일자별 주가'!C62*'종목 기본 정보'!C$2*'종목 기본 정보'!C$3</f>
        <v>136498500000</v>
      </c>
      <c r="D62" s="7">
        <f ca="1">'일자별 주가'!D62*'종목 기본 정보'!D$2*'종목 기본 정보'!D$3</f>
        <v>541134399999.99994</v>
      </c>
      <c r="E62" s="7">
        <f ca="1">'일자별 주가'!E62*'종목 기본 정보'!E$2*'종목 기본 정보'!E$3</f>
        <v>102318480000</v>
      </c>
      <c r="F62" s="7">
        <f ca="1">'일자별 주가'!F62*'종목 기본 정보'!F$2*'종목 기본 정보'!F$3</f>
        <v>424897500000</v>
      </c>
      <c r="G62" s="7">
        <f t="shared" ca="1" si="0"/>
        <v>1295426380000</v>
      </c>
      <c r="H62">
        <f t="shared" ca="1" si="1"/>
        <v>104.05031164658634</v>
      </c>
    </row>
    <row r="63" spans="1:8" x14ac:dyDescent="0.3">
      <c r="A63">
        <v>62</v>
      </c>
      <c r="B63" s="7">
        <f ca="1">'일자별 주가'!B63*'종목 기본 정보'!B$2*'종목 기본 정보'!B$3</f>
        <v>88695000000</v>
      </c>
      <c r="C63" s="7">
        <f ca="1">'일자별 주가'!C63*'종목 기본 정보'!C$2*'종목 기본 정보'!C$3</f>
        <v>134320500000</v>
      </c>
      <c r="D63" s="7">
        <f ca="1">'일자별 주가'!D63*'종목 기본 정보'!D$2*'종목 기본 정보'!D$3</f>
        <v>555517200000</v>
      </c>
      <c r="E63" s="7">
        <f ca="1">'일자별 주가'!E63*'종목 기본 정보'!E$2*'종목 기본 정보'!E$3</f>
        <v>101775520000</v>
      </c>
      <c r="F63" s="7">
        <f ca="1">'일자별 주가'!F63*'종목 기본 정보'!F$2*'종목 기본 정보'!F$3</f>
        <v>431225000000</v>
      </c>
      <c r="G63" s="7">
        <f t="shared" ca="1" si="0"/>
        <v>1311533220000</v>
      </c>
      <c r="H63">
        <f t="shared" ca="1" si="1"/>
        <v>105.34403373493977</v>
      </c>
    </row>
    <row r="64" spans="1:8" x14ac:dyDescent="0.3">
      <c r="A64">
        <v>63</v>
      </c>
      <c r="B64" s="7">
        <f ca="1">'일자별 주가'!B64*'종목 기본 정보'!B$2*'종목 기본 정보'!B$3</f>
        <v>90135000000</v>
      </c>
      <c r="C64" s="7">
        <f ca="1">'일자별 주가'!C64*'종목 기본 정보'!C$2*'종목 기본 정보'!C$3</f>
        <v>138523500000</v>
      </c>
      <c r="D64" s="7">
        <f ca="1">'일자별 주가'!D64*'종목 기본 정보'!D$2*'종목 기본 정보'!D$3</f>
        <v>539543599999.99994</v>
      </c>
      <c r="E64" s="7">
        <f ca="1">'일자별 주가'!E64*'종목 기본 정보'!E$2*'종목 기본 정보'!E$3</f>
        <v>103403520000</v>
      </c>
      <c r="F64" s="7">
        <f ca="1">'일자별 주가'!F64*'종목 기본 정보'!F$2*'종목 기본 정보'!F$3</f>
        <v>434887500000</v>
      </c>
      <c r="G64" s="7">
        <f t="shared" ca="1" si="0"/>
        <v>1306493120000</v>
      </c>
      <c r="H64">
        <f t="shared" ca="1" si="1"/>
        <v>104.93920642570281</v>
      </c>
    </row>
    <row r="65" spans="1:8" x14ac:dyDescent="0.3">
      <c r="A65">
        <v>64</v>
      </c>
      <c r="B65" s="7">
        <f ca="1">'일자별 주가'!B65*'종목 기본 정보'!B$2*'종목 기본 정보'!B$3</f>
        <v>92910000000</v>
      </c>
      <c r="C65" s="7">
        <f ca="1">'일자별 주가'!C65*'종목 기본 정보'!C$2*'종목 기본 정보'!C$3</f>
        <v>140031000000</v>
      </c>
      <c r="D65" s="7">
        <f ca="1">'일자별 주가'!D65*'종목 기본 정보'!D$2*'종목 기본 정보'!D$3</f>
        <v>554861200000</v>
      </c>
      <c r="E65" s="7">
        <f ca="1">'일자별 주가'!E65*'종목 기본 정보'!E$2*'종목 기본 정보'!E$3</f>
        <v>103849680000</v>
      </c>
      <c r="F65" s="7">
        <f ca="1">'일자별 주가'!F65*'종목 기본 정보'!F$2*'종목 기본 정보'!F$3</f>
        <v>440771000000</v>
      </c>
      <c r="G65" s="7">
        <f t="shared" ca="1" si="0"/>
        <v>1332422880000</v>
      </c>
      <c r="H65">
        <f t="shared" ca="1" si="1"/>
        <v>107.02191807228915</v>
      </c>
    </row>
    <row r="66" spans="1:8" x14ac:dyDescent="0.3">
      <c r="A66">
        <v>65</v>
      </c>
      <c r="B66" s="7">
        <f ca="1">'일자별 주가'!B66*'종목 기본 정보'!B$2*'종목 기본 정보'!B$3</f>
        <v>91132500000</v>
      </c>
      <c r="C66" s="7">
        <f ca="1">'일자별 주가'!C66*'종목 기본 정보'!C$2*'종목 기본 정보'!C$3</f>
        <v>143923500000</v>
      </c>
      <c r="D66" s="7">
        <f ca="1">'일자별 주가'!D66*'종목 기본 정보'!D$2*'종목 기본 정보'!D$3</f>
        <v>546841599999.99994</v>
      </c>
      <c r="E66" s="7">
        <f ca="1">'일자별 주가'!E66*'종목 기본 정보'!E$2*'종목 기본 정보'!E$3</f>
        <v>106924400000</v>
      </c>
      <c r="F66" s="7">
        <f ca="1">'일자별 주가'!F66*'종목 기본 정보'!F$2*'종목 기본 정보'!F$3</f>
        <v>449103000000</v>
      </c>
      <c r="G66" s="7">
        <f t="shared" ca="1" si="0"/>
        <v>1337925000000</v>
      </c>
      <c r="H66">
        <f t="shared" ca="1" si="1"/>
        <v>107.46385542168674</v>
      </c>
    </row>
    <row r="67" spans="1:8" x14ac:dyDescent="0.3">
      <c r="A67">
        <v>66</v>
      </c>
      <c r="B67" s="7">
        <f ca="1">'일자별 주가'!B67*'종목 기본 정보'!B$2*'종목 기본 정보'!B$3</f>
        <v>90292500000</v>
      </c>
      <c r="C67" s="7">
        <f ca="1">'일자별 주가'!C67*'종목 기본 정보'!C$2*'종목 기본 정보'!C$3</f>
        <v>140269500000</v>
      </c>
      <c r="D67" s="7">
        <f ca="1">'일자별 주가'!D67*'종목 기본 정보'!D$2*'종목 기본 정보'!D$3</f>
        <v>549974000000</v>
      </c>
      <c r="E67" s="7">
        <f ca="1">'일자별 주가'!E67*'종목 기본 정보'!E$2*'종목 기본 정보'!E$3</f>
        <v>104441920000</v>
      </c>
      <c r="F67" s="7">
        <f ca="1">'일자별 주가'!F67*'종목 기본 정보'!F$2*'종목 기본 정보'!F$3</f>
        <v>445031000000</v>
      </c>
      <c r="G67" s="7">
        <f t="shared" ref="G67:G130" ca="1" si="2">SUM(B67:F67)</f>
        <v>1330008920000</v>
      </c>
      <c r="H67">
        <f t="shared" ref="H67:H130" ca="1" si="3">G67/G$2*100</f>
        <v>106.82802570281125</v>
      </c>
    </row>
    <row r="68" spans="1:8" x14ac:dyDescent="0.3">
      <c r="A68">
        <v>67</v>
      </c>
      <c r="B68" s="7">
        <f ca="1">'일자별 주가'!B68*'종목 기본 정보'!B$2*'종목 기본 정보'!B$3</f>
        <v>92940000000</v>
      </c>
      <c r="C68" s="7">
        <f ca="1">'일자별 주가'!C68*'종목 기본 정보'!C$2*'종목 기본 정보'!C$3</f>
        <v>140004000000</v>
      </c>
      <c r="D68" s="7">
        <f ca="1">'일자별 주가'!D68*'종목 기본 정보'!D$2*'종목 기본 정보'!D$3</f>
        <v>567751600000</v>
      </c>
      <c r="E68" s="7">
        <f ca="1">'일자별 주가'!E68*'종목 기본 정보'!E$2*'종목 기본 정보'!E$3</f>
        <v>104459520000</v>
      </c>
      <c r="F68" s="7">
        <f ca="1">'일자별 주가'!F68*'종목 기본 정보'!F$2*'종목 기본 정보'!F$3</f>
        <v>448069500000</v>
      </c>
      <c r="G68" s="7">
        <f t="shared" ca="1" si="2"/>
        <v>1353224620000</v>
      </c>
      <c r="H68">
        <f t="shared" ca="1" si="3"/>
        <v>108.692740562249</v>
      </c>
    </row>
    <row r="69" spans="1:8" x14ac:dyDescent="0.3">
      <c r="A69">
        <v>68</v>
      </c>
      <c r="B69" s="7">
        <f ca="1">'일자별 주가'!B69*'종목 기본 정보'!B$2*'종목 기본 정보'!B$3</f>
        <v>95137500000</v>
      </c>
      <c r="C69" s="7">
        <f ca="1">'일자별 주가'!C69*'종목 기본 정보'!C$2*'종목 기본 정보'!C$3</f>
        <v>136255500000</v>
      </c>
      <c r="D69" s="7">
        <f ca="1">'일자별 주가'!D69*'종목 기본 정보'!D$2*'종목 기본 정보'!D$3</f>
        <v>574295200000</v>
      </c>
      <c r="E69" s="7">
        <f ca="1">'일자별 주가'!E69*'종목 기본 정보'!E$2*'종목 기본 정보'!E$3</f>
        <v>101524720000</v>
      </c>
      <c r="F69" s="7">
        <f ca="1">'일자별 주가'!F69*'종목 기본 정보'!F$2*'종목 기본 정보'!F$3</f>
        <v>457594000000</v>
      </c>
      <c r="G69" s="7">
        <f t="shared" ca="1" si="2"/>
        <v>1364806920000</v>
      </c>
      <c r="H69">
        <f t="shared" ca="1" si="3"/>
        <v>109.62304578313254</v>
      </c>
    </row>
    <row r="70" spans="1:8" x14ac:dyDescent="0.3">
      <c r="A70">
        <v>69</v>
      </c>
      <c r="B70" s="7">
        <f ca="1">'일자별 주가'!B70*'종목 기본 정보'!B$2*'종목 기본 정보'!B$3</f>
        <v>97140000000</v>
      </c>
      <c r="C70" s="7">
        <f ca="1">'일자별 주가'!C70*'종목 기본 정보'!C$2*'종목 기본 정보'!C$3</f>
        <v>135486000000</v>
      </c>
      <c r="D70" s="7">
        <f ca="1">'일자별 주가'!D70*'종목 기본 정보'!D$2*'종목 기본 정보'!D$3</f>
        <v>565947600000</v>
      </c>
      <c r="E70" s="7">
        <f ca="1">'일자별 주가'!E70*'종목 기본 정보'!E$2*'종목 기본 정보'!E$3</f>
        <v>100882320000</v>
      </c>
      <c r="F70" s="7">
        <f ca="1">'일자별 주가'!F70*'종목 기본 정보'!F$2*'종목 기본 정보'!F$3</f>
        <v>453449500000</v>
      </c>
      <c r="G70" s="7">
        <f t="shared" ca="1" si="2"/>
        <v>1352905420000</v>
      </c>
      <c r="H70">
        <f t="shared" ca="1" si="3"/>
        <v>108.66710200803213</v>
      </c>
    </row>
    <row r="71" spans="1:8" x14ac:dyDescent="0.3">
      <c r="A71">
        <v>70</v>
      </c>
      <c r="B71" s="7">
        <f ca="1">'일자별 주가'!B71*'종목 기본 정보'!B$2*'종목 기본 정보'!B$3</f>
        <v>99547500000</v>
      </c>
      <c r="C71" s="7">
        <f ca="1">'일자별 주가'!C71*'종목 기본 정보'!C$2*'종목 기본 정보'!C$3</f>
        <v>134293500000</v>
      </c>
      <c r="D71" s="7">
        <f ca="1">'일자별 주가'!D71*'종목 기본 정보'!D$2*'종목 기본 정보'!D$3</f>
        <v>573114400000</v>
      </c>
      <c r="E71" s="7">
        <f ca="1">'일자별 주가'!E71*'종목 기본 정보'!E$2*'종목 기본 정보'!E$3</f>
        <v>100163360000</v>
      </c>
      <c r="F71" s="7">
        <f ca="1">'일자별 주가'!F71*'종목 기본 정보'!F$2*'종목 기본 정보'!F$3</f>
        <v>455462500000</v>
      </c>
      <c r="G71" s="7">
        <f t="shared" ca="1" si="2"/>
        <v>1362581260000</v>
      </c>
      <c r="H71">
        <f t="shared" ca="1" si="3"/>
        <v>109.44427791164659</v>
      </c>
    </row>
    <row r="72" spans="1:8" x14ac:dyDescent="0.3">
      <c r="A72">
        <v>71</v>
      </c>
      <c r="B72" s="7">
        <f ca="1">'일자별 주가'!B72*'종목 기본 정보'!B$2*'종목 기본 정보'!B$3</f>
        <v>102697500000</v>
      </c>
      <c r="C72" s="7">
        <f ca="1">'일자별 주가'!C72*'종목 기본 정보'!C$2*'종목 기본 정보'!C$3</f>
        <v>136197000000</v>
      </c>
      <c r="D72" s="7">
        <f ca="1">'일자별 주가'!D72*'종목 기본 정보'!D$2*'종목 기본 정보'!D$3</f>
        <v>588153200000</v>
      </c>
      <c r="E72" s="7">
        <f ca="1">'일자별 주가'!E72*'종목 기본 정보'!E$2*'종목 기본 정보'!E$3</f>
        <v>100617440000</v>
      </c>
      <c r="F72" s="7">
        <f ca="1">'일자별 주가'!F72*'종목 기본 정보'!F$2*'종목 기본 정보'!F$3</f>
        <v>458600000000</v>
      </c>
      <c r="G72" s="7">
        <f t="shared" ca="1" si="2"/>
        <v>1386265140000</v>
      </c>
      <c r="H72">
        <f t="shared" ca="1" si="3"/>
        <v>111.34659759036145</v>
      </c>
    </row>
    <row r="73" spans="1:8" x14ac:dyDescent="0.3">
      <c r="A73">
        <v>72</v>
      </c>
      <c r="B73" s="7">
        <f ca="1">'일자별 주가'!B73*'종목 기본 정보'!B$2*'종목 기본 정보'!B$3</f>
        <v>102375000000</v>
      </c>
      <c r="C73" s="7">
        <f ca="1">'일자별 주가'!C73*'종목 기본 정보'!C$2*'종목 기본 정보'!C$3</f>
        <v>139711500000</v>
      </c>
      <c r="D73" s="7">
        <f ca="1">'일자별 주가'!D73*'종목 기본 정보'!D$2*'종목 기본 정보'!D$3</f>
        <v>605340400000</v>
      </c>
      <c r="E73" s="7">
        <f ca="1">'일자별 주가'!E73*'종목 기본 정보'!E$2*'종목 기본 정보'!E$3</f>
        <v>101481600000</v>
      </c>
      <c r="F73" s="7">
        <f ca="1">'일자별 주가'!F73*'종목 기본 정보'!F$2*'종목 기본 정보'!F$3</f>
        <v>466359000000</v>
      </c>
      <c r="G73" s="7">
        <f t="shared" ca="1" si="2"/>
        <v>1415267500000</v>
      </c>
      <c r="H73">
        <f t="shared" ca="1" si="3"/>
        <v>113.67610441767069</v>
      </c>
    </row>
    <row r="74" spans="1:8" x14ac:dyDescent="0.3">
      <c r="A74">
        <v>73</v>
      </c>
      <c r="B74" s="7">
        <f ca="1">'일자별 주가'!B74*'종목 기본 정보'!B$2*'종목 기본 정보'!B$3</f>
        <v>103530000000</v>
      </c>
      <c r="C74" s="7">
        <f ca="1">'일자별 주가'!C74*'종목 기본 정보'!C$2*'종목 기본 정보'!C$3</f>
        <v>144112500000</v>
      </c>
      <c r="D74" s="7">
        <f ca="1">'일자별 주가'!D74*'종목 기본 정보'!D$2*'종목 기본 정보'!D$3</f>
        <v>602814800000</v>
      </c>
      <c r="E74" s="7">
        <f ca="1">'일자별 주가'!E74*'종목 기본 정보'!E$2*'종목 기본 정보'!E$3</f>
        <v>103375360000</v>
      </c>
      <c r="F74" s="7">
        <f ca="1">'일자별 주가'!F74*'종목 기본 정보'!F$2*'종목 기본 정보'!F$3</f>
        <v>466032000000</v>
      </c>
      <c r="G74" s="7">
        <f t="shared" ca="1" si="2"/>
        <v>1419864660000</v>
      </c>
      <c r="H74">
        <f t="shared" ca="1" si="3"/>
        <v>114.04535421686748</v>
      </c>
    </row>
    <row r="75" spans="1:8" x14ac:dyDescent="0.3">
      <c r="A75">
        <v>74</v>
      </c>
      <c r="B75" s="7">
        <f ca="1">'일자별 주가'!B75*'종목 기본 정보'!B$2*'종목 기본 정보'!B$3</f>
        <v>103162500000</v>
      </c>
      <c r="C75" s="7">
        <f ca="1">'일자별 주가'!C75*'종목 기본 정보'!C$2*'종목 기본 정보'!C$3</f>
        <v>146763000000</v>
      </c>
      <c r="D75" s="7">
        <f ca="1">'일자별 주가'!D75*'종목 기본 정보'!D$2*'종목 기본 정보'!D$3</f>
        <v>607751200000</v>
      </c>
      <c r="E75" s="7">
        <f ca="1">'일자별 주가'!E75*'종목 기본 정보'!E$2*'종목 기본 정보'!E$3</f>
        <v>103058560000</v>
      </c>
      <c r="F75" s="7">
        <f ca="1">'일자별 주가'!F75*'종목 기본 정보'!F$2*'종목 기본 정보'!F$3</f>
        <v>473510000000</v>
      </c>
      <c r="G75" s="7">
        <f t="shared" ca="1" si="2"/>
        <v>1434245260000</v>
      </c>
      <c r="H75">
        <f t="shared" ca="1" si="3"/>
        <v>115.20042248995983</v>
      </c>
    </row>
    <row r="76" spans="1:8" x14ac:dyDescent="0.3">
      <c r="A76">
        <v>75</v>
      </c>
      <c r="B76" s="7">
        <f ca="1">'일자별 주가'!B76*'종목 기본 정보'!B$2*'종목 기본 정보'!B$3</f>
        <v>104452500000</v>
      </c>
      <c r="C76" s="7">
        <f ca="1">'일자별 주가'!C76*'종목 기본 정보'!C$2*'종목 기본 정보'!C$3</f>
        <v>144279000000</v>
      </c>
      <c r="D76" s="7">
        <f ca="1">'일자별 주가'!D76*'종목 기본 정보'!D$2*'종목 기본 정보'!D$3</f>
        <v>607062400000</v>
      </c>
      <c r="E76" s="7">
        <f ca="1">'일자별 주가'!E76*'종목 기본 정보'!E$2*'종목 기본 정보'!E$3</f>
        <v>100680800000</v>
      </c>
      <c r="F76" s="7">
        <f ca="1">'일자별 주가'!F76*'종목 기본 정보'!F$2*'종목 기본 정보'!F$3</f>
        <v>479247500000</v>
      </c>
      <c r="G76" s="7">
        <f t="shared" ca="1" si="2"/>
        <v>1435722200000</v>
      </c>
      <c r="H76">
        <f t="shared" ca="1" si="3"/>
        <v>115.31905220883533</v>
      </c>
    </row>
    <row r="77" spans="1:8" x14ac:dyDescent="0.3">
      <c r="A77">
        <v>76</v>
      </c>
      <c r="B77" s="7">
        <f ca="1">'일자별 주가'!B77*'종목 기본 정보'!B$2*'종목 기본 정보'!B$3</f>
        <v>101700000000</v>
      </c>
      <c r="C77" s="7">
        <f ca="1">'일자별 주가'!C77*'종목 기본 정보'!C$2*'종목 기본 정보'!C$3</f>
        <v>146484000000</v>
      </c>
      <c r="D77" s="7">
        <f ca="1">'일자별 주가'!D77*'종목 기본 정보'!D$2*'종목 기본 정보'!D$3</f>
        <v>599272400000</v>
      </c>
      <c r="E77" s="7">
        <f ca="1">'일자별 주가'!E77*'종목 기본 정보'!E$2*'종목 기본 정보'!E$3</f>
        <v>101963840000</v>
      </c>
      <c r="F77" s="7">
        <f ca="1">'일자별 주가'!F77*'종목 기본 정보'!F$2*'종목 기본 정보'!F$3</f>
        <v>481236500000</v>
      </c>
      <c r="G77" s="7">
        <f t="shared" ca="1" si="2"/>
        <v>1430656740000</v>
      </c>
      <c r="H77">
        <f t="shared" ca="1" si="3"/>
        <v>114.91218795180723</v>
      </c>
    </row>
    <row r="78" spans="1:8" x14ac:dyDescent="0.3">
      <c r="A78">
        <v>77</v>
      </c>
      <c r="B78" s="7">
        <f ca="1">'일자별 주가'!B78*'종목 기본 정보'!B$2*'종목 기본 정보'!B$3</f>
        <v>102127500000</v>
      </c>
      <c r="C78" s="7">
        <f ca="1">'일자별 주가'!C78*'종목 기본 정보'!C$2*'종목 기본 정보'!C$3</f>
        <v>148954500000</v>
      </c>
      <c r="D78" s="7">
        <f ca="1">'일자별 주가'!D78*'종목 기본 정보'!D$2*'종목 기본 정보'!D$3</f>
        <v>607374000000</v>
      </c>
      <c r="E78" s="7">
        <f ca="1">'일자별 주가'!E78*'종목 기본 정보'!E$2*'종목 기본 정보'!E$3</f>
        <v>100946560000</v>
      </c>
      <c r="F78" s="7">
        <f ca="1">'일자별 주가'!F78*'종목 기본 정보'!F$2*'종목 기본 정보'!F$3</f>
        <v>495193000000</v>
      </c>
      <c r="G78" s="7">
        <f t="shared" ca="1" si="2"/>
        <v>1454595560000</v>
      </c>
      <c r="H78">
        <f t="shared" ca="1" si="3"/>
        <v>116.83498473895581</v>
      </c>
    </row>
    <row r="79" spans="1:8" x14ac:dyDescent="0.3">
      <c r="A79">
        <v>78</v>
      </c>
      <c r="B79" s="7">
        <f ca="1">'일자별 주가'!B79*'종목 기본 정보'!B$2*'종목 기본 정보'!B$3</f>
        <v>103492500000</v>
      </c>
      <c r="C79" s="7">
        <f ca="1">'일자별 주가'!C79*'종목 기본 정보'!C$2*'종목 기본 정보'!C$3</f>
        <v>147100500000</v>
      </c>
      <c r="D79" s="7">
        <f ca="1">'일자별 주가'!D79*'종목 기본 정보'!D$2*'종목 기본 정보'!D$3</f>
        <v>614803200000</v>
      </c>
      <c r="E79" s="7">
        <f ca="1">'일자별 주가'!E79*'종목 기본 정보'!E$2*'종목 기본 정보'!E$3</f>
        <v>102597440000</v>
      </c>
      <c r="F79" s="7">
        <f ca="1">'일자별 주가'!F79*'종목 기본 정보'!F$2*'종목 기본 정보'!F$3</f>
        <v>486692500000</v>
      </c>
      <c r="G79" s="7">
        <f t="shared" ca="1" si="2"/>
        <v>1454686140000</v>
      </c>
      <c r="H79">
        <f t="shared" ca="1" si="3"/>
        <v>116.84226024096385</v>
      </c>
    </row>
    <row r="80" spans="1:8" x14ac:dyDescent="0.3">
      <c r="A80">
        <v>79</v>
      </c>
      <c r="B80" s="7">
        <f ca="1">'일자별 주가'!B80*'종목 기본 정보'!B$2*'종목 기본 정보'!B$3</f>
        <v>101490000000</v>
      </c>
      <c r="C80" s="7">
        <f ca="1">'일자별 주가'!C80*'종목 기본 정보'!C$2*'종목 기본 정보'!C$3</f>
        <v>147694500000</v>
      </c>
      <c r="D80" s="7">
        <f ca="1">'일자별 주가'!D80*'종목 기본 정보'!D$2*'종목 기본 정보'!D$3</f>
        <v>600158000000</v>
      </c>
      <c r="E80" s="7">
        <f ca="1">'일자별 주가'!E80*'종목 기본 정보'!E$2*'종목 기본 정보'!E$3</f>
        <v>99806080000</v>
      </c>
      <c r="F80" s="7">
        <f ca="1">'일자별 주가'!F80*'종목 기본 정보'!F$2*'종목 기본 정보'!F$3</f>
        <v>477655500000</v>
      </c>
      <c r="G80" s="7">
        <f t="shared" ca="1" si="2"/>
        <v>1426804080000</v>
      </c>
      <c r="H80">
        <f t="shared" ca="1" si="3"/>
        <v>114.60273734939759</v>
      </c>
    </row>
    <row r="81" spans="1:8" x14ac:dyDescent="0.3">
      <c r="A81">
        <v>80</v>
      </c>
      <c r="B81" s="7">
        <f ca="1">'일자별 주가'!B81*'종목 기본 정보'!B$2*'종목 기본 정보'!B$3</f>
        <v>100687500000</v>
      </c>
      <c r="C81" s="7">
        <f ca="1">'일자별 주가'!C81*'종목 기본 정보'!C$2*'종목 기본 정보'!C$3</f>
        <v>145440000000</v>
      </c>
      <c r="D81" s="7">
        <f ca="1">'일자별 주가'!D81*'종목 기본 정보'!D$2*'종목 기본 정보'!D$3</f>
        <v>612818800000</v>
      </c>
      <c r="E81" s="7">
        <f ca="1">'일자별 주가'!E81*'종목 기본 정보'!E$2*'종목 기본 정보'!E$3</f>
        <v>97239120000</v>
      </c>
      <c r="F81" s="7">
        <f ca="1">'일자별 주가'!F81*'종목 기본 정보'!F$2*'종목 기본 정보'!F$3</f>
        <v>467247000000</v>
      </c>
      <c r="G81" s="7">
        <f t="shared" ca="1" si="2"/>
        <v>1423432420000</v>
      </c>
      <c r="H81">
        <f t="shared" ca="1" si="3"/>
        <v>114.33192128514055</v>
      </c>
    </row>
    <row r="82" spans="1:8" x14ac:dyDescent="0.3">
      <c r="A82">
        <v>81</v>
      </c>
      <c r="B82" s="7">
        <f ca="1">'일자별 주가'!B82*'종목 기본 정보'!B$2*'종목 기본 정보'!B$3</f>
        <v>100342500000</v>
      </c>
      <c r="C82" s="7">
        <f ca="1">'일자별 주가'!C82*'종목 기본 정보'!C$2*'종목 기본 정보'!C$3</f>
        <v>147172500000</v>
      </c>
      <c r="D82" s="7">
        <f ca="1">'일자별 주가'!D82*'종목 기본 정보'!D$2*'종목 기본 정보'!D$3</f>
        <v>602601600000</v>
      </c>
      <c r="E82" s="7">
        <f ca="1">'일자별 주가'!E82*'종목 기본 정보'!E$2*'종목 기본 정보'!E$3</f>
        <v>99063360000</v>
      </c>
      <c r="F82" s="7">
        <f ca="1">'일자별 주가'!F82*'종목 기본 정보'!F$2*'종목 기본 정보'!F$3</f>
        <v>473851000000</v>
      </c>
      <c r="G82" s="7">
        <f t="shared" ca="1" si="2"/>
        <v>1423030960000</v>
      </c>
      <c r="H82">
        <f t="shared" ca="1" si="3"/>
        <v>114.29967550200803</v>
      </c>
    </row>
    <row r="83" spans="1:8" x14ac:dyDescent="0.3">
      <c r="A83">
        <v>82</v>
      </c>
      <c r="B83" s="7">
        <f ca="1">'일자별 주가'!B83*'종목 기본 정보'!B$2*'종목 기본 정보'!B$3</f>
        <v>102157500000</v>
      </c>
      <c r="C83" s="7">
        <f ca="1">'일자별 주가'!C83*'종목 기본 정보'!C$2*'종목 기본 정보'!C$3</f>
        <v>146511000000</v>
      </c>
      <c r="D83" s="7">
        <f ca="1">'일자별 주가'!D83*'종목 기본 정보'!D$2*'종목 기본 정보'!D$3</f>
        <v>588300800000</v>
      </c>
      <c r="E83" s="7">
        <f ca="1">'일자별 주가'!E83*'종목 기본 정보'!E$2*'종목 기본 정보'!E$3</f>
        <v>101448160000</v>
      </c>
      <c r="F83" s="7">
        <f ca="1">'일자별 주가'!F83*'종목 기본 정보'!F$2*'종목 기본 정보'!F$3</f>
        <v>487064000000</v>
      </c>
      <c r="G83" s="7">
        <f t="shared" ca="1" si="2"/>
        <v>1425481460000</v>
      </c>
      <c r="H83">
        <f t="shared" ca="1" si="3"/>
        <v>114.49650281124497</v>
      </c>
    </row>
    <row r="84" spans="1:8" x14ac:dyDescent="0.3">
      <c r="A84">
        <v>83</v>
      </c>
      <c r="B84" s="7">
        <f ca="1">'일자별 주가'!B84*'종목 기본 정보'!B$2*'종목 기본 정보'!B$3</f>
        <v>101355000000</v>
      </c>
      <c r="C84" s="7">
        <f ca="1">'일자별 주가'!C84*'종목 기본 정보'!C$2*'종목 기본 정보'!C$3</f>
        <v>149080500000</v>
      </c>
      <c r="D84" s="7">
        <f ca="1">'일자별 주가'!D84*'종목 기본 정보'!D$2*'종목 기본 정보'!D$3</f>
        <v>587464400000</v>
      </c>
      <c r="E84" s="7">
        <f ca="1">'일자별 주가'!E84*'종목 기본 정보'!E$2*'종목 기본 정보'!E$3</f>
        <v>98494000000</v>
      </c>
      <c r="F84" s="7">
        <f ca="1">'일자별 주가'!F84*'종목 기본 정보'!F$2*'종목 기본 정보'!F$3</f>
        <v>498841000000</v>
      </c>
      <c r="G84" s="7">
        <f t="shared" ca="1" si="2"/>
        <v>1435234900000</v>
      </c>
      <c r="H84">
        <f t="shared" ca="1" si="3"/>
        <v>115.27991164658636</v>
      </c>
    </row>
    <row r="85" spans="1:8" x14ac:dyDescent="0.3">
      <c r="A85">
        <v>84</v>
      </c>
      <c r="B85" s="7">
        <f ca="1">'일자별 주가'!B85*'종목 기본 정보'!B$2*'종목 기본 정보'!B$3</f>
        <v>101985000000</v>
      </c>
      <c r="C85" s="7">
        <f ca="1">'일자별 주가'!C85*'종목 기본 정보'!C$2*'종목 기본 정보'!C$3</f>
        <v>150124500000</v>
      </c>
      <c r="D85" s="7">
        <f ca="1">'일자별 주가'!D85*'종목 기본 정보'!D$2*'종목 기본 정보'!D$3</f>
        <v>572097600000</v>
      </c>
      <c r="E85" s="7">
        <f ca="1">'일자별 주가'!E85*'종목 기본 정보'!E$2*'종목 기본 정보'!E$3</f>
        <v>100652640000</v>
      </c>
      <c r="F85" s="7">
        <f ca="1">'일자별 주가'!F85*'종목 기본 정보'!F$2*'종목 기본 정보'!F$3</f>
        <v>489750000000</v>
      </c>
      <c r="G85" s="7">
        <f t="shared" ca="1" si="2"/>
        <v>1414609740000</v>
      </c>
      <c r="H85">
        <f t="shared" ca="1" si="3"/>
        <v>113.62327228915663</v>
      </c>
    </row>
    <row r="86" spans="1:8" x14ac:dyDescent="0.3">
      <c r="A86">
        <v>85</v>
      </c>
      <c r="B86" s="7">
        <f ca="1">'일자별 주가'!B86*'종목 기본 정보'!B$2*'종목 기본 정보'!B$3</f>
        <v>100147500000</v>
      </c>
      <c r="C86" s="7">
        <f ca="1">'일자별 주가'!C86*'종목 기본 정보'!C$2*'종목 기본 정보'!C$3</f>
        <v>146961000000</v>
      </c>
      <c r="D86" s="7">
        <f ca="1">'일자별 주가'!D86*'종목 기본 정보'!D$2*'종목 기본 정보'!D$3</f>
        <v>560338800000</v>
      </c>
      <c r="E86" s="7">
        <f ca="1">'일자별 주가'!E86*'종목 기본 정보'!E$2*'종목 기본 정보'!E$3</f>
        <v>100345520000</v>
      </c>
      <c r="F86" s="7">
        <f ca="1">'일자별 주가'!F86*'종목 기본 정보'!F$2*'종목 기본 정보'!F$3</f>
        <v>495169000000</v>
      </c>
      <c r="G86" s="7">
        <f t="shared" ca="1" si="2"/>
        <v>1402961820000</v>
      </c>
      <c r="H86">
        <f t="shared" ca="1" si="3"/>
        <v>112.68769638554217</v>
      </c>
    </row>
    <row r="87" spans="1:8" x14ac:dyDescent="0.3">
      <c r="A87">
        <v>86</v>
      </c>
      <c r="B87" s="7">
        <f ca="1">'일자별 주가'!B87*'종목 기본 정보'!B$2*'종목 기본 정보'!B$3</f>
        <v>101880000000</v>
      </c>
      <c r="C87" s="7">
        <f ca="1">'일자별 주가'!C87*'종목 기본 정보'!C$2*'종목 기본 정보'!C$3</f>
        <v>147847500000</v>
      </c>
      <c r="D87" s="7">
        <f ca="1">'일자별 주가'!D87*'종목 기본 정보'!D$2*'종목 기본 정보'!D$3</f>
        <v>566603600000</v>
      </c>
      <c r="E87" s="7">
        <f ca="1">'일자별 주가'!E87*'종목 기본 정보'!E$2*'종목 기본 정보'!E$3</f>
        <v>101567840000</v>
      </c>
      <c r="F87" s="7">
        <f ca="1">'일자별 주가'!F87*'종목 기본 정보'!F$2*'종목 기본 정보'!F$3</f>
        <v>491342000000</v>
      </c>
      <c r="G87" s="7">
        <f t="shared" ca="1" si="2"/>
        <v>1409240940000</v>
      </c>
      <c r="H87">
        <f t="shared" ca="1" si="3"/>
        <v>113.19204337349397</v>
      </c>
    </row>
    <row r="88" spans="1:8" x14ac:dyDescent="0.3">
      <c r="A88">
        <v>87</v>
      </c>
      <c r="B88" s="7">
        <f ca="1">'일자별 주가'!B88*'종목 기본 정보'!B$2*'종목 기본 정보'!B$3</f>
        <v>99067500000</v>
      </c>
      <c r="C88" s="7">
        <f ca="1">'일자별 주가'!C88*'종목 기본 정보'!C$2*'종목 기본 정보'!C$3</f>
        <v>147213000000</v>
      </c>
      <c r="D88" s="7">
        <f ca="1">'일자별 주가'!D88*'종목 기본 정보'!D$2*'종목 기본 정보'!D$3</f>
        <v>562028000000</v>
      </c>
      <c r="E88" s="7">
        <f ca="1">'일자별 주가'!E88*'종목 기본 정보'!E$2*'종목 기본 정보'!E$3</f>
        <v>100672000000</v>
      </c>
      <c r="F88" s="7">
        <f ca="1">'일자별 주가'!F88*'종목 기본 정보'!F$2*'종목 기본 정보'!F$3</f>
        <v>489835000000</v>
      </c>
      <c r="G88" s="7">
        <f t="shared" ca="1" si="2"/>
        <v>1398815500000</v>
      </c>
      <c r="H88">
        <f t="shared" ca="1" si="3"/>
        <v>112.35465863453815</v>
      </c>
    </row>
    <row r="89" spans="1:8" x14ac:dyDescent="0.3">
      <c r="A89">
        <v>88</v>
      </c>
      <c r="B89" s="7">
        <f ca="1">'일자별 주가'!B89*'종목 기본 정보'!B$2*'종목 기본 정보'!B$3</f>
        <v>98632500000</v>
      </c>
      <c r="C89" s="7">
        <f ca="1">'일자별 주가'!C89*'종목 기본 정보'!C$2*'종목 기본 정보'!C$3</f>
        <v>144459000000</v>
      </c>
      <c r="D89" s="7">
        <f ca="1">'일자별 주가'!D89*'종목 기본 정보'!D$2*'종목 기본 정보'!D$3</f>
        <v>559600800000</v>
      </c>
      <c r="E89" s="7">
        <f ca="1">'일자별 주가'!E89*'종목 기본 정보'!E$2*'종목 기본 정보'!E$3</f>
        <v>101336400000</v>
      </c>
      <c r="F89" s="7">
        <f ca="1">'일자별 주가'!F89*'종목 기본 정보'!F$2*'종목 기본 정보'!F$3</f>
        <v>479321000000</v>
      </c>
      <c r="G89" s="7">
        <f t="shared" ca="1" si="2"/>
        <v>1383349700000</v>
      </c>
      <c r="H89">
        <f t="shared" ca="1" si="3"/>
        <v>111.11242570281124</v>
      </c>
    </row>
    <row r="90" spans="1:8" x14ac:dyDescent="0.3">
      <c r="A90">
        <v>89</v>
      </c>
      <c r="B90" s="7">
        <f ca="1">'일자별 주가'!B90*'종목 기본 정보'!B$2*'종목 기본 정보'!B$3</f>
        <v>100657500000</v>
      </c>
      <c r="C90" s="7">
        <f ca="1">'일자별 주가'!C90*'종목 기본 정보'!C$2*'종목 기본 정보'!C$3</f>
        <v>148036500000</v>
      </c>
      <c r="D90" s="7">
        <f ca="1">'일자별 주가'!D90*'종목 기본 정보'!D$2*'종목 기본 정보'!D$3</f>
        <v>543200799999.99994</v>
      </c>
      <c r="E90" s="7">
        <f ca="1">'일자별 주가'!E90*'종목 기본 정보'!E$2*'종목 기본 정보'!E$3</f>
        <v>101333760000</v>
      </c>
      <c r="F90" s="7">
        <f ca="1">'일자별 주가'!F90*'종목 기본 정보'!F$2*'종목 기본 정보'!F$3</f>
        <v>473047000000</v>
      </c>
      <c r="G90" s="7">
        <f t="shared" ca="1" si="2"/>
        <v>1366275560000</v>
      </c>
      <c r="H90">
        <f t="shared" ca="1" si="3"/>
        <v>109.74100883534138</v>
      </c>
    </row>
    <row r="91" spans="1:8" x14ac:dyDescent="0.3">
      <c r="A91">
        <v>90</v>
      </c>
      <c r="B91" s="7">
        <f ca="1">'일자별 주가'!B91*'종목 기본 정보'!B$2*'종목 기본 정보'!B$3</f>
        <v>98302500000</v>
      </c>
      <c r="C91" s="7">
        <f ca="1">'일자별 주가'!C91*'종목 기본 정보'!C$2*'종목 기본 정보'!C$3</f>
        <v>147699000000</v>
      </c>
      <c r="D91" s="7">
        <f ca="1">'일자별 주가'!D91*'종목 기본 정보'!D$2*'종목 기본 정보'!D$3</f>
        <v>553565600000</v>
      </c>
      <c r="E91" s="7">
        <f ca="1">'일자별 주가'!E91*'종목 기본 정보'!E$2*'종목 기본 정보'!E$3</f>
        <v>101486880000</v>
      </c>
      <c r="F91" s="7">
        <f ca="1">'일자별 주가'!F91*'종목 기본 정보'!F$2*'종목 기본 정보'!F$3</f>
        <v>473932500000</v>
      </c>
      <c r="G91" s="7">
        <f t="shared" ca="1" si="2"/>
        <v>1374986480000</v>
      </c>
      <c r="H91">
        <f t="shared" ca="1" si="3"/>
        <v>110.44068112449798</v>
      </c>
    </row>
    <row r="92" spans="1:8" x14ac:dyDescent="0.3">
      <c r="A92">
        <v>91</v>
      </c>
      <c r="B92" s="7">
        <f ca="1">'일자별 주가'!B92*'종목 기본 정보'!B$2*'종목 기본 정보'!B$3</f>
        <v>101017500000</v>
      </c>
      <c r="C92" s="7">
        <f ca="1">'일자별 주가'!C92*'종목 기본 정보'!C$2*'종목 기본 정보'!C$3</f>
        <v>150772500000</v>
      </c>
      <c r="D92" s="7">
        <f ca="1">'일자별 주가'!D92*'종목 기본 정보'!D$2*'종목 기본 정보'!D$3</f>
        <v>568538800000</v>
      </c>
      <c r="E92" s="7">
        <f ca="1">'일자별 주가'!E92*'종목 기본 정보'!E$2*'종목 기본 정보'!E$3</f>
        <v>99481360000</v>
      </c>
      <c r="F92" s="7">
        <f ca="1">'일자별 주가'!F92*'종목 기본 정보'!F$2*'종목 기본 정보'!F$3</f>
        <v>466956000000</v>
      </c>
      <c r="G92" s="7">
        <f t="shared" ca="1" si="2"/>
        <v>1386766160000</v>
      </c>
      <c r="H92">
        <f t="shared" ca="1" si="3"/>
        <v>111.38684016064258</v>
      </c>
    </row>
    <row r="93" spans="1:8" x14ac:dyDescent="0.3">
      <c r="A93">
        <v>92</v>
      </c>
      <c r="B93" s="7">
        <f ca="1">'일자별 주가'!B93*'종목 기본 정보'!B$2*'종목 기본 정보'!B$3</f>
        <v>103095000000</v>
      </c>
      <c r="C93" s="7">
        <f ca="1">'일자별 주가'!C93*'종목 기본 정보'!C$2*'종목 기본 정보'!C$3</f>
        <v>148806000000</v>
      </c>
      <c r="D93" s="7">
        <f ca="1">'일자별 주가'!D93*'종목 기본 정보'!D$2*'종목 기본 정보'!D$3</f>
        <v>577870400000</v>
      </c>
      <c r="E93" s="7">
        <f ca="1">'일자별 주가'!E93*'종목 기본 정보'!E$2*'종목 기본 정보'!E$3</f>
        <v>98656800000</v>
      </c>
      <c r="F93" s="7">
        <f ca="1">'일자별 주가'!F93*'종목 기본 정보'!F$2*'종목 기본 정보'!F$3</f>
        <v>455259000000</v>
      </c>
      <c r="G93" s="7">
        <f t="shared" ca="1" si="2"/>
        <v>1383687200000</v>
      </c>
      <c r="H93">
        <f t="shared" ca="1" si="3"/>
        <v>111.13953413654617</v>
      </c>
    </row>
    <row r="94" spans="1:8" x14ac:dyDescent="0.3">
      <c r="A94">
        <v>93</v>
      </c>
      <c r="B94" s="7">
        <f ca="1">'일자별 주가'!B94*'종목 기본 정보'!B$2*'종목 기본 정보'!B$3</f>
        <v>100395000000</v>
      </c>
      <c r="C94" s="7">
        <f ca="1">'일자별 주가'!C94*'종목 기본 정보'!C$2*'종목 기본 정보'!C$3</f>
        <v>145192500000</v>
      </c>
      <c r="D94" s="7">
        <f ca="1">'일자별 주가'!D94*'종목 기본 정보'!D$2*'종목 기본 정보'!D$3</f>
        <v>567374400000</v>
      </c>
      <c r="E94" s="7">
        <f ca="1">'일자별 주가'!E94*'종목 기본 정보'!E$2*'종목 기본 정보'!E$3</f>
        <v>98127040000</v>
      </c>
      <c r="F94" s="7">
        <f ca="1">'일자별 주가'!F94*'종목 기본 정보'!F$2*'종목 기본 정보'!F$3</f>
        <v>451335500000</v>
      </c>
      <c r="G94" s="7">
        <f t="shared" ca="1" si="2"/>
        <v>1362424440000</v>
      </c>
      <c r="H94">
        <f t="shared" ca="1" si="3"/>
        <v>109.43168192771084</v>
      </c>
    </row>
    <row r="95" spans="1:8" x14ac:dyDescent="0.3">
      <c r="A95">
        <v>94</v>
      </c>
      <c r="B95" s="7">
        <f ca="1">'일자별 주가'!B95*'종목 기본 정보'!B$2*'종목 기본 정보'!B$3</f>
        <v>99360000000</v>
      </c>
      <c r="C95" s="7">
        <f ca="1">'일자별 주가'!C95*'종목 기본 정보'!C$2*'종목 기본 정보'!C$3</f>
        <v>142011000000</v>
      </c>
      <c r="D95" s="7">
        <f ca="1">'일자별 주가'!D95*'종목 기본 정보'!D$2*'종목 기본 정보'!D$3</f>
        <v>550859600000</v>
      </c>
      <c r="E95" s="7">
        <f ca="1">'일자별 주가'!E95*'종목 기본 정보'!E$2*'종목 기본 정보'!E$3</f>
        <v>100679920000</v>
      </c>
      <c r="F95" s="7">
        <f ca="1">'일자별 주가'!F95*'종목 기본 정보'!F$2*'종목 기본 정보'!F$3</f>
        <v>439998500000</v>
      </c>
      <c r="G95" s="7">
        <f t="shared" ca="1" si="2"/>
        <v>1332909020000</v>
      </c>
      <c r="H95">
        <f t="shared" ca="1" si="3"/>
        <v>107.06096546184737</v>
      </c>
    </row>
    <row r="96" spans="1:8" x14ac:dyDescent="0.3">
      <c r="A96">
        <v>95</v>
      </c>
      <c r="B96" s="7">
        <f ca="1">'일자별 주가'!B96*'종목 기본 정보'!B$2*'종목 기본 정보'!B$3</f>
        <v>101092500000</v>
      </c>
      <c r="C96" s="7">
        <f ca="1">'일자별 주가'!C96*'종목 기본 정보'!C$2*'종목 기본 정보'!C$3</f>
        <v>139707000000</v>
      </c>
      <c r="D96" s="7">
        <f ca="1">'일자별 주가'!D96*'종목 기본 정보'!D$2*'종목 기본 정보'!D$3</f>
        <v>539018799999.99994</v>
      </c>
      <c r="E96" s="7">
        <f ca="1">'일자별 주가'!E96*'종목 기본 정보'!E$2*'종목 기본 정보'!E$3</f>
        <v>103030400000</v>
      </c>
      <c r="F96" s="7">
        <f ca="1">'일자별 주가'!F96*'종목 기본 정보'!F$2*'종목 기본 정보'!F$3</f>
        <v>433532500000</v>
      </c>
      <c r="G96" s="7">
        <f t="shared" ca="1" si="2"/>
        <v>1316381200000</v>
      </c>
      <c r="H96">
        <f t="shared" ca="1" si="3"/>
        <v>105.7334297188755</v>
      </c>
    </row>
    <row r="97" spans="1:8" x14ac:dyDescent="0.3">
      <c r="A97">
        <v>96</v>
      </c>
      <c r="B97" s="7">
        <f ca="1">'일자별 주가'!B97*'종목 기본 정보'!B$2*'종목 기본 정보'!B$3</f>
        <v>101317500000</v>
      </c>
      <c r="C97" s="7">
        <f ca="1">'일자별 주가'!C97*'종목 기본 정보'!C$2*'종목 기본 정보'!C$3</f>
        <v>140202000000</v>
      </c>
      <c r="D97" s="7">
        <f ca="1">'일자별 주가'!D97*'종목 기본 정보'!D$2*'종목 기본 정보'!D$3</f>
        <v>523881599999.99994</v>
      </c>
      <c r="E97" s="7">
        <f ca="1">'일자별 주가'!E97*'종목 기본 정보'!E$2*'종목 기본 정보'!E$3</f>
        <v>103471280000</v>
      </c>
      <c r="F97" s="7">
        <f ca="1">'일자별 주가'!F97*'종목 기본 정보'!F$2*'종목 기본 정보'!F$3</f>
        <v>429062500000</v>
      </c>
      <c r="G97" s="7">
        <f t="shared" ca="1" si="2"/>
        <v>1297934880000</v>
      </c>
      <c r="H97">
        <f t="shared" ca="1" si="3"/>
        <v>104.25179759036145</v>
      </c>
    </row>
    <row r="98" spans="1:8" x14ac:dyDescent="0.3">
      <c r="A98">
        <v>97</v>
      </c>
      <c r="B98" s="7">
        <f ca="1">'일자별 주가'!B98*'종목 기본 정보'!B$2*'종목 기본 정보'!B$3</f>
        <v>99832500000</v>
      </c>
      <c r="C98" s="7">
        <f ca="1">'일자별 주가'!C98*'종목 기본 정보'!C$2*'종목 기본 정보'!C$3</f>
        <v>136584000000</v>
      </c>
      <c r="D98" s="7">
        <f ca="1">'일자별 주가'!D98*'종목 기본 정보'!D$2*'종목 기본 정보'!D$3</f>
        <v>538313599999.99994</v>
      </c>
      <c r="E98" s="7">
        <f ca="1">'일자별 주가'!E98*'종목 기본 정보'!E$2*'종목 기본 정보'!E$3</f>
        <v>100904320000</v>
      </c>
      <c r="F98" s="7">
        <f ca="1">'일자별 주가'!F98*'종목 기본 정보'!F$2*'종목 기본 정보'!F$3</f>
        <v>432031000000</v>
      </c>
      <c r="G98" s="7">
        <f t="shared" ca="1" si="2"/>
        <v>1307665420000</v>
      </c>
      <c r="H98">
        <f t="shared" ca="1" si="3"/>
        <v>105.03336706827309</v>
      </c>
    </row>
    <row r="99" spans="1:8" x14ac:dyDescent="0.3">
      <c r="A99">
        <v>98</v>
      </c>
      <c r="B99" s="7">
        <f ca="1">'일자별 주가'!B99*'종목 기본 정보'!B$2*'종목 기본 정보'!B$3</f>
        <v>102420000000</v>
      </c>
      <c r="C99" s="7">
        <f ca="1">'일자별 주가'!C99*'종목 기본 정보'!C$2*'종목 기본 정보'!C$3</f>
        <v>133470000000</v>
      </c>
      <c r="D99" s="7">
        <f ca="1">'일자별 주가'!D99*'종목 기본 정보'!D$2*'종목 기본 정보'!D$3</f>
        <v>535295999999.99994</v>
      </c>
      <c r="E99" s="7">
        <f ca="1">'일자별 주가'!E99*'종목 기본 정보'!E$2*'종목 기본 정보'!E$3</f>
        <v>103832080000</v>
      </c>
      <c r="F99" s="7">
        <f ca="1">'일자별 주가'!F99*'종목 기본 정보'!F$2*'종목 기본 정보'!F$3</f>
        <v>438787000000</v>
      </c>
      <c r="G99" s="7">
        <f t="shared" ca="1" si="2"/>
        <v>1313805080000</v>
      </c>
      <c r="H99">
        <f t="shared" ca="1" si="3"/>
        <v>105.5265124497992</v>
      </c>
    </row>
    <row r="100" spans="1:8" x14ac:dyDescent="0.3">
      <c r="A100">
        <v>99</v>
      </c>
      <c r="B100" s="7">
        <f ca="1">'일자별 주가'!B100*'종목 기본 정보'!B$2*'종목 기본 정보'!B$3</f>
        <v>104092500000</v>
      </c>
      <c r="C100" s="7">
        <f ca="1">'일자별 주가'!C100*'종목 기본 정보'!C$2*'종목 기본 정보'!C$3</f>
        <v>133582500000</v>
      </c>
      <c r="D100" s="7">
        <f ca="1">'일자별 주가'!D100*'종목 기본 정보'!D$2*'종목 기본 정보'!D$3</f>
        <v>551548400000</v>
      </c>
      <c r="E100" s="7">
        <f ca="1">'일자별 주가'!E100*'종목 기본 정보'!E$2*'종목 기본 정보'!E$3</f>
        <v>103627040000</v>
      </c>
      <c r="F100" s="7">
        <f ca="1">'일자별 주가'!F100*'종목 기본 정보'!F$2*'종목 기본 정보'!F$3</f>
        <v>432053500000</v>
      </c>
      <c r="G100" s="7">
        <f t="shared" ca="1" si="2"/>
        <v>1324903940000</v>
      </c>
      <c r="H100">
        <f t="shared" ca="1" si="3"/>
        <v>106.41798714859438</v>
      </c>
    </row>
    <row r="101" spans="1:8" x14ac:dyDescent="0.3">
      <c r="A101">
        <v>100</v>
      </c>
      <c r="B101" s="7">
        <f ca="1">'일자별 주가'!B101*'종목 기본 정보'!B$2*'종목 기본 정보'!B$3</f>
        <v>103897500000</v>
      </c>
      <c r="C101" s="7">
        <f ca="1">'일자별 주가'!C101*'종목 기본 정보'!C$2*'종목 기본 정보'!C$3</f>
        <v>134496000000</v>
      </c>
      <c r="D101" s="7">
        <f ca="1">'일자별 주가'!D101*'종목 기본 정보'!D$2*'종목 기본 정보'!D$3</f>
        <v>557764000000</v>
      </c>
      <c r="E101" s="7">
        <f ca="1">'일자별 주가'!E101*'종목 기본 정보'!E$2*'종목 기본 정보'!E$3</f>
        <v>104837920000</v>
      </c>
      <c r="F101" s="7">
        <f ca="1">'일자별 주가'!F101*'종목 기본 정보'!F$2*'종목 기본 정보'!F$3</f>
        <v>425243500000</v>
      </c>
      <c r="G101" s="7">
        <f t="shared" ca="1" si="2"/>
        <v>1326238920000</v>
      </c>
      <c r="H101">
        <f t="shared" ca="1" si="3"/>
        <v>106.52521445783132</v>
      </c>
    </row>
    <row r="102" spans="1:8" x14ac:dyDescent="0.3">
      <c r="A102">
        <v>101</v>
      </c>
      <c r="B102" s="7">
        <f ca="1">'일자별 주가'!B102*'종목 기본 정보'!B$2*'종목 기본 정보'!B$3</f>
        <v>101977500000</v>
      </c>
      <c r="C102" s="7">
        <f ca="1">'일자별 주가'!C102*'종목 기본 정보'!C$2*'종목 기본 정보'!C$3</f>
        <v>131436000000</v>
      </c>
      <c r="D102" s="7">
        <f ca="1">'일자별 주가'!D102*'종목 기본 정보'!D$2*'종목 기본 정보'!D$3</f>
        <v>558616800000</v>
      </c>
      <c r="E102" s="7">
        <f ca="1">'일자별 주가'!E102*'종목 기본 정보'!E$2*'종목 기본 정보'!E$3</f>
        <v>105071120000</v>
      </c>
      <c r="F102" s="7">
        <f ca="1">'일자별 주가'!F102*'종목 기본 정보'!F$2*'종목 기본 정보'!F$3</f>
        <v>437364500000</v>
      </c>
      <c r="G102" s="7">
        <f t="shared" ca="1" si="2"/>
        <v>1334465920000</v>
      </c>
      <c r="H102">
        <f t="shared" ca="1" si="3"/>
        <v>107.18601767068272</v>
      </c>
    </row>
    <row r="103" spans="1:8" x14ac:dyDescent="0.3">
      <c r="A103">
        <v>102</v>
      </c>
      <c r="B103" s="7">
        <f ca="1">'일자별 주가'!B103*'종목 기본 정보'!B$2*'종목 기본 정보'!B$3</f>
        <v>104835000000</v>
      </c>
      <c r="C103" s="7">
        <f ca="1">'일자별 주가'!C103*'종목 기본 정보'!C$2*'종목 기본 정보'!C$3</f>
        <v>132597000000</v>
      </c>
      <c r="D103" s="7">
        <f ca="1">'일자별 주가'!D103*'종목 기본 정보'!D$2*'종목 기본 정보'!D$3</f>
        <v>571080800000</v>
      </c>
      <c r="E103" s="7">
        <f ca="1">'일자별 주가'!E103*'종목 기본 정보'!E$2*'종목 기본 정보'!E$3</f>
        <v>102474240000</v>
      </c>
      <c r="F103" s="7">
        <f ca="1">'일자별 주가'!F103*'종목 기본 정보'!F$2*'종목 기본 정보'!F$3</f>
        <v>425055000000</v>
      </c>
      <c r="G103" s="7">
        <f t="shared" ca="1" si="2"/>
        <v>1336042040000</v>
      </c>
      <c r="H103">
        <f t="shared" ca="1" si="3"/>
        <v>107.31261365461849</v>
      </c>
    </row>
    <row r="104" spans="1:8" x14ac:dyDescent="0.3">
      <c r="A104">
        <v>103</v>
      </c>
      <c r="B104" s="7">
        <f ca="1">'일자별 주가'!B104*'종목 기본 정보'!B$2*'종목 기본 정보'!B$3</f>
        <v>103627500000</v>
      </c>
      <c r="C104" s="7">
        <f ca="1">'일자별 주가'!C104*'종목 기본 정보'!C$2*'종목 기본 정보'!C$3</f>
        <v>135864000000</v>
      </c>
      <c r="D104" s="7">
        <f ca="1">'일자별 주가'!D104*'종목 기본 정보'!D$2*'종목 기본 정보'!D$3</f>
        <v>584692800000</v>
      </c>
      <c r="E104" s="7">
        <f ca="1">'일자별 주가'!E104*'종목 기본 정보'!E$2*'종목 기본 정보'!E$3</f>
        <v>103067360000</v>
      </c>
      <c r="F104" s="7">
        <f ca="1">'일자별 주가'!F104*'종목 기본 정보'!F$2*'종목 기본 정보'!F$3</f>
        <v>416475000000</v>
      </c>
      <c r="G104" s="7">
        <f t="shared" ca="1" si="2"/>
        <v>1343726660000</v>
      </c>
      <c r="H104">
        <f t="shared" ca="1" si="3"/>
        <v>107.92985220883533</v>
      </c>
    </row>
    <row r="105" spans="1:8" x14ac:dyDescent="0.3">
      <c r="A105">
        <v>104</v>
      </c>
      <c r="B105" s="7">
        <f ca="1">'일자별 주가'!B105*'종목 기본 정보'!B$2*'종목 기본 정보'!B$3</f>
        <v>101445000000</v>
      </c>
      <c r="C105" s="7">
        <f ca="1">'일자별 주가'!C105*'종목 기본 정보'!C$2*'종목 기본 정보'!C$3</f>
        <v>137119500000</v>
      </c>
      <c r="D105" s="7">
        <f ca="1">'일자별 주가'!D105*'종목 기본 정보'!D$2*'종목 기본 정보'!D$3</f>
        <v>569260400000</v>
      </c>
      <c r="E105" s="7">
        <f ca="1">'일자별 주가'!E105*'종목 기본 정보'!E$2*'종목 기본 정보'!E$3</f>
        <v>103444000000</v>
      </c>
      <c r="F105" s="7">
        <f ca="1">'일자별 주가'!F105*'종목 기본 정보'!F$2*'종목 기본 정보'!F$3</f>
        <v>404450500000</v>
      </c>
      <c r="G105" s="7">
        <f t="shared" ca="1" si="2"/>
        <v>1315719400000</v>
      </c>
      <c r="H105">
        <f t="shared" ca="1" si="3"/>
        <v>105.68027309236948</v>
      </c>
    </row>
    <row r="106" spans="1:8" x14ac:dyDescent="0.3">
      <c r="A106">
        <v>105</v>
      </c>
      <c r="B106" s="7">
        <f ca="1">'일자별 주가'!B106*'종목 기본 정보'!B$2*'종목 기본 정보'!B$3</f>
        <v>103957500000</v>
      </c>
      <c r="C106" s="7">
        <f ca="1">'일자별 주가'!C106*'종목 기본 정보'!C$2*'종목 기본 정보'!C$3</f>
        <v>138631500000</v>
      </c>
      <c r="D106" s="7">
        <f ca="1">'일자별 주가'!D106*'종목 기본 정보'!D$2*'종목 기본 정보'!D$3</f>
        <v>585332400000</v>
      </c>
      <c r="E106" s="7">
        <f ca="1">'일자별 주가'!E106*'종목 기본 정보'!E$2*'종목 기본 정보'!E$3</f>
        <v>102065920000</v>
      </c>
      <c r="F106" s="7">
        <f ca="1">'일자별 주가'!F106*'종목 기본 정보'!F$2*'종목 기본 정보'!F$3</f>
        <v>416927000000</v>
      </c>
      <c r="G106" s="7">
        <f t="shared" ca="1" si="2"/>
        <v>1346914320000</v>
      </c>
      <c r="H106">
        <f t="shared" ca="1" si="3"/>
        <v>108.1858891566265</v>
      </c>
    </row>
    <row r="107" spans="1:8" x14ac:dyDescent="0.3">
      <c r="A107">
        <v>106</v>
      </c>
      <c r="B107" s="7">
        <f ca="1">'일자별 주가'!B107*'종목 기본 정보'!B$2*'종목 기본 정보'!B$3</f>
        <v>106275000000</v>
      </c>
      <c r="C107" s="7">
        <f ca="1">'일자별 주가'!C107*'종목 기본 정보'!C$2*'종목 기본 정보'!C$3</f>
        <v>140017500000</v>
      </c>
      <c r="D107" s="7">
        <f ca="1">'일자별 주가'!D107*'종목 기본 정보'!D$2*'종목 기본 정보'!D$3</f>
        <v>597730800000</v>
      </c>
      <c r="E107" s="7">
        <f ca="1">'일자별 주가'!E107*'종목 기본 정보'!E$2*'종목 기본 정보'!E$3</f>
        <v>102850000000</v>
      </c>
      <c r="F107" s="7">
        <f ca="1">'일자별 주가'!F107*'종목 기본 정보'!F$2*'종목 기본 정보'!F$3</f>
        <v>416112000000</v>
      </c>
      <c r="G107" s="7">
        <f t="shared" ca="1" si="2"/>
        <v>1362985300000</v>
      </c>
      <c r="H107">
        <f t="shared" ca="1" si="3"/>
        <v>109.47673092369479</v>
      </c>
    </row>
    <row r="108" spans="1:8" x14ac:dyDescent="0.3">
      <c r="A108">
        <v>107</v>
      </c>
      <c r="B108" s="7">
        <f ca="1">'일자별 주가'!B108*'종목 기본 정보'!B$2*'종목 기본 정보'!B$3</f>
        <v>106822500000</v>
      </c>
      <c r="C108" s="7">
        <f ca="1">'일자별 주가'!C108*'종목 기본 정보'!C$2*'종목 기본 정보'!C$3</f>
        <v>138325500000</v>
      </c>
      <c r="D108" s="7">
        <f ca="1">'일자별 주가'!D108*'종목 기본 정보'!D$2*'종목 기본 정보'!D$3</f>
        <v>595926800000</v>
      </c>
      <c r="E108" s="7">
        <f ca="1">'일자별 주가'!E108*'종목 기본 정보'!E$2*'종목 기본 정보'!E$3</f>
        <v>101247520000</v>
      </c>
      <c r="F108" s="7">
        <f ca="1">'일자별 주가'!F108*'종목 기본 정보'!F$2*'종목 기본 정보'!F$3</f>
        <v>413815500000</v>
      </c>
      <c r="G108" s="7">
        <f t="shared" ca="1" si="2"/>
        <v>1356137820000</v>
      </c>
      <c r="H108">
        <f t="shared" ca="1" si="3"/>
        <v>108.92673253012049</v>
      </c>
    </row>
    <row r="109" spans="1:8" x14ac:dyDescent="0.3">
      <c r="A109">
        <v>108</v>
      </c>
      <c r="B109" s="7">
        <f ca="1">'일자별 주가'!B109*'종목 기본 정보'!B$2*'종목 기본 정보'!B$3</f>
        <v>107865000000</v>
      </c>
      <c r="C109" s="7">
        <f ca="1">'일자별 주가'!C109*'종목 기본 정보'!C$2*'종목 기본 정보'!C$3</f>
        <v>140247000000</v>
      </c>
      <c r="D109" s="7">
        <f ca="1">'일자별 주가'!D109*'종목 기본 정보'!D$2*'종목 기본 정보'!D$3</f>
        <v>591515200000</v>
      </c>
      <c r="E109" s="7">
        <f ca="1">'일자별 주가'!E109*'종목 기본 정보'!E$2*'종목 기본 정보'!E$3</f>
        <v>98486080000</v>
      </c>
      <c r="F109" s="7">
        <f ca="1">'일자별 주가'!F109*'종목 기본 정보'!F$2*'종목 기본 정보'!F$3</f>
        <v>420091000000</v>
      </c>
      <c r="G109" s="7">
        <f t="shared" ca="1" si="2"/>
        <v>1358204280000</v>
      </c>
      <c r="H109">
        <f t="shared" ca="1" si="3"/>
        <v>109.09271325301204</v>
      </c>
    </row>
    <row r="110" spans="1:8" x14ac:dyDescent="0.3">
      <c r="A110">
        <v>109</v>
      </c>
      <c r="B110" s="7">
        <f ca="1">'일자별 주가'!B110*'종목 기본 정보'!B$2*'종목 기본 정보'!B$3</f>
        <v>107677500000</v>
      </c>
      <c r="C110" s="7">
        <f ca="1">'일자별 주가'!C110*'종목 기본 정보'!C$2*'종목 기본 정보'!C$3</f>
        <v>143878500000</v>
      </c>
      <c r="D110" s="7">
        <f ca="1">'일자별 주가'!D110*'종목 기본 정보'!D$2*'종목 기본 정보'!D$3</f>
        <v>580953600000</v>
      </c>
      <c r="E110" s="7">
        <f ca="1">'일자별 주가'!E110*'종목 기본 정보'!E$2*'종목 기본 정보'!E$3</f>
        <v>98865360000</v>
      </c>
      <c r="F110" s="7">
        <f ca="1">'일자별 주가'!F110*'종목 기본 정보'!F$2*'종목 기본 정보'!F$3</f>
        <v>429672500000</v>
      </c>
      <c r="G110" s="7">
        <f t="shared" ca="1" si="2"/>
        <v>1361047460000</v>
      </c>
      <c r="H110">
        <f t="shared" ca="1" si="3"/>
        <v>109.32108112449799</v>
      </c>
    </row>
    <row r="111" spans="1:8" x14ac:dyDescent="0.3">
      <c r="A111">
        <v>110</v>
      </c>
      <c r="B111" s="7">
        <f ca="1">'일자별 주가'!B111*'종목 기본 정보'!B$2*'종목 기본 정보'!B$3</f>
        <v>107062500000</v>
      </c>
      <c r="C111" s="7">
        <f ca="1">'일자별 주가'!C111*'종목 기본 정보'!C$2*'종목 기본 정보'!C$3</f>
        <v>147663000000</v>
      </c>
      <c r="D111" s="7">
        <f ca="1">'일자별 주가'!D111*'종목 기본 정보'!D$2*'종목 기본 정보'!D$3</f>
        <v>593204400000</v>
      </c>
      <c r="E111" s="7">
        <f ca="1">'일자별 주가'!E111*'종목 기본 정보'!E$2*'종목 기본 정보'!E$3</f>
        <v>97738960000</v>
      </c>
      <c r="F111" s="7">
        <f ca="1">'일자별 주가'!F111*'종목 기본 정보'!F$2*'종목 기본 정보'!F$3</f>
        <v>429149000000</v>
      </c>
      <c r="G111" s="7">
        <f t="shared" ca="1" si="2"/>
        <v>1374817860000</v>
      </c>
      <c r="H111">
        <f t="shared" ca="1" si="3"/>
        <v>110.4271373493976</v>
      </c>
    </row>
    <row r="112" spans="1:8" x14ac:dyDescent="0.3">
      <c r="A112">
        <v>111</v>
      </c>
      <c r="B112" s="7">
        <f ca="1">'일자별 주가'!B112*'종목 기본 정보'!B$2*'종목 기본 정보'!B$3</f>
        <v>106935000000</v>
      </c>
      <c r="C112" s="7">
        <f ca="1">'일자별 주가'!C112*'종목 기본 정보'!C$2*'종목 기본 정보'!C$3</f>
        <v>145111500000</v>
      </c>
      <c r="D112" s="7">
        <f ca="1">'일자별 주가'!D112*'종목 기본 정보'!D$2*'종목 기본 정보'!D$3</f>
        <v>584020400000</v>
      </c>
      <c r="E112" s="7">
        <f ca="1">'일자별 주가'!E112*'종목 기본 정보'!E$2*'종목 기본 정보'!E$3</f>
        <v>96234160000</v>
      </c>
      <c r="F112" s="7">
        <f ca="1">'일자별 주가'!F112*'종목 기본 정보'!F$2*'종목 기본 정보'!F$3</f>
        <v>436610000000</v>
      </c>
      <c r="G112" s="7">
        <f t="shared" ca="1" si="2"/>
        <v>1368911060000</v>
      </c>
      <c r="H112">
        <f t="shared" ca="1" si="3"/>
        <v>109.95269558232931</v>
      </c>
    </row>
    <row r="113" spans="1:8" x14ac:dyDescent="0.3">
      <c r="A113">
        <v>112</v>
      </c>
      <c r="B113" s="7">
        <f ca="1">'일자별 주가'!B113*'종목 기본 정보'!B$2*'종목 기본 정보'!B$3</f>
        <v>106665000000</v>
      </c>
      <c r="C113" s="7">
        <f ca="1">'일자별 주가'!C113*'종목 기본 정보'!C$2*'종목 기본 정보'!C$3</f>
        <v>143874000000</v>
      </c>
      <c r="D113" s="7">
        <f ca="1">'일자별 주가'!D113*'종목 기본 정보'!D$2*'종목 기본 정보'!D$3</f>
        <v>586152400000</v>
      </c>
      <c r="E113" s="7">
        <f ca="1">'일자별 주가'!E113*'종목 기본 정보'!E$2*'종목 기본 정보'!E$3</f>
        <v>99179520000</v>
      </c>
      <c r="F113" s="7">
        <f ca="1">'일자별 주가'!F113*'종목 기본 정보'!F$2*'종목 기본 정보'!F$3</f>
        <v>443757500000</v>
      </c>
      <c r="G113" s="7">
        <f t="shared" ca="1" si="2"/>
        <v>1379628420000</v>
      </c>
      <c r="H113">
        <f t="shared" ca="1" si="3"/>
        <v>110.81352771084336</v>
      </c>
    </row>
    <row r="114" spans="1:8" x14ac:dyDescent="0.3">
      <c r="A114">
        <v>113</v>
      </c>
      <c r="B114" s="7">
        <f ca="1">'일자별 주가'!B114*'종목 기본 정보'!B$2*'종목 기본 정보'!B$3</f>
        <v>107190000000</v>
      </c>
      <c r="C114" s="7">
        <f ca="1">'일자별 주가'!C114*'종목 기본 정보'!C$2*'종목 기본 정보'!C$3</f>
        <v>145665000000</v>
      </c>
      <c r="D114" s="7">
        <f ca="1">'일자별 주가'!D114*'종목 기본 정보'!D$2*'종목 기본 정보'!D$3</f>
        <v>588546800000</v>
      </c>
      <c r="E114" s="7">
        <f ca="1">'일자별 주가'!E114*'종목 기본 정보'!E$2*'종목 기본 정보'!E$3</f>
        <v>102112560000</v>
      </c>
      <c r="F114" s="7">
        <f ca="1">'일자별 주가'!F114*'종목 기본 정보'!F$2*'종목 기본 정보'!F$3</f>
        <v>440186000000</v>
      </c>
      <c r="G114" s="7">
        <f t="shared" ca="1" si="2"/>
        <v>1383700360000</v>
      </c>
      <c r="H114">
        <f t="shared" ca="1" si="3"/>
        <v>111.14059116465864</v>
      </c>
    </row>
    <row r="115" spans="1:8" x14ac:dyDescent="0.3">
      <c r="A115">
        <v>114</v>
      </c>
      <c r="B115" s="7">
        <f ca="1">'일자별 주가'!B115*'종목 기본 정보'!B$2*'종목 기본 정보'!B$3</f>
        <v>110017500000</v>
      </c>
      <c r="C115" s="7">
        <f ca="1">'일자별 주가'!C115*'종목 기본 정보'!C$2*'종목 기본 정보'!C$3</f>
        <v>141543000000</v>
      </c>
      <c r="D115" s="7">
        <f ca="1">'일자별 주가'!D115*'종목 기본 정보'!D$2*'종목 기본 정보'!D$3</f>
        <v>593302800000</v>
      </c>
      <c r="E115" s="7">
        <f ca="1">'일자별 주가'!E115*'종목 기본 정보'!E$2*'종목 기본 정보'!E$3</f>
        <v>102780480000</v>
      </c>
      <c r="F115" s="7">
        <f ca="1">'일자별 주가'!F115*'종목 기본 정보'!F$2*'종목 기본 정보'!F$3</f>
        <v>438028000000</v>
      </c>
      <c r="G115" s="7">
        <f t="shared" ca="1" si="2"/>
        <v>1385671780000</v>
      </c>
      <c r="H115">
        <f t="shared" ca="1" si="3"/>
        <v>111.29893815261045</v>
      </c>
    </row>
    <row r="116" spans="1:8" x14ac:dyDescent="0.3">
      <c r="A116">
        <v>115</v>
      </c>
      <c r="B116" s="7">
        <f ca="1">'일자별 주가'!B116*'종목 기본 정보'!B$2*'종목 기본 정보'!B$3</f>
        <v>110767500000</v>
      </c>
      <c r="C116" s="7">
        <f ca="1">'일자별 주가'!C116*'종목 기본 정보'!C$2*'종목 기본 정보'!C$3</f>
        <v>138357000000</v>
      </c>
      <c r="D116" s="7">
        <f ca="1">'일자별 주가'!D116*'종목 기본 정보'!D$2*'종목 기본 정보'!D$3</f>
        <v>610178400000</v>
      </c>
      <c r="E116" s="7">
        <f ca="1">'일자별 주가'!E116*'종목 기본 정보'!E$2*'종목 기본 정보'!E$3</f>
        <v>100963280000</v>
      </c>
      <c r="F116" s="7">
        <f ca="1">'일자별 주가'!F116*'종목 기본 정보'!F$2*'종목 기본 정보'!F$3</f>
        <v>446964500000</v>
      </c>
      <c r="G116" s="7">
        <f t="shared" ca="1" si="2"/>
        <v>1407230680000</v>
      </c>
      <c r="H116">
        <f t="shared" ca="1" si="3"/>
        <v>113.0305767068273</v>
      </c>
    </row>
    <row r="117" spans="1:8" x14ac:dyDescent="0.3">
      <c r="A117">
        <v>116</v>
      </c>
      <c r="B117" s="7">
        <f ca="1">'일자별 주가'!B117*'종목 기본 정보'!B$2*'종목 기본 정보'!B$3</f>
        <v>108000000000</v>
      </c>
      <c r="C117" s="7">
        <f ca="1">'일자별 주가'!C117*'종목 기본 정보'!C$2*'종목 기본 정보'!C$3</f>
        <v>135409500000</v>
      </c>
      <c r="D117" s="7">
        <f ca="1">'일자별 주가'!D117*'종목 기본 정보'!D$2*'종목 기본 정보'!D$3</f>
        <v>619296800000</v>
      </c>
      <c r="E117" s="7">
        <f ca="1">'일자별 주가'!E117*'종목 기본 정보'!E$2*'종목 기본 정보'!E$3</f>
        <v>102782240000</v>
      </c>
      <c r="F117" s="7">
        <f ca="1">'일자별 주가'!F117*'종목 기본 정보'!F$2*'종목 기본 정보'!F$3</f>
        <v>443381500000</v>
      </c>
      <c r="G117" s="7">
        <f t="shared" ca="1" si="2"/>
        <v>1408870040000</v>
      </c>
      <c r="H117">
        <f t="shared" ca="1" si="3"/>
        <v>113.16225220883534</v>
      </c>
    </row>
    <row r="118" spans="1:8" x14ac:dyDescent="0.3">
      <c r="A118">
        <v>117</v>
      </c>
      <c r="B118" s="7">
        <f ca="1">'일자별 주가'!B118*'종목 기본 정보'!B$2*'종목 기본 정보'!B$3</f>
        <v>105607500000</v>
      </c>
      <c r="C118" s="7">
        <f ca="1">'일자별 주가'!C118*'종목 기본 정보'!C$2*'종목 기본 정보'!C$3</f>
        <v>137938500000</v>
      </c>
      <c r="D118" s="7">
        <f ca="1">'일자별 주가'!D118*'종목 기본 정보'!D$2*'종목 기본 정보'!D$3</f>
        <v>611982400000</v>
      </c>
      <c r="E118" s="7">
        <f ca="1">'일자별 주가'!E118*'종목 기본 정보'!E$2*'종목 기본 정보'!E$3</f>
        <v>102502400000</v>
      </c>
      <c r="F118" s="7">
        <f ca="1">'일자별 주가'!F118*'종목 기본 정보'!F$2*'종목 기본 정보'!F$3</f>
        <v>451648500000</v>
      </c>
      <c r="G118" s="7">
        <f t="shared" ca="1" si="2"/>
        <v>1409679300000</v>
      </c>
      <c r="H118">
        <f t="shared" ca="1" si="3"/>
        <v>113.22725301204819</v>
      </c>
    </row>
    <row r="119" spans="1:8" x14ac:dyDescent="0.3">
      <c r="A119">
        <v>118</v>
      </c>
      <c r="B119" s="7">
        <f ca="1">'일자별 주가'!B119*'종목 기본 정보'!B$2*'종목 기본 정보'!B$3</f>
        <v>107055000000</v>
      </c>
      <c r="C119" s="7">
        <f ca="1">'일자별 주가'!C119*'종목 기본 정보'!C$2*'종목 기본 정보'!C$3</f>
        <v>137956500000</v>
      </c>
      <c r="D119" s="7">
        <f ca="1">'일자별 주가'!D119*'종목 기본 정보'!D$2*'종목 기본 정보'!D$3</f>
        <v>600650000000</v>
      </c>
      <c r="E119" s="7">
        <f ca="1">'일자별 주가'!E119*'종목 기본 정보'!E$2*'종목 기본 정보'!E$3</f>
        <v>103215200000</v>
      </c>
      <c r="F119" s="7">
        <f ca="1">'일자별 주가'!F119*'종목 기본 정보'!F$2*'종목 기본 정보'!F$3</f>
        <v>453082000000</v>
      </c>
      <c r="G119" s="7">
        <f t="shared" ca="1" si="2"/>
        <v>1401958700000</v>
      </c>
      <c r="H119">
        <f t="shared" ca="1" si="3"/>
        <v>112.60712449799198</v>
      </c>
    </row>
    <row r="120" spans="1:8" x14ac:dyDescent="0.3">
      <c r="A120">
        <v>119</v>
      </c>
      <c r="B120" s="7">
        <f ca="1">'일자별 주가'!B120*'종목 기본 정보'!B$2*'종목 기본 정보'!B$3</f>
        <v>106065000000</v>
      </c>
      <c r="C120" s="7">
        <f ca="1">'일자별 주가'!C120*'종목 기본 정보'!C$2*'종목 기본 정보'!C$3</f>
        <v>140814000000</v>
      </c>
      <c r="D120" s="7">
        <f ca="1">'일자별 주가'!D120*'종목 기본 정보'!D$2*'종목 기본 정보'!D$3</f>
        <v>616016800000</v>
      </c>
      <c r="E120" s="7">
        <f ca="1">'일자별 주가'!E120*'종목 기본 정보'!E$2*'종목 기본 정보'!E$3</f>
        <v>104036240000</v>
      </c>
      <c r="F120" s="7">
        <f ca="1">'일자별 주가'!F120*'종목 기본 정보'!F$2*'종목 기본 정보'!F$3</f>
        <v>443574000000</v>
      </c>
      <c r="G120" s="7">
        <f t="shared" ca="1" si="2"/>
        <v>1410506040000</v>
      </c>
      <c r="H120">
        <f t="shared" ca="1" si="3"/>
        <v>113.29365783132531</v>
      </c>
    </row>
    <row r="121" spans="1:8" x14ac:dyDescent="0.3">
      <c r="A121">
        <v>120</v>
      </c>
      <c r="B121" s="7">
        <f ca="1">'일자별 주가'!B121*'종목 기본 정보'!B$2*'종목 기본 정보'!B$3</f>
        <v>108487500000</v>
      </c>
      <c r="C121" s="7">
        <f ca="1">'일자별 주가'!C121*'종목 기본 정보'!C$2*'종목 기본 정보'!C$3</f>
        <v>140778000000</v>
      </c>
      <c r="D121" s="7">
        <f ca="1">'일자별 주가'!D121*'종목 기본 정보'!D$2*'종목 기본 정보'!D$3</f>
        <v>605701200000</v>
      </c>
      <c r="E121" s="7">
        <f ca="1">'일자별 주가'!E121*'종목 기본 정보'!E$2*'종목 기본 정보'!E$3</f>
        <v>105203120000</v>
      </c>
      <c r="F121" s="7">
        <f ca="1">'일자별 주가'!F121*'종목 기본 정보'!F$2*'종목 기본 정보'!F$3</f>
        <v>430638000000</v>
      </c>
      <c r="G121" s="7">
        <f t="shared" ca="1" si="2"/>
        <v>1390807820000</v>
      </c>
      <c r="H121">
        <f t="shared" ca="1" si="3"/>
        <v>111.71147148594378</v>
      </c>
    </row>
    <row r="122" spans="1:8" x14ac:dyDescent="0.3">
      <c r="A122">
        <v>121</v>
      </c>
      <c r="B122" s="7">
        <f ca="1">'일자별 주가'!B122*'종목 기본 정보'!B$2*'종목 기본 정보'!B$3</f>
        <v>105780000000</v>
      </c>
      <c r="C122" s="7">
        <f ca="1">'일자별 주가'!C122*'종목 기본 정보'!C$2*'종목 기본 정보'!C$3</f>
        <v>142632000000</v>
      </c>
      <c r="D122" s="7">
        <f ca="1">'일자별 주가'!D122*'종목 기본 정보'!D$2*'종목 기본 정보'!D$3</f>
        <v>609473200000</v>
      </c>
      <c r="E122" s="7">
        <f ca="1">'일자별 주가'!E122*'종목 기본 정보'!E$2*'종목 기본 정보'!E$3</f>
        <v>108537440000</v>
      </c>
      <c r="F122" s="7">
        <f ca="1">'일자별 주가'!F122*'종목 기본 정보'!F$2*'종목 기본 정보'!F$3</f>
        <v>424085000000</v>
      </c>
      <c r="G122" s="7">
        <f t="shared" ca="1" si="2"/>
        <v>1390507640000</v>
      </c>
      <c r="H122">
        <f t="shared" ca="1" si="3"/>
        <v>111.68736064257028</v>
      </c>
    </row>
    <row r="123" spans="1:8" x14ac:dyDescent="0.3">
      <c r="A123">
        <v>122</v>
      </c>
      <c r="B123" s="7">
        <f ca="1">'일자별 주가'!B123*'종목 기본 정보'!B$2*'종목 기본 정보'!B$3</f>
        <v>108082500000</v>
      </c>
      <c r="C123" s="7">
        <f ca="1">'일자별 주가'!C123*'종목 기본 정보'!C$2*'종목 기본 정보'!C$3</f>
        <v>139360500000</v>
      </c>
      <c r="D123" s="7">
        <f ca="1">'일자별 주가'!D123*'종목 기본 정보'!D$2*'종목 기본 정보'!D$3</f>
        <v>606947600000</v>
      </c>
      <c r="E123" s="7">
        <f ca="1">'일자별 주가'!E123*'종목 기본 정보'!E$2*'종목 기본 정보'!E$3</f>
        <v>105493520000</v>
      </c>
      <c r="F123" s="7">
        <f ca="1">'일자별 주가'!F123*'종목 기본 정보'!F$2*'종목 기본 정보'!F$3</f>
        <v>412859000000</v>
      </c>
      <c r="G123" s="7">
        <f t="shared" ca="1" si="2"/>
        <v>1372743120000</v>
      </c>
      <c r="H123">
        <f t="shared" ca="1" si="3"/>
        <v>110.26049156626505</v>
      </c>
    </row>
    <row r="124" spans="1:8" x14ac:dyDescent="0.3">
      <c r="A124">
        <v>123</v>
      </c>
      <c r="B124" s="7">
        <f ca="1">'일자별 주가'!B124*'종목 기본 정보'!B$2*'종목 기본 정보'!B$3</f>
        <v>108690000000</v>
      </c>
      <c r="C124" s="7">
        <f ca="1">'일자별 주가'!C124*'종목 기본 정보'!C$2*'종목 기본 정보'!C$3</f>
        <v>139189500000</v>
      </c>
      <c r="D124" s="7">
        <f ca="1">'일자별 주가'!D124*'종목 기본 정보'!D$2*'종목 기본 정보'!D$3</f>
        <v>626135600000</v>
      </c>
      <c r="E124" s="7">
        <f ca="1">'일자별 주가'!E124*'종목 기본 정보'!E$2*'종목 기본 정보'!E$3</f>
        <v>107308960000</v>
      </c>
      <c r="F124" s="7">
        <f ca="1">'일자별 주가'!F124*'종목 기본 정보'!F$2*'종목 기본 정보'!F$3</f>
        <v>425905000000</v>
      </c>
      <c r="G124" s="7">
        <f t="shared" ca="1" si="2"/>
        <v>1407229060000</v>
      </c>
      <c r="H124">
        <f t="shared" ca="1" si="3"/>
        <v>113.03044658634538</v>
      </c>
    </row>
    <row r="125" spans="1:8" x14ac:dyDescent="0.3">
      <c r="A125">
        <v>124</v>
      </c>
      <c r="B125" s="7">
        <f ca="1">'일자별 주가'!B125*'종목 기본 정보'!B$2*'종목 기본 정보'!B$3</f>
        <v>105585000000</v>
      </c>
      <c r="C125" s="7">
        <f ca="1">'일자별 주가'!C125*'종목 기본 정보'!C$2*'종목 기본 정보'!C$3</f>
        <v>140967000000</v>
      </c>
      <c r="D125" s="7">
        <f ca="1">'일자별 주가'!D125*'종목 기본 정보'!D$2*'종목 기본 정보'!D$3</f>
        <v>633958400000</v>
      </c>
      <c r="E125" s="7">
        <f ca="1">'일자별 주가'!E125*'종목 기본 정보'!E$2*'종목 기본 정보'!E$3</f>
        <v>109592560000</v>
      </c>
      <c r="F125" s="7">
        <f ca="1">'일자별 주가'!F125*'종목 기본 정보'!F$2*'종목 기본 정보'!F$3</f>
        <v>436088000000</v>
      </c>
      <c r="G125" s="7">
        <f t="shared" ca="1" si="2"/>
        <v>1426190960000</v>
      </c>
      <c r="H125">
        <f t="shared" ca="1" si="3"/>
        <v>114.55349076305221</v>
      </c>
    </row>
    <row r="126" spans="1:8" x14ac:dyDescent="0.3">
      <c r="A126">
        <v>125</v>
      </c>
      <c r="B126" s="7">
        <f ca="1">'일자별 주가'!B126*'종목 기본 정보'!B$2*'종목 기본 정보'!B$3</f>
        <v>107662500000</v>
      </c>
      <c r="C126" s="7">
        <f ca="1">'일자별 주가'!C126*'종목 기본 정보'!C$2*'종목 기본 정보'!C$3</f>
        <v>139909500000</v>
      </c>
      <c r="D126" s="7">
        <f ca="1">'일자별 주가'!D126*'종목 기본 정보'!D$2*'종목 기본 정보'!D$3</f>
        <v>641666400000</v>
      </c>
      <c r="E126" s="7">
        <f ca="1">'일자별 주가'!E126*'종목 기본 정보'!E$2*'종목 기본 정보'!E$3</f>
        <v>111631520000</v>
      </c>
      <c r="F126" s="7">
        <f ca="1">'일자별 주가'!F126*'종목 기본 정보'!F$2*'종목 기본 정보'!F$3</f>
        <v>449598000000</v>
      </c>
      <c r="G126" s="7">
        <f t="shared" ca="1" si="2"/>
        <v>1450467920000</v>
      </c>
      <c r="H126">
        <f t="shared" ca="1" si="3"/>
        <v>116.50344738955822</v>
      </c>
    </row>
    <row r="127" spans="1:8" x14ac:dyDescent="0.3">
      <c r="A127">
        <v>126</v>
      </c>
      <c r="B127" s="7">
        <f ca="1">'일자별 주가'!B127*'종목 기본 정보'!B$2*'종목 기본 정보'!B$3</f>
        <v>105165000000</v>
      </c>
      <c r="C127" s="7">
        <f ca="1">'일자별 주가'!C127*'종목 기본 정보'!C$2*'종목 기본 정보'!C$3</f>
        <v>143689500000</v>
      </c>
      <c r="D127" s="7">
        <f ca="1">'일자별 주가'!D127*'종목 기본 정보'!D$2*'종목 기본 정보'!D$3</f>
        <v>646110800000</v>
      </c>
      <c r="E127" s="7">
        <f ca="1">'일자별 주가'!E127*'종목 기본 정보'!E$2*'종목 기본 정보'!E$3</f>
        <v>111802240000</v>
      </c>
      <c r="F127" s="7">
        <f ca="1">'일자별 주가'!F127*'종목 기본 정보'!F$2*'종목 기본 정보'!F$3</f>
        <v>458762500000</v>
      </c>
      <c r="G127" s="7">
        <f t="shared" ca="1" si="2"/>
        <v>1465530040000</v>
      </c>
      <c r="H127">
        <f t="shared" ca="1" si="3"/>
        <v>117.71325622489961</v>
      </c>
    </row>
    <row r="128" spans="1:8" x14ac:dyDescent="0.3">
      <c r="A128">
        <v>127</v>
      </c>
      <c r="B128" s="7">
        <f ca="1">'일자별 주가'!B128*'종목 기본 정보'!B$2*'종목 기본 정보'!B$3</f>
        <v>106492500000</v>
      </c>
      <c r="C128" s="7">
        <f ca="1">'일자별 주가'!C128*'종목 기본 정보'!C$2*'종목 기본 정보'!C$3</f>
        <v>139509000000</v>
      </c>
      <c r="D128" s="7">
        <f ca="1">'일자별 주가'!D128*'종목 기본 정보'!D$2*'종목 기본 정보'!D$3</f>
        <v>642470000000</v>
      </c>
      <c r="E128" s="7">
        <f ca="1">'일자별 주가'!E128*'종목 기본 정보'!E$2*'종목 기본 정보'!E$3</f>
        <v>112386560000</v>
      </c>
      <c r="F128" s="7">
        <f ca="1">'일자별 주가'!F128*'종목 기본 정보'!F$2*'종목 기본 정보'!F$3</f>
        <v>449051500000</v>
      </c>
      <c r="G128" s="7">
        <f t="shared" ca="1" si="2"/>
        <v>1449909560000</v>
      </c>
      <c r="H128">
        <f t="shared" ca="1" si="3"/>
        <v>116.45859919678713</v>
      </c>
    </row>
    <row r="129" spans="1:8" x14ac:dyDescent="0.3">
      <c r="A129">
        <v>128</v>
      </c>
      <c r="B129" s="7">
        <f ca="1">'일자별 주가'!B129*'종목 기본 정보'!B$2*'종목 기본 정보'!B$3</f>
        <v>109755000000</v>
      </c>
      <c r="C129" s="7">
        <f ca="1">'일자별 주가'!C129*'종목 기본 정보'!C$2*'종목 기본 정보'!C$3</f>
        <v>139576500000</v>
      </c>
      <c r="D129" s="7">
        <f ca="1">'일자별 주가'!D129*'종목 기본 정보'!D$2*'종목 기본 정보'!D$3</f>
        <v>625102400000</v>
      </c>
      <c r="E129" s="7">
        <f ca="1">'일자별 주가'!E129*'종목 기본 정보'!E$2*'종목 기본 정보'!E$3</f>
        <v>111787280000</v>
      </c>
      <c r="F129" s="7">
        <f ca="1">'일자별 주가'!F129*'종목 기본 정보'!F$2*'종목 기본 정보'!F$3</f>
        <v>452533500000</v>
      </c>
      <c r="G129" s="7">
        <f t="shared" ca="1" si="2"/>
        <v>1438754680000</v>
      </c>
      <c r="H129">
        <f t="shared" ca="1" si="3"/>
        <v>115.56262489959839</v>
      </c>
    </row>
    <row r="130" spans="1:8" x14ac:dyDescent="0.3">
      <c r="A130">
        <v>129</v>
      </c>
      <c r="B130" s="7">
        <f ca="1">'일자별 주가'!B130*'종목 기본 정보'!B$2*'종목 기본 정보'!B$3</f>
        <v>109995000000</v>
      </c>
      <c r="C130" s="7">
        <f ca="1">'일자별 주가'!C130*'종목 기본 정보'!C$2*'종목 기본 정보'!C$3</f>
        <v>143842500000</v>
      </c>
      <c r="D130" s="7">
        <f ca="1">'일자별 주가'!D130*'종목 기본 정보'!D$2*'종목 기본 정보'!D$3</f>
        <v>641026800000</v>
      </c>
      <c r="E130" s="7">
        <f ca="1">'일자별 주가'!E130*'종목 기본 정보'!E$2*'종목 기본 정보'!E$3</f>
        <v>108903520000</v>
      </c>
      <c r="F130" s="7">
        <f ca="1">'일자별 주가'!F130*'종목 기본 정보'!F$2*'종목 기본 정보'!F$3</f>
        <v>443486500000</v>
      </c>
      <c r="G130" s="7">
        <f t="shared" ca="1" si="2"/>
        <v>1447254320000</v>
      </c>
      <c r="H130">
        <f t="shared" ca="1" si="3"/>
        <v>116.24532690763051</v>
      </c>
    </row>
    <row r="131" spans="1:8" x14ac:dyDescent="0.3">
      <c r="A131">
        <v>130</v>
      </c>
      <c r="B131" s="7">
        <f ca="1">'일자별 주가'!B131*'종목 기본 정보'!B$2*'종목 기본 정보'!B$3</f>
        <v>113392500000</v>
      </c>
      <c r="C131" s="7">
        <f ca="1">'일자별 주가'!C131*'종목 기본 정보'!C$2*'종목 기본 정보'!C$3</f>
        <v>140341500000</v>
      </c>
      <c r="D131" s="7">
        <f ca="1">'일자별 주가'!D131*'종목 기본 정보'!D$2*'종목 기본 정보'!D$3</f>
        <v>631400000000</v>
      </c>
      <c r="E131" s="7">
        <f ca="1">'일자별 주가'!E131*'종목 기본 정보'!E$2*'종목 기본 정보'!E$3</f>
        <v>108000640000</v>
      </c>
      <c r="F131" s="7">
        <f ca="1">'일자별 주가'!F131*'종목 기본 정보'!F$2*'종목 기본 정보'!F$3</f>
        <v>432345500000</v>
      </c>
      <c r="G131" s="7">
        <f t="shared" ref="G131:G194" ca="1" si="4">SUM(B131:F131)</f>
        <v>1425480140000</v>
      </c>
      <c r="H131">
        <f t="shared" ref="H131:H194" ca="1" si="5">G131/G$2*100</f>
        <v>114.4963967871486</v>
      </c>
    </row>
    <row r="132" spans="1:8" x14ac:dyDescent="0.3">
      <c r="A132">
        <v>131</v>
      </c>
      <c r="B132" s="7">
        <f ca="1">'일자별 주가'!B132*'종목 기본 정보'!B$2*'종목 기본 정보'!B$3</f>
        <v>111802500000</v>
      </c>
      <c r="C132" s="7">
        <f ca="1">'일자별 주가'!C132*'종목 기본 정보'!C$2*'종목 기본 정보'!C$3</f>
        <v>139090500000</v>
      </c>
      <c r="D132" s="7">
        <f ca="1">'일자별 주가'!D132*'종목 기본 정보'!D$2*'종목 기본 정보'!D$3</f>
        <v>616443200000</v>
      </c>
      <c r="E132" s="7">
        <f ca="1">'일자별 주가'!E132*'종목 기본 정보'!E$2*'종목 기본 정보'!E$3</f>
        <v>107078400000</v>
      </c>
      <c r="F132" s="7">
        <f ca="1">'일자별 주가'!F132*'종목 기본 정보'!F$2*'종목 기본 정보'!F$3</f>
        <v>423716000000</v>
      </c>
      <c r="G132" s="7">
        <f t="shared" ca="1" si="4"/>
        <v>1398130600000</v>
      </c>
      <c r="H132">
        <f t="shared" ca="1" si="5"/>
        <v>112.29964658634539</v>
      </c>
    </row>
    <row r="133" spans="1:8" x14ac:dyDescent="0.3">
      <c r="A133">
        <v>132</v>
      </c>
      <c r="B133" s="7">
        <f ca="1">'일자별 주가'!B133*'종목 기본 정보'!B$2*'종목 기본 정보'!B$3</f>
        <v>113227500000</v>
      </c>
      <c r="C133" s="7">
        <f ca="1">'일자별 주가'!C133*'종목 기본 정보'!C$2*'종목 기본 정보'!C$3</f>
        <v>139329000000</v>
      </c>
      <c r="D133" s="7">
        <f ca="1">'일자별 주가'!D133*'종목 기본 정보'!D$2*'종목 기본 정보'!D$3</f>
        <v>620346400000</v>
      </c>
      <c r="E133" s="7">
        <f ca="1">'일자별 주가'!E133*'종목 기본 정보'!E$2*'종목 기본 정보'!E$3</f>
        <v>109044320000</v>
      </c>
      <c r="F133" s="7">
        <f ca="1">'일자별 주가'!F133*'종목 기본 정보'!F$2*'종목 기본 정보'!F$3</f>
        <v>419050000000</v>
      </c>
      <c r="G133" s="7">
        <f t="shared" ca="1" si="4"/>
        <v>1400997220000</v>
      </c>
      <c r="H133">
        <f t="shared" ca="1" si="5"/>
        <v>112.52989718875502</v>
      </c>
    </row>
    <row r="134" spans="1:8" x14ac:dyDescent="0.3">
      <c r="A134">
        <v>133</v>
      </c>
      <c r="B134" s="7">
        <f ca="1">'일자별 주가'!B134*'종목 기본 정보'!B$2*'종목 기본 정보'!B$3</f>
        <v>115440000000</v>
      </c>
      <c r="C134" s="7">
        <f ca="1">'일자별 주가'!C134*'종목 기본 정보'!C$2*'종목 기본 정보'!C$3</f>
        <v>142812000000</v>
      </c>
      <c r="D134" s="7">
        <f ca="1">'일자별 주가'!D134*'종목 기본 정보'!D$2*'종목 기본 정보'!D$3</f>
        <v>603241200000</v>
      </c>
      <c r="E134" s="7">
        <f ca="1">'일자별 주가'!E134*'종목 기본 정보'!E$2*'종목 기본 정보'!E$3</f>
        <v>108084240000</v>
      </c>
      <c r="F134" s="7">
        <f ca="1">'일자별 주가'!F134*'종목 기본 정보'!F$2*'종목 기본 정보'!F$3</f>
        <v>431135500000</v>
      </c>
      <c r="G134" s="7">
        <f t="shared" ca="1" si="4"/>
        <v>1400712940000</v>
      </c>
      <c r="H134">
        <f t="shared" ca="1" si="5"/>
        <v>112.50706345381528</v>
      </c>
    </row>
    <row r="135" spans="1:8" x14ac:dyDescent="0.3">
      <c r="A135">
        <v>134</v>
      </c>
      <c r="B135" s="7">
        <f ca="1">'일자별 주가'!B135*'종목 기본 정보'!B$2*'종목 기본 정보'!B$3</f>
        <v>115260000000</v>
      </c>
      <c r="C135" s="7">
        <f ca="1">'일자별 주가'!C135*'종목 기본 정보'!C$2*'종목 기본 정보'!C$3</f>
        <v>147253500000</v>
      </c>
      <c r="D135" s="7">
        <f ca="1">'일자별 주가'!D135*'종목 기본 정보'!D$2*'종목 기본 정보'!D$3</f>
        <v>610326000000</v>
      </c>
      <c r="E135" s="7">
        <f ca="1">'일자별 주가'!E135*'종목 기본 정보'!E$2*'종목 기본 정보'!E$3</f>
        <v>106234480000</v>
      </c>
      <c r="F135" s="7">
        <f ca="1">'일자별 주가'!F135*'종목 기본 정보'!F$2*'종목 기본 정보'!F$3</f>
        <v>433392000000</v>
      </c>
      <c r="G135" s="7">
        <f t="shared" ca="1" si="4"/>
        <v>1412465980000</v>
      </c>
      <c r="H135">
        <f t="shared" ca="1" si="5"/>
        <v>113.4510827309237</v>
      </c>
    </row>
    <row r="136" spans="1:8" x14ac:dyDescent="0.3">
      <c r="A136">
        <v>135</v>
      </c>
      <c r="B136" s="7">
        <f ca="1">'일자별 주가'!B136*'종목 기본 정보'!B$2*'종목 기본 정보'!B$3</f>
        <v>114517500000</v>
      </c>
      <c r="C136" s="7">
        <f ca="1">'일자별 주가'!C136*'종목 기본 정보'!C$2*'종목 기본 정보'!C$3</f>
        <v>145687500000</v>
      </c>
      <c r="D136" s="7">
        <f ca="1">'일자별 주가'!D136*'종목 기본 정보'!D$2*'종목 기본 정보'!D$3</f>
        <v>613261600000</v>
      </c>
      <c r="E136" s="7">
        <f ca="1">'일자별 주가'!E136*'종목 기본 정보'!E$2*'종목 기본 정보'!E$3</f>
        <v>107811440000</v>
      </c>
      <c r="F136" s="7">
        <f ca="1">'일자별 주가'!F136*'종목 기본 정보'!F$2*'종목 기본 정보'!F$3</f>
        <v>436554500000</v>
      </c>
      <c r="G136" s="7">
        <f t="shared" ca="1" si="4"/>
        <v>1417832540000</v>
      </c>
      <c r="H136">
        <f t="shared" ca="1" si="5"/>
        <v>113.88213172690762</v>
      </c>
    </row>
    <row r="137" spans="1:8" x14ac:dyDescent="0.3">
      <c r="A137">
        <v>136</v>
      </c>
      <c r="B137" s="7">
        <f ca="1">'일자별 주가'!B137*'종목 기본 정보'!B$2*'종목 기본 정보'!B$3</f>
        <v>115620000000</v>
      </c>
      <c r="C137" s="7">
        <f ca="1">'일자별 주가'!C137*'종목 기본 정보'!C$2*'종목 기본 정보'!C$3</f>
        <v>149589000000</v>
      </c>
      <c r="D137" s="7">
        <f ca="1">'일자별 주가'!D137*'종목 기본 정보'!D$2*'종목 기본 정보'!D$3</f>
        <v>603060800000</v>
      </c>
      <c r="E137" s="7">
        <f ca="1">'일자별 주가'!E137*'종목 기본 정보'!E$2*'종목 기본 정보'!E$3</f>
        <v>109624240000</v>
      </c>
      <c r="F137" s="7">
        <f ca="1">'일자별 주가'!F137*'종목 기본 정보'!F$2*'종목 기본 정보'!F$3</f>
        <v>425564500000</v>
      </c>
      <c r="G137" s="7">
        <f t="shared" ca="1" si="4"/>
        <v>1403458540000</v>
      </c>
      <c r="H137">
        <f t="shared" ca="1" si="5"/>
        <v>112.72759357429717</v>
      </c>
    </row>
    <row r="138" spans="1:8" x14ac:dyDescent="0.3">
      <c r="A138">
        <v>137</v>
      </c>
      <c r="B138" s="7">
        <f ca="1">'일자별 주가'!B138*'종목 기본 정보'!B$2*'종목 기본 정보'!B$3</f>
        <v>119265000000</v>
      </c>
      <c r="C138" s="7">
        <f ca="1">'일자별 주가'!C138*'종목 기본 정보'!C$2*'종목 기본 정보'!C$3</f>
        <v>149836500000</v>
      </c>
      <c r="D138" s="7">
        <f ca="1">'일자별 주가'!D138*'종목 기본 정보'!D$2*'종목 기본 정보'!D$3</f>
        <v>585906400000</v>
      </c>
      <c r="E138" s="7">
        <f ca="1">'일자별 주가'!E138*'종목 기본 정보'!E$2*'종목 기본 정보'!E$3</f>
        <v>111196800000</v>
      </c>
      <c r="F138" s="7">
        <f ca="1">'일자별 주가'!F138*'종목 기본 정보'!F$2*'종목 기본 정보'!F$3</f>
        <v>434091500000</v>
      </c>
      <c r="G138" s="7">
        <f t="shared" ca="1" si="4"/>
        <v>1400296200000</v>
      </c>
      <c r="H138">
        <f t="shared" ca="1" si="5"/>
        <v>112.47359036144577</v>
      </c>
    </row>
    <row r="139" spans="1:8" x14ac:dyDescent="0.3">
      <c r="A139">
        <v>138</v>
      </c>
      <c r="B139" s="7">
        <f ca="1">'일자별 주가'!B139*'종목 기본 정보'!B$2*'종목 기본 정보'!B$3</f>
        <v>116032500000</v>
      </c>
      <c r="C139" s="7">
        <f ca="1">'일자별 주가'!C139*'종목 기본 정보'!C$2*'종목 기본 정보'!C$3</f>
        <v>145354500000</v>
      </c>
      <c r="D139" s="7">
        <f ca="1">'일자별 주가'!D139*'종목 기본 정보'!D$2*'종목 기본 정보'!D$3</f>
        <v>595812000000</v>
      </c>
      <c r="E139" s="7">
        <f ca="1">'일자별 주가'!E139*'종목 기본 정보'!E$2*'종목 기본 정보'!E$3</f>
        <v>107977760000</v>
      </c>
      <c r="F139" s="7">
        <f ca="1">'일자별 주가'!F139*'종목 기본 정보'!F$2*'종목 기본 정보'!F$3</f>
        <v>431092000000</v>
      </c>
      <c r="G139" s="7">
        <f t="shared" ca="1" si="4"/>
        <v>1396268760000</v>
      </c>
      <c r="H139">
        <f t="shared" ca="1" si="5"/>
        <v>112.15010120481928</v>
      </c>
    </row>
    <row r="140" spans="1:8" x14ac:dyDescent="0.3">
      <c r="A140">
        <v>139</v>
      </c>
      <c r="B140" s="7">
        <f ca="1">'일자별 주가'!B140*'종목 기본 정보'!B$2*'종목 기본 정보'!B$3</f>
        <v>115365000000</v>
      </c>
      <c r="C140" s="7">
        <f ca="1">'일자별 주가'!C140*'종목 기본 정보'!C$2*'종목 기본 정보'!C$3</f>
        <v>145273500000</v>
      </c>
      <c r="D140" s="7">
        <f ca="1">'일자별 주가'!D140*'종목 기본 정보'!D$2*'종목 기본 정보'!D$3</f>
        <v>605980000000</v>
      </c>
      <c r="E140" s="7">
        <f ca="1">'일자별 주가'!E140*'종목 기본 정보'!E$2*'종목 기본 정보'!E$3</f>
        <v>109234400000</v>
      </c>
      <c r="F140" s="7">
        <f ca="1">'일자별 주가'!F140*'종목 기본 정보'!F$2*'종목 기본 정보'!F$3</f>
        <v>440923500000</v>
      </c>
      <c r="G140" s="7">
        <f t="shared" ca="1" si="4"/>
        <v>1416776400000</v>
      </c>
      <c r="H140">
        <f t="shared" ca="1" si="5"/>
        <v>113.79730120481928</v>
      </c>
    </row>
    <row r="141" spans="1:8" x14ac:dyDescent="0.3">
      <c r="A141">
        <v>140</v>
      </c>
      <c r="B141" s="7">
        <f ca="1">'일자별 주가'!B141*'종목 기본 정보'!B$2*'종목 기본 정보'!B$3</f>
        <v>115605000000</v>
      </c>
      <c r="C141" s="7">
        <f ca="1">'일자별 주가'!C141*'종목 기본 정보'!C$2*'종목 기본 정보'!C$3</f>
        <v>148603500000</v>
      </c>
      <c r="D141" s="7">
        <f ca="1">'일자별 주가'!D141*'종목 기본 정보'!D$2*'종목 기본 정보'!D$3</f>
        <v>599616800000</v>
      </c>
      <c r="E141" s="7">
        <f ca="1">'일자별 주가'!E141*'종목 기본 정보'!E$2*'종목 기본 정보'!E$3</f>
        <v>110541200000</v>
      </c>
      <c r="F141" s="7">
        <f ca="1">'일자별 주가'!F141*'종목 기본 정보'!F$2*'종목 기본 정보'!F$3</f>
        <v>443256000000</v>
      </c>
      <c r="G141" s="7">
        <f t="shared" ca="1" si="4"/>
        <v>1417622500000</v>
      </c>
      <c r="H141">
        <f t="shared" ca="1" si="5"/>
        <v>113.86526104417672</v>
      </c>
    </row>
    <row r="142" spans="1:8" x14ac:dyDescent="0.3">
      <c r="A142">
        <v>141</v>
      </c>
      <c r="B142" s="7">
        <f ca="1">'일자별 주가'!B142*'종목 기본 정보'!B$2*'종목 기본 정보'!B$3</f>
        <v>116595000000</v>
      </c>
      <c r="C142" s="7">
        <f ca="1">'일자별 주가'!C142*'종목 기본 정보'!C$2*'종목 기본 정보'!C$3</f>
        <v>147730500000</v>
      </c>
      <c r="D142" s="7">
        <f ca="1">'일자별 주가'!D142*'종목 기본 정보'!D$2*'종목 기본 정보'!D$3</f>
        <v>605750400000</v>
      </c>
      <c r="E142" s="7">
        <f ca="1">'일자별 주가'!E142*'종목 기본 정보'!E$2*'종목 기본 정보'!E$3</f>
        <v>112610080000</v>
      </c>
      <c r="F142" s="7">
        <f ca="1">'일자별 주가'!F142*'종목 기본 정보'!F$2*'종목 기본 정보'!F$3</f>
        <v>456150500000</v>
      </c>
      <c r="G142" s="7">
        <f t="shared" ca="1" si="4"/>
        <v>1438836480000</v>
      </c>
      <c r="H142">
        <f t="shared" ca="1" si="5"/>
        <v>115.56919518072289</v>
      </c>
    </row>
    <row r="143" spans="1:8" x14ac:dyDescent="0.3">
      <c r="A143">
        <v>142</v>
      </c>
      <c r="B143" s="7">
        <f ca="1">'일자별 주가'!B143*'종목 기본 정보'!B$2*'종목 기본 정보'!B$3</f>
        <v>116085000000</v>
      </c>
      <c r="C143" s="7">
        <f ca="1">'일자별 주가'!C143*'종목 기본 정보'!C$2*'종목 기본 정보'!C$3</f>
        <v>151123500000</v>
      </c>
      <c r="D143" s="7">
        <f ca="1">'일자별 주가'!D143*'종목 기본 정보'!D$2*'종목 기본 정보'!D$3</f>
        <v>601125600000</v>
      </c>
      <c r="E143" s="7">
        <f ca="1">'일자별 주가'!E143*'종목 기본 정보'!E$2*'종목 기본 정보'!E$3</f>
        <v>111647360000</v>
      </c>
      <c r="F143" s="7">
        <f ca="1">'일자별 주가'!F143*'종목 기본 정보'!F$2*'종목 기본 정보'!F$3</f>
        <v>453755500000</v>
      </c>
      <c r="G143" s="7">
        <f t="shared" ca="1" si="4"/>
        <v>1433736960000</v>
      </c>
      <c r="H143">
        <f t="shared" ca="1" si="5"/>
        <v>115.1595951807229</v>
      </c>
    </row>
    <row r="144" spans="1:8" x14ac:dyDescent="0.3">
      <c r="A144">
        <v>143</v>
      </c>
      <c r="B144" s="7">
        <f ca="1">'일자별 주가'!B144*'종목 기본 정보'!B$2*'종목 기본 정보'!B$3</f>
        <v>114742500000</v>
      </c>
      <c r="C144" s="7">
        <f ca="1">'일자별 주가'!C144*'종목 기본 정보'!C$2*'종목 기본 정보'!C$3</f>
        <v>151411500000</v>
      </c>
      <c r="D144" s="7">
        <f ca="1">'일자별 주가'!D144*'종목 기본 정보'!D$2*'종목 기본 정보'!D$3</f>
        <v>583856400000</v>
      </c>
      <c r="E144" s="7">
        <f ca="1">'일자별 주가'!E144*'종목 기본 정보'!E$2*'종목 기본 정보'!E$3</f>
        <v>111782000000</v>
      </c>
      <c r="F144" s="7">
        <f ca="1">'일자별 주가'!F144*'종목 기본 정보'!F$2*'종목 기본 정보'!F$3</f>
        <v>457649500000</v>
      </c>
      <c r="G144" s="7">
        <f t="shared" ca="1" si="4"/>
        <v>1419441900000</v>
      </c>
      <c r="H144">
        <f t="shared" ca="1" si="5"/>
        <v>114.01139759036145</v>
      </c>
    </row>
    <row r="145" spans="1:8" x14ac:dyDescent="0.3">
      <c r="A145">
        <v>144</v>
      </c>
      <c r="B145" s="7">
        <f ca="1">'일자별 주가'!B145*'종목 기본 정보'!B$2*'종목 기본 정보'!B$3</f>
        <v>118020000000</v>
      </c>
      <c r="C145" s="7">
        <f ca="1">'일자별 주가'!C145*'종목 기본 정보'!C$2*'종목 기본 정보'!C$3</f>
        <v>153477000000</v>
      </c>
      <c r="D145" s="7">
        <f ca="1">'일자별 주가'!D145*'종목 기본 정보'!D$2*'종목 기본 정보'!D$3</f>
        <v>580576400000</v>
      </c>
      <c r="E145" s="7">
        <f ca="1">'일자별 주가'!E145*'종목 기본 정보'!E$2*'종목 기본 정보'!E$3</f>
        <v>112627680000</v>
      </c>
      <c r="F145" s="7">
        <f ca="1">'일자별 주가'!F145*'종목 기본 정보'!F$2*'종목 기본 정보'!F$3</f>
        <v>458212500000</v>
      </c>
      <c r="G145" s="7">
        <f t="shared" ca="1" si="4"/>
        <v>1422913580000</v>
      </c>
      <c r="H145">
        <f t="shared" ca="1" si="5"/>
        <v>114.29024738955825</v>
      </c>
    </row>
    <row r="146" spans="1:8" x14ac:dyDescent="0.3">
      <c r="A146">
        <v>145</v>
      </c>
      <c r="B146" s="7">
        <f ca="1">'일자별 주가'!B146*'종목 기본 정보'!B$2*'종목 기본 정보'!B$3</f>
        <v>121845000000</v>
      </c>
      <c r="C146" s="7">
        <f ca="1">'일자별 주가'!C146*'종목 기본 정보'!C$2*'종목 기본 정보'!C$3</f>
        <v>154813500000</v>
      </c>
      <c r="D146" s="7">
        <f ca="1">'일자별 주가'!D146*'종목 기본 정보'!D$2*'종목 기본 정보'!D$3</f>
        <v>591941600000</v>
      </c>
      <c r="E146" s="7">
        <f ca="1">'일자별 주가'!E146*'종목 기본 정보'!E$2*'종목 기본 정보'!E$3</f>
        <v>110556160000</v>
      </c>
      <c r="F146" s="7">
        <f ca="1">'일자별 주가'!F146*'종목 기본 정보'!F$2*'종목 기본 정보'!F$3</f>
        <v>463418500000</v>
      </c>
      <c r="G146" s="7">
        <f t="shared" ca="1" si="4"/>
        <v>1442574760000</v>
      </c>
      <c r="H146">
        <f t="shared" ca="1" si="5"/>
        <v>115.86945863453815</v>
      </c>
    </row>
    <row r="147" spans="1:8" x14ac:dyDescent="0.3">
      <c r="A147">
        <v>146</v>
      </c>
      <c r="B147" s="7">
        <f ca="1">'일자별 주가'!B147*'종목 기본 정보'!B$2*'종목 기본 정보'!B$3</f>
        <v>123172500000</v>
      </c>
      <c r="C147" s="7">
        <f ca="1">'일자별 주가'!C147*'종목 기본 정보'!C$2*'종목 기본 정보'!C$3</f>
        <v>153913500000</v>
      </c>
      <c r="D147" s="7">
        <f ca="1">'일자별 주가'!D147*'종목 기본 정보'!D$2*'종목 기본 정보'!D$3</f>
        <v>610867200000</v>
      </c>
      <c r="E147" s="7">
        <f ca="1">'일자별 주가'!E147*'종목 기본 정보'!E$2*'종목 기본 정보'!E$3</f>
        <v>110638000000</v>
      </c>
      <c r="F147" s="7">
        <f ca="1">'일자별 주가'!F147*'종목 기본 정보'!F$2*'종목 기본 정보'!F$3</f>
        <v>469494500000</v>
      </c>
      <c r="G147" s="7">
        <f t="shared" ca="1" si="4"/>
        <v>1468085700000</v>
      </c>
      <c r="H147">
        <f t="shared" ca="1" si="5"/>
        <v>117.91853012048192</v>
      </c>
    </row>
    <row r="148" spans="1:8" x14ac:dyDescent="0.3">
      <c r="A148">
        <v>147</v>
      </c>
      <c r="B148" s="7">
        <f ca="1">'일자별 주가'!B148*'종목 기본 정보'!B$2*'종목 기본 정보'!B$3</f>
        <v>123555000000</v>
      </c>
      <c r="C148" s="7">
        <f ca="1">'일자별 주가'!C148*'종목 기본 정보'!C$2*'종목 기본 정보'!C$3</f>
        <v>154737000000</v>
      </c>
      <c r="D148" s="7">
        <f ca="1">'일자별 주가'!D148*'종목 기본 정보'!D$2*'종목 기본 정보'!D$3</f>
        <v>596205600000</v>
      </c>
      <c r="E148" s="7">
        <f ca="1">'일자별 주가'!E148*'종목 기본 정보'!E$2*'종목 기본 정보'!E$3</f>
        <v>114082320000</v>
      </c>
      <c r="F148" s="7">
        <f ca="1">'일자별 주가'!F148*'종목 기본 정보'!F$2*'종목 기본 정보'!F$3</f>
        <v>458773000000</v>
      </c>
      <c r="G148" s="7">
        <f t="shared" ca="1" si="4"/>
        <v>1447352920000</v>
      </c>
      <c r="H148">
        <f t="shared" ca="1" si="5"/>
        <v>116.25324658634537</v>
      </c>
    </row>
    <row r="149" spans="1:8" x14ac:dyDescent="0.3">
      <c r="A149">
        <v>148</v>
      </c>
      <c r="B149" s="7">
        <f ca="1">'일자별 주가'!B149*'종목 기본 정보'!B$2*'종목 기본 정보'!B$3</f>
        <v>124132500000</v>
      </c>
      <c r="C149" s="7">
        <f ca="1">'일자별 주가'!C149*'종목 기본 정보'!C$2*'종목 기본 정보'!C$3</f>
        <v>157941000000</v>
      </c>
      <c r="D149" s="7">
        <f ca="1">'일자별 주가'!D149*'종목 기본 정보'!D$2*'종목 기본 정보'!D$3</f>
        <v>605340400000</v>
      </c>
      <c r="E149" s="7">
        <f ca="1">'일자별 주가'!E149*'종목 기본 정보'!E$2*'종목 기본 정보'!E$3</f>
        <v>116551600000</v>
      </c>
      <c r="F149" s="7">
        <f ca="1">'일자별 주가'!F149*'종목 기본 정보'!F$2*'종목 기본 정보'!F$3</f>
        <v>461963000000</v>
      </c>
      <c r="G149" s="7">
        <f t="shared" ca="1" si="4"/>
        <v>1465928500000</v>
      </c>
      <c r="H149">
        <f t="shared" ca="1" si="5"/>
        <v>117.74526104417671</v>
      </c>
    </row>
    <row r="150" spans="1:8" x14ac:dyDescent="0.3">
      <c r="A150">
        <v>149</v>
      </c>
      <c r="B150" s="7">
        <f ca="1">'일자별 주가'!B150*'종목 기본 정보'!B$2*'종목 기본 정보'!B$3</f>
        <v>124245000000</v>
      </c>
      <c r="C150" s="7">
        <f ca="1">'일자별 주가'!C150*'종목 기본 정보'!C$2*'종목 기본 정보'!C$3</f>
        <v>162643500000</v>
      </c>
      <c r="D150" s="7">
        <f ca="1">'일자별 주가'!D150*'종목 기본 정보'!D$2*'종목 기본 정보'!D$3</f>
        <v>609735600000</v>
      </c>
      <c r="E150" s="7">
        <f ca="1">'일자별 주가'!E150*'종목 기본 정보'!E$2*'종목 기본 정보'!E$3</f>
        <v>119547120000</v>
      </c>
      <c r="F150" s="7">
        <f ca="1">'일자별 주가'!F150*'종목 기본 정보'!F$2*'종목 기본 정보'!F$3</f>
        <v>464955500000</v>
      </c>
      <c r="G150" s="7">
        <f t="shared" ca="1" si="4"/>
        <v>1481126720000</v>
      </c>
      <c r="H150">
        <f t="shared" ca="1" si="5"/>
        <v>118.96600160642569</v>
      </c>
    </row>
    <row r="151" spans="1:8" x14ac:dyDescent="0.3">
      <c r="A151">
        <v>150</v>
      </c>
      <c r="B151" s="7">
        <f ca="1">'일자별 주가'!B151*'종목 기본 정보'!B$2*'종목 기본 정보'!B$3</f>
        <v>122055000000</v>
      </c>
      <c r="C151" s="7">
        <f ca="1">'일자별 주가'!C151*'종목 기본 정보'!C$2*'종목 기본 정보'!C$3</f>
        <v>166225500000</v>
      </c>
      <c r="D151" s="7">
        <f ca="1">'일자별 주가'!D151*'종목 기본 정보'!D$2*'종목 기본 정보'!D$3</f>
        <v>625036800000</v>
      </c>
      <c r="E151" s="7">
        <f ca="1">'일자별 주가'!E151*'종목 기본 정보'!E$2*'종목 기본 정보'!E$3</f>
        <v>119128240000</v>
      </c>
      <c r="F151" s="7">
        <f ca="1">'일자별 주가'!F151*'종목 기본 정보'!F$2*'종목 기본 정보'!F$3</f>
        <v>462924000000</v>
      </c>
      <c r="G151" s="7">
        <f t="shared" ca="1" si="4"/>
        <v>1495369540000</v>
      </c>
      <c r="H151">
        <f t="shared" ca="1" si="5"/>
        <v>120.11000321285141</v>
      </c>
    </row>
    <row r="152" spans="1:8" x14ac:dyDescent="0.3">
      <c r="A152">
        <v>151</v>
      </c>
      <c r="B152" s="7">
        <f ca="1">'일자별 주가'!B152*'종목 기본 정보'!B$2*'종목 기본 정보'!B$3</f>
        <v>120810000000</v>
      </c>
      <c r="C152" s="7">
        <f ca="1">'일자별 주가'!C152*'종목 기본 정보'!C$2*'종목 기본 정보'!C$3</f>
        <v>165181500000</v>
      </c>
      <c r="D152" s="7">
        <f ca="1">'일자별 주가'!D152*'종목 기본 정보'!D$2*'종목 기본 정보'!D$3</f>
        <v>606373600000</v>
      </c>
      <c r="E152" s="7">
        <f ca="1">'일자별 주가'!E152*'종목 기본 정보'!E$2*'종목 기본 정보'!E$3</f>
        <v>118640720000</v>
      </c>
      <c r="F152" s="7">
        <f ca="1">'일자별 주가'!F152*'종목 기본 정보'!F$2*'종목 기본 정보'!F$3</f>
        <v>449306000000</v>
      </c>
      <c r="G152" s="7">
        <f t="shared" ca="1" si="4"/>
        <v>1460311820000</v>
      </c>
      <c r="H152">
        <f t="shared" ca="1" si="5"/>
        <v>117.29412208835342</v>
      </c>
    </row>
    <row r="153" spans="1:8" x14ac:dyDescent="0.3">
      <c r="A153">
        <v>152</v>
      </c>
      <c r="B153" s="7">
        <f ca="1">'일자별 주가'!B153*'종목 기본 정보'!B$2*'종목 기본 정보'!B$3</f>
        <v>120090000000</v>
      </c>
      <c r="C153" s="7">
        <f ca="1">'일자별 주가'!C153*'종목 기본 정보'!C$2*'종목 기본 정보'!C$3</f>
        <v>167472000000</v>
      </c>
      <c r="D153" s="7">
        <f ca="1">'일자별 주가'!D153*'종목 기본 정보'!D$2*'종목 기본 정보'!D$3</f>
        <v>592614000000</v>
      </c>
      <c r="E153" s="7">
        <f ca="1">'일자별 주가'!E153*'종목 기본 정보'!E$2*'종목 기본 정보'!E$3</f>
        <v>120250240000</v>
      </c>
      <c r="F153" s="7">
        <f ca="1">'일자별 주가'!F153*'종목 기본 정보'!F$2*'종목 기본 정보'!F$3</f>
        <v>436794500000</v>
      </c>
      <c r="G153" s="7">
        <f t="shared" ca="1" si="4"/>
        <v>1437220740000</v>
      </c>
      <c r="H153">
        <f t="shared" ca="1" si="5"/>
        <v>115.43941686746987</v>
      </c>
    </row>
    <row r="154" spans="1:8" x14ac:dyDescent="0.3">
      <c r="A154">
        <v>153</v>
      </c>
      <c r="B154" s="7">
        <f ca="1">'일자별 주가'!B154*'종목 기본 정보'!B$2*'종목 기본 정보'!B$3</f>
        <v>121792500000</v>
      </c>
      <c r="C154" s="7">
        <f ca="1">'일자별 주가'!C154*'종목 기본 정보'!C$2*'종목 기본 정보'!C$3</f>
        <v>168003000000</v>
      </c>
      <c r="D154" s="7">
        <f ca="1">'일자별 주가'!D154*'종목 기본 정보'!D$2*'종목 기본 정보'!D$3</f>
        <v>585529200000</v>
      </c>
      <c r="E154" s="7">
        <f ca="1">'일자별 주가'!E154*'종목 기본 정보'!E$2*'종목 기본 정보'!E$3</f>
        <v>123101440000</v>
      </c>
      <c r="F154" s="7">
        <f ca="1">'일자별 주가'!F154*'종목 기본 정보'!F$2*'종목 기본 정보'!F$3</f>
        <v>429722000000</v>
      </c>
      <c r="G154" s="7">
        <f t="shared" ca="1" si="4"/>
        <v>1428148140000</v>
      </c>
      <c r="H154">
        <f t="shared" ca="1" si="5"/>
        <v>114.71069397590361</v>
      </c>
    </row>
    <row r="155" spans="1:8" x14ac:dyDescent="0.3">
      <c r="A155">
        <v>154</v>
      </c>
      <c r="B155" s="7">
        <f ca="1">'일자별 주가'!B155*'종목 기본 정보'!B$2*'종목 기본 정보'!B$3</f>
        <v>119130000000</v>
      </c>
      <c r="C155" s="7">
        <f ca="1">'일자별 주가'!C155*'종목 기본 정보'!C$2*'종목 기본 정보'!C$3</f>
        <v>167211000000</v>
      </c>
      <c r="D155" s="7">
        <f ca="1">'일자별 주가'!D155*'종목 기본 정보'!D$2*'종목 기본 정보'!D$3</f>
        <v>598534400000</v>
      </c>
      <c r="E155" s="7">
        <f ca="1">'일자별 주가'!E155*'종목 기본 정보'!E$2*'종목 기본 정보'!E$3</f>
        <v>120921680000</v>
      </c>
      <c r="F155" s="7">
        <f ca="1">'일자별 주가'!F155*'종목 기본 정보'!F$2*'종목 기본 정보'!F$3</f>
        <v>426189500000</v>
      </c>
      <c r="G155" s="7">
        <f t="shared" ca="1" si="4"/>
        <v>1431986580000</v>
      </c>
      <c r="H155">
        <f t="shared" ca="1" si="5"/>
        <v>115.01900240963856</v>
      </c>
    </row>
    <row r="156" spans="1:8" x14ac:dyDescent="0.3">
      <c r="A156">
        <v>155</v>
      </c>
      <c r="B156" s="7">
        <f ca="1">'일자별 주가'!B156*'종목 기본 정보'!B$2*'종목 기본 정보'!B$3</f>
        <v>120195000000</v>
      </c>
      <c r="C156" s="7">
        <f ca="1">'일자별 주가'!C156*'종목 기본 정보'!C$2*'종목 기본 정보'!C$3</f>
        <v>171454500000</v>
      </c>
      <c r="D156" s="7">
        <f ca="1">'일자별 주가'!D156*'종목 기본 정보'!D$2*'종목 기본 정보'!D$3</f>
        <v>589924400000</v>
      </c>
      <c r="E156" s="7">
        <f ca="1">'일자별 주가'!E156*'종목 기본 정보'!E$2*'종목 기본 정보'!E$3</f>
        <v>121633600000</v>
      </c>
      <c r="F156" s="7">
        <f ca="1">'일자별 주가'!F156*'종목 기본 정보'!F$2*'종목 기본 정보'!F$3</f>
        <v>425585500000</v>
      </c>
      <c r="G156" s="7">
        <f t="shared" ca="1" si="4"/>
        <v>1428793000000</v>
      </c>
      <c r="H156">
        <f t="shared" ca="1" si="5"/>
        <v>114.76248995983936</v>
      </c>
    </row>
    <row r="157" spans="1:8" x14ac:dyDescent="0.3">
      <c r="A157">
        <v>156</v>
      </c>
      <c r="B157" s="7">
        <f ca="1">'일자별 주가'!B157*'종목 기본 정보'!B$2*'종목 기본 정보'!B$3</f>
        <v>120772500000</v>
      </c>
      <c r="C157" s="7">
        <f ca="1">'일자별 주가'!C157*'종목 기본 정보'!C$2*'종목 기본 정보'!C$3</f>
        <v>173457000000</v>
      </c>
      <c r="D157" s="7">
        <f ca="1">'일자별 주가'!D157*'종목 기본 정보'!D$2*'종목 기본 정보'!D$3</f>
        <v>578969200000</v>
      </c>
      <c r="E157" s="7">
        <f ca="1">'일자별 주가'!E157*'종목 기본 정보'!E$2*'종목 기본 정보'!E$3</f>
        <v>120203600000</v>
      </c>
      <c r="F157" s="7">
        <f ca="1">'일자별 주가'!F157*'종목 기본 정보'!F$2*'종목 기본 정보'!F$3</f>
        <v>431501000000</v>
      </c>
      <c r="G157" s="7">
        <f t="shared" ca="1" si="4"/>
        <v>1424903300000</v>
      </c>
      <c r="H157">
        <f t="shared" ca="1" si="5"/>
        <v>114.4500642570281</v>
      </c>
    </row>
    <row r="158" spans="1:8" x14ac:dyDescent="0.3">
      <c r="A158">
        <v>157</v>
      </c>
      <c r="B158" s="7">
        <f ca="1">'일자별 주가'!B158*'종목 기본 정보'!B$2*'종목 기본 정보'!B$3</f>
        <v>124612500000</v>
      </c>
      <c r="C158" s="7">
        <f ca="1">'일자별 주가'!C158*'종목 기본 정보'!C$2*'종목 기본 정보'!C$3</f>
        <v>172003500000</v>
      </c>
      <c r="D158" s="7">
        <f ca="1">'일자별 주가'!D158*'종목 기본 정보'!D$2*'종목 기본 정보'!D$3</f>
        <v>580100800000</v>
      </c>
      <c r="E158" s="7">
        <f ca="1">'일자별 주가'!E158*'종목 기본 정보'!E$2*'종목 기본 정보'!E$3</f>
        <v>117669200000</v>
      </c>
      <c r="F158" s="7">
        <f ca="1">'일자별 주가'!F158*'종목 기본 정보'!F$2*'종목 기본 정보'!F$3</f>
        <v>436914500000</v>
      </c>
      <c r="G158" s="7">
        <f t="shared" ca="1" si="4"/>
        <v>1431300500000</v>
      </c>
      <c r="H158">
        <f t="shared" ca="1" si="5"/>
        <v>114.96389558232931</v>
      </c>
    </row>
    <row r="159" spans="1:8" x14ac:dyDescent="0.3">
      <c r="A159">
        <v>158</v>
      </c>
      <c r="B159" s="7">
        <f ca="1">'일자별 주가'!B159*'종목 기본 정보'!B$2*'종목 기본 정보'!B$3</f>
        <v>126555000000</v>
      </c>
      <c r="C159" s="7">
        <f ca="1">'일자별 주가'!C159*'종목 기본 정보'!C$2*'종목 기본 정보'!C$3</f>
        <v>174343500000</v>
      </c>
      <c r="D159" s="7">
        <f ca="1">'일자별 주가'!D159*'종목 기본 정보'!D$2*'종목 기본 정보'!D$3</f>
        <v>592351600000</v>
      </c>
      <c r="E159" s="7">
        <f ca="1">'일자별 주가'!E159*'종목 기본 정보'!E$2*'종목 기본 정보'!E$3</f>
        <v>120332080000</v>
      </c>
      <c r="F159" s="7">
        <f ca="1">'일자별 주가'!F159*'종목 기본 정보'!F$2*'종목 기본 정보'!F$3</f>
        <v>424142500000</v>
      </c>
      <c r="G159" s="7">
        <f t="shared" ca="1" si="4"/>
        <v>1437724680000</v>
      </c>
      <c r="H159">
        <f t="shared" ca="1" si="5"/>
        <v>115.47989397590361</v>
      </c>
    </row>
    <row r="160" spans="1:8" x14ac:dyDescent="0.3">
      <c r="A160">
        <v>159</v>
      </c>
      <c r="B160" s="7">
        <f ca="1">'일자별 주가'!B160*'종목 기본 정보'!B$2*'종목 기본 정보'!B$3</f>
        <v>128760000000</v>
      </c>
      <c r="C160" s="7">
        <f ca="1">'일자별 주가'!C160*'종목 기본 정보'!C$2*'종목 기본 정보'!C$3</f>
        <v>174555000000</v>
      </c>
      <c r="D160" s="7">
        <f ca="1">'일자별 주가'!D160*'종목 기본 정보'!D$2*'종목 기본 정보'!D$3</f>
        <v>597058400000</v>
      </c>
      <c r="E160" s="7">
        <f ca="1">'일자별 주가'!E160*'종목 기본 정보'!E$2*'종목 기본 정보'!E$3</f>
        <v>119879760000</v>
      </c>
      <c r="F160" s="7">
        <f ca="1">'일자별 주가'!F160*'종목 기본 정보'!F$2*'종목 기본 정보'!F$3</f>
        <v>427026000000</v>
      </c>
      <c r="G160" s="7">
        <f t="shared" ca="1" si="4"/>
        <v>1447279160000</v>
      </c>
      <c r="H160">
        <f t="shared" ca="1" si="5"/>
        <v>116.24732208835343</v>
      </c>
    </row>
    <row r="161" spans="1:8" x14ac:dyDescent="0.3">
      <c r="A161">
        <v>160</v>
      </c>
      <c r="B161" s="7">
        <f ca="1">'일자별 주가'!B161*'종목 기본 정보'!B$2*'종목 기본 정보'!B$3</f>
        <v>131332500000</v>
      </c>
      <c r="C161" s="7">
        <f ca="1">'일자별 주가'!C161*'종목 기본 정보'!C$2*'종목 기본 정보'!C$3</f>
        <v>172845000000</v>
      </c>
      <c r="D161" s="7">
        <f ca="1">'일자별 주가'!D161*'종목 기본 정보'!D$2*'종목 기본 정보'!D$3</f>
        <v>591138000000</v>
      </c>
      <c r="E161" s="7">
        <f ca="1">'일자별 주가'!E161*'종목 기본 정보'!E$2*'종목 기본 정보'!E$3</f>
        <v>120098000000</v>
      </c>
      <c r="F161" s="7">
        <f ca="1">'일자별 주가'!F161*'종목 기본 정보'!F$2*'종목 기본 정보'!F$3</f>
        <v>436808500000</v>
      </c>
      <c r="G161" s="7">
        <f t="shared" ca="1" si="4"/>
        <v>1452222000000</v>
      </c>
      <c r="H161">
        <f t="shared" ca="1" si="5"/>
        <v>116.64433734939759</v>
      </c>
    </row>
    <row r="162" spans="1:8" x14ac:dyDescent="0.3">
      <c r="A162">
        <v>161</v>
      </c>
      <c r="B162" s="7">
        <f ca="1">'일자별 주가'!B162*'종목 기본 정보'!B$2*'종목 기본 정보'!B$3</f>
        <v>127395000000</v>
      </c>
      <c r="C162" s="7">
        <f ca="1">'일자별 주가'!C162*'종목 기본 정보'!C$2*'종목 기본 정보'!C$3</f>
        <v>167764500000</v>
      </c>
      <c r="D162" s="7">
        <f ca="1">'일자별 주가'!D162*'종목 기본 정보'!D$2*'종목 기본 정보'!D$3</f>
        <v>602257200000</v>
      </c>
      <c r="E162" s="7">
        <f ca="1">'일자별 주가'!E162*'종목 기본 정보'!E$2*'종목 기본 정보'!E$3</f>
        <v>121190960000</v>
      </c>
      <c r="F162" s="7">
        <f ca="1">'일자별 주가'!F162*'종목 기본 정보'!F$2*'종목 기본 정보'!F$3</f>
        <v>449108000000</v>
      </c>
      <c r="G162" s="7">
        <f t="shared" ca="1" si="4"/>
        <v>1467715660000</v>
      </c>
      <c r="H162">
        <f t="shared" ca="1" si="5"/>
        <v>117.88880803212851</v>
      </c>
    </row>
    <row r="163" spans="1:8" x14ac:dyDescent="0.3">
      <c r="A163">
        <v>162</v>
      </c>
      <c r="B163" s="7">
        <f ca="1">'일자별 주가'!B163*'종목 기본 정보'!B$2*'종목 기본 정보'!B$3</f>
        <v>125430000000</v>
      </c>
      <c r="C163" s="7">
        <f ca="1">'일자별 주가'!C163*'종목 기본 정보'!C$2*'종목 기본 정보'!C$3</f>
        <v>163885500000</v>
      </c>
      <c r="D163" s="7">
        <f ca="1">'일자별 주가'!D163*'종목 기본 정보'!D$2*'종목 기본 정보'!D$3</f>
        <v>598567200000</v>
      </c>
      <c r="E163" s="7">
        <f ca="1">'일자별 주가'!E163*'종목 기본 정보'!E$2*'종목 기본 정보'!E$3</f>
        <v>120504560000</v>
      </c>
      <c r="F163" s="7">
        <f ca="1">'일자별 주가'!F163*'종목 기본 정보'!F$2*'종목 기본 정보'!F$3</f>
        <v>437102000000</v>
      </c>
      <c r="G163" s="7">
        <f t="shared" ca="1" si="4"/>
        <v>1445489260000</v>
      </c>
      <c r="H163">
        <f t="shared" ca="1" si="5"/>
        <v>116.10355502008032</v>
      </c>
    </row>
    <row r="164" spans="1:8" x14ac:dyDescent="0.3">
      <c r="A164">
        <v>163</v>
      </c>
      <c r="B164" s="7">
        <f ca="1">'일자별 주가'!B164*'종목 기본 정보'!B$2*'종목 기본 정보'!B$3</f>
        <v>123007500000</v>
      </c>
      <c r="C164" s="7">
        <f ca="1">'일자별 주가'!C164*'종목 기본 정보'!C$2*'종목 기본 정보'!C$3</f>
        <v>166774500000</v>
      </c>
      <c r="D164" s="7">
        <f ca="1">'일자별 주가'!D164*'종목 기본 정보'!D$2*'종목 기본 정보'!D$3</f>
        <v>603290400000</v>
      </c>
      <c r="E164" s="7">
        <f ca="1">'일자별 주가'!E164*'종목 기본 정보'!E$2*'종목 기본 정보'!E$3</f>
        <v>121097680000</v>
      </c>
      <c r="F164" s="7">
        <f ca="1">'일자별 주가'!F164*'종목 기본 정보'!F$2*'종목 기본 정보'!F$3</f>
        <v>430614000000</v>
      </c>
      <c r="G164" s="7">
        <f t="shared" ca="1" si="4"/>
        <v>1444784080000</v>
      </c>
      <c r="H164">
        <f t="shared" ca="1" si="5"/>
        <v>116.04691405622489</v>
      </c>
    </row>
    <row r="165" spans="1:8" x14ac:dyDescent="0.3">
      <c r="A165">
        <v>164</v>
      </c>
      <c r="B165" s="7">
        <f ca="1">'일자별 주가'!B165*'종목 기본 정보'!B$2*'종목 기본 정보'!B$3</f>
        <v>123540000000</v>
      </c>
      <c r="C165" s="7">
        <f ca="1">'일자별 주가'!C165*'종목 기본 정보'!C$2*'종목 기본 정보'!C$3</f>
        <v>170910000000</v>
      </c>
      <c r="D165" s="7">
        <f ca="1">'일자별 주가'!D165*'종목 기본 정보'!D$2*'종목 기본 정보'!D$3</f>
        <v>593975200000</v>
      </c>
      <c r="E165" s="7">
        <f ca="1">'일자별 주가'!E165*'종목 기본 정보'!E$2*'종목 기본 정보'!E$3</f>
        <v>120869760000</v>
      </c>
      <c r="F165" s="7">
        <f ca="1">'일자별 주가'!F165*'종목 기본 정보'!F$2*'종목 기본 정보'!F$3</f>
        <v>425418500000</v>
      </c>
      <c r="G165" s="7">
        <f t="shared" ca="1" si="4"/>
        <v>1434713460000</v>
      </c>
      <c r="H165">
        <f t="shared" ca="1" si="5"/>
        <v>115.23802891566265</v>
      </c>
    </row>
    <row r="166" spans="1:8" x14ac:dyDescent="0.3">
      <c r="A166">
        <v>165</v>
      </c>
      <c r="B166" s="7">
        <f ca="1">'일자별 주가'!B166*'종목 기본 정보'!B$2*'종목 기본 정보'!B$3</f>
        <v>126615000000</v>
      </c>
      <c r="C166" s="7">
        <f ca="1">'일자별 주가'!C166*'종목 기본 정보'!C$2*'종목 기본 정보'!C$3</f>
        <v>167314500000</v>
      </c>
      <c r="D166" s="7">
        <f ca="1">'일자별 주가'!D166*'종목 기본 정보'!D$2*'종목 기본 정보'!D$3</f>
        <v>602322800000</v>
      </c>
      <c r="E166" s="7">
        <f ca="1">'일자별 주가'!E166*'종목 기본 정보'!E$2*'종목 기본 정보'!E$3</f>
        <v>122345520000</v>
      </c>
      <c r="F166" s="7">
        <f ca="1">'일자별 주가'!F166*'종목 기본 정보'!F$2*'종목 기본 정보'!F$3</f>
        <v>417303000000</v>
      </c>
      <c r="G166" s="7">
        <f t="shared" ca="1" si="4"/>
        <v>1435900820000</v>
      </c>
      <c r="H166">
        <f t="shared" ca="1" si="5"/>
        <v>115.33339919678716</v>
      </c>
    </row>
    <row r="167" spans="1:8" x14ac:dyDescent="0.3">
      <c r="A167">
        <v>166</v>
      </c>
      <c r="B167" s="7">
        <f ca="1">'일자별 주가'!B167*'종목 기본 정보'!B$2*'종목 기본 정보'!B$3</f>
        <v>124357500000</v>
      </c>
      <c r="C167" s="7">
        <f ca="1">'일자별 주가'!C167*'종목 기본 정보'!C$2*'종목 기본 정보'!C$3</f>
        <v>166509000000</v>
      </c>
      <c r="D167" s="7">
        <f ca="1">'일자별 주가'!D167*'종목 기본 정보'!D$2*'종목 기본 정보'!D$3</f>
        <v>608079200000</v>
      </c>
      <c r="E167" s="7">
        <f ca="1">'일자별 주가'!E167*'종목 기본 정보'!E$2*'종목 기본 정보'!E$3</f>
        <v>121941600000</v>
      </c>
      <c r="F167" s="7">
        <f ca="1">'일자별 주가'!F167*'종목 기본 정보'!F$2*'종목 기본 정보'!F$3</f>
        <v>405316000000</v>
      </c>
      <c r="G167" s="7">
        <f t="shared" ca="1" si="4"/>
        <v>1426203300000</v>
      </c>
      <c r="H167">
        <f t="shared" ca="1" si="5"/>
        <v>114.55448192771085</v>
      </c>
    </row>
    <row r="168" spans="1:8" x14ac:dyDescent="0.3">
      <c r="A168">
        <v>167</v>
      </c>
      <c r="B168" s="7">
        <f ca="1">'일자별 주가'!B168*'종목 기본 정보'!B$2*'종목 기본 정보'!B$3</f>
        <v>123030000000</v>
      </c>
      <c r="C168" s="7">
        <f ca="1">'일자별 주가'!C168*'종목 기본 정보'!C$2*'종목 기본 정보'!C$3</f>
        <v>171864000000</v>
      </c>
      <c r="D168" s="7">
        <f ca="1">'일자별 주가'!D168*'종목 기본 정보'!D$2*'종목 기본 정보'!D$3</f>
        <v>602355600000</v>
      </c>
      <c r="E168" s="7">
        <f ca="1">'일자별 주가'!E168*'종목 기본 정보'!E$2*'종목 기본 정보'!E$3</f>
        <v>119693200000</v>
      </c>
      <c r="F168" s="7">
        <f ca="1">'일자별 주가'!F168*'종목 기본 정보'!F$2*'종목 기본 정보'!F$3</f>
        <v>405016000000</v>
      </c>
      <c r="G168" s="7">
        <f t="shared" ca="1" si="4"/>
        <v>1421958800000</v>
      </c>
      <c r="H168">
        <f t="shared" ca="1" si="5"/>
        <v>114.21355823293173</v>
      </c>
    </row>
    <row r="169" spans="1:8" x14ac:dyDescent="0.3">
      <c r="A169">
        <v>168</v>
      </c>
      <c r="B169" s="7">
        <f ca="1">'일자별 주가'!B169*'종목 기본 정보'!B$2*'종목 기본 정보'!B$3</f>
        <v>122332500000</v>
      </c>
      <c r="C169" s="7">
        <f ca="1">'일자별 주가'!C169*'종목 기본 정보'!C$2*'종목 기본 정보'!C$3</f>
        <v>172431000000</v>
      </c>
      <c r="D169" s="7">
        <f ca="1">'일자별 주가'!D169*'종목 기본 정보'!D$2*'종목 기본 정보'!D$3</f>
        <v>602257200000</v>
      </c>
      <c r="E169" s="7">
        <f ca="1">'일자별 주가'!E169*'종목 기본 정보'!E$2*'종목 기본 정보'!E$3</f>
        <v>119151120000</v>
      </c>
      <c r="F169" s="7">
        <f ca="1">'일자별 주가'!F169*'종목 기본 정보'!F$2*'종목 기본 정보'!F$3</f>
        <v>408042500000</v>
      </c>
      <c r="G169" s="7">
        <f t="shared" ca="1" si="4"/>
        <v>1424214320000</v>
      </c>
      <c r="H169">
        <f t="shared" ca="1" si="5"/>
        <v>114.39472449799197</v>
      </c>
    </row>
    <row r="170" spans="1:8" x14ac:dyDescent="0.3">
      <c r="A170">
        <v>169</v>
      </c>
      <c r="B170" s="7">
        <f ca="1">'일자별 주가'!B170*'종목 기본 정보'!B$2*'종목 기본 정보'!B$3</f>
        <v>122310000000</v>
      </c>
      <c r="C170" s="7">
        <f ca="1">'일자별 주가'!C170*'종목 기본 정보'!C$2*'종목 기본 정보'!C$3</f>
        <v>172728000000</v>
      </c>
      <c r="D170" s="7">
        <f ca="1">'일자별 주가'!D170*'종목 기본 정보'!D$2*'종목 기본 정보'!D$3</f>
        <v>591400400000</v>
      </c>
      <c r="E170" s="7">
        <f ca="1">'일자별 주가'!E170*'종목 기본 정보'!E$2*'종목 기본 정보'!E$3</f>
        <v>121514800000</v>
      </c>
      <c r="F170" s="7">
        <f ca="1">'일자별 주가'!F170*'종목 기본 정보'!F$2*'종목 기본 정보'!F$3</f>
        <v>414046000000</v>
      </c>
      <c r="G170" s="7">
        <f t="shared" ca="1" si="4"/>
        <v>1421999200000</v>
      </c>
      <c r="H170">
        <f t="shared" ca="1" si="5"/>
        <v>114.21680321285142</v>
      </c>
    </row>
    <row r="171" spans="1:8" x14ac:dyDescent="0.3">
      <c r="A171">
        <v>170</v>
      </c>
      <c r="B171" s="7">
        <f ca="1">'일자별 주가'!B171*'종목 기본 정보'!B$2*'종목 기본 정보'!B$3</f>
        <v>120367500000</v>
      </c>
      <c r="C171" s="7">
        <f ca="1">'일자별 주가'!C171*'종목 기본 정보'!C$2*'종목 기본 정보'!C$3</f>
        <v>168871500000</v>
      </c>
      <c r="D171" s="7">
        <f ca="1">'일자별 주가'!D171*'종목 기본 정보'!D$2*'종목 기본 정보'!D$3</f>
        <v>593680000000</v>
      </c>
      <c r="E171" s="7">
        <f ca="1">'일자별 주가'!E171*'종목 기본 정보'!E$2*'종목 기본 정보'!E$3</f>
        <v>117980720000</v>
      </c>
      <c r="F171" s="7">
        <f ca="1">'일자별 주가'!F171*'종목 기본 정보'!F$2*'종목 기본 정보'!F$3</f>
        <v>425353000000</v>
      </c>
      <c r="G171" s="7">
        <f t="shared" ca="1" si="4"/>
        <v>1426252720000</v>
      </c>
      <c r="H171">
        <f t="shared" ca="1" si="5"/>
        <v>114.55845140562249</v>
      </c>
    </row>
    <row r="172" spans="1:8" x14ac:dyDescent="0.3">
      <c r="A172">
        <v>171</v>
      </c>
      <c r="B172" s="7">
        <f ca="1">'일자별 주가'!B172*'종목 기본 정보'!B$2*'종목 기본 정보'!B$3</f>
        <v>123285000000</v>
      </c>
      <c r="C172" s="7">
        <f ca="1">'일자별 주가'!C172*'종목 기본 정보'!C$2*'종목 기본 정보'!C$3</f>
        <v>173551500000</v>
      </c>
      <c r="D172" s="7">
        <f ca="1">'일자별 주가'!D172*'종목 기본 정보'!D$2*'종목 기본 정보'!D$3</f>
        <v>594926400000</v>
      </c>
      <c r="E172" s="7">
        <f ca="1">'일자별 주가'!E172*'종목 기본 정보'!E$2*'종목 기본 정보'!E$3</f>
        <v>120768560000</v>
      </c>
      <c r="F172" s="7">
        <f ca="1">'일자별 주가'!F172*'종목 기본 정보'!F$2*'종목 기본 정보'!F$3</f>
        <v>415151500000</v>
      </c>
      <c r="G172" s="7">
        <f t="shared" ca="1" si="4"/>
        <v>1427682960000</v>
      </c>
      <c r="H172">
        <f t="shared" ca="1" si="5"/>
        <v>114.67333012048194</v>
      </c>
    </row>
    <row r="173" spans="1:8" x14ac:dyDescent="0.3">
      <c r="A173">
        <v>172</v>
      </c>
      <c r="B173" s="7">
        <f ca="1">'일자별 주가'!B173*'종목 기본 정보'!B$2*'종목 기본 정보'!B$3</f>
        <v>126480000000</v>
      </c>
      <c r="C173" s="7">
        <f ca="1">'일자별 주가'!C173*'종목 기본 정보'!C$2*'종목 기본 정보'!C$3</f>
        <v>175495500000</v>
      </c>
      <c r="D173" s="7">
        <f ca="1">'일자별 주가'!D173*'종목 기본 정보'!D$2*'종목 기본 정보'!D$3</f>
        <v>590892000000</v>
      </c>
      <c r="E173" s="7">
        <f ca="1">'일자별 주가'!E173*'종목 기본 정보'!E$2*'종목 기본 정보'!E$3</f>
        <v>121628320000</v>
      </c>
      <c r="F173" s="7">
        <f ca="1">'일자별 주가'!F173*'종목 기본 정보'!F$2*'종목 기본 정보'!F$3</f>
        <v>406882000000</v>
      </c>
      <c r="G173" s="7">
        <f t="shared" ca="1" si="4"/>
        <v>1421377820000</v>
      </c>
      <c r="H173">
        <f t="shared" ca="1" si="5"/>
        <v>114.16689317269075</v>
      </c>
    </row>
    <row r="174" spans="1:8" x14ac:dyDescent="0.3">
      <c r="A174">
        <v>173</v>
      </c>
      <c r="B174" s="7">
        <f ca="1">'일자별 주가'!B174*'종목 기본 정보'!B$2*'종목 기본 정보'!B$3</f>
        <v>127290000000</v>
      </c>
      <c r="C174" s="7">
        <f ca="1">'일자별 주가'!C174*'종목 기본 정보'!C$2*'종목 기본 정보'!C$3</f>
        <v>177192000000</v>
      </c>
      <c r="D174" s="7">
        <f ca="1">'일자별 주가'!D174*'종목 기본 정보'!D$2*'종목 기본 정보'!D$3</f>
        <v>575262800000</v>
      </c>
      <c r="E174" s="7">
        <f ca="1">'일자별 주가'!E174*'종목 기본 정보'!E$2*'종목 기본 정보'!E$3</f>
        <v>122107920000</v>
      </c>
      <c r="F174" s="7">
        <f ca="1">'일자별 주가'!F174*'종목 기본 정보'!F$2*'종목 기본 정보'!F$3</f>
        <v>397575000000</v>
      </c>
      <c r="G174" s="7">
        <f t="shared" ca="1" si="4"/>
        <v>1399427720000</v>
      </c>
      <c r="H174">
        <f t="shared" ca="1" si="5"/>
        <v>112.40383293172691</v>
      </c>
    </row>
    <row r="175" spans="1:8" x14ac:dyDescent="0.3">
      <c r="A175">
        <v>174</v>
      </c>
      <c r="B175" s="7">
        <f ca="1">'일자별 주가'!B175*'종목 기본 정보'!B$2*'종목 기본 정보'!B$3</f>
        <v>127687500000</v>
      </c>
      <c r="C175" s="7">
        <f ca="1">'일자별 주가'!C175*'종목 기본 정보'!C$2*'종목 기본 정보'!C$3</f>
        <v>180909000000</v>
      </c>
      <c r="D175" s="7">
        <f ca="1">'일자별 주가'!D175*'종목 기본 정보'!D$2*'종목 기본 정보'!D$3</f>
        <v>560371600000</v>
      </c>
      <c r="E175" s="7">
        <f ca="1">'일자별 주가'!E175*'종목 기본 정보'!E$2*'종목 기본 정보'!E$3</f>
        <v>124767280000</v>
      </c>
      <c r="F175" s="7">
        <f ca="1">'일자별 주가'!F175*'종목 기본 정보'!F$2*'종목 기본 정보'!F$3</f>
        <v>406196000000</v>
      </c>
      <c r="G175" s="7">
        <f t="shared" ca="1" si="4"/>
        <v>1399931380000</v>
      </c>
      <c r="H175">
        <f t="shared" ca="1" si="5"/>
        <v>112.4442875502008</v>
      </c>
    </row>
    <row r="176" spans="1:8" x14ac:dyDescent="0.3">
      <c r="A176">
        <v>175</v>
      </c>
      <c r="B176" s="7">
        <f ca="1">'일자별 주가'!B176*'종목 기본 정보'!B$2*'종목 기본 정보'!B$3</f>
        <v>127590000000</v>
      </c>
      <c r="C176" s="7">
        <f ca="1">'일자별 주가'!C176*'종목 기본 정보'!C$2*'종목 기본 정보'!C$3</f>
        <v>177088500000</v>
      </c>
      <c r="D176" s="7">
        <f ca="1">'일자별 주가'!D176*'종목 기본 정보'!D$2*'종목 기본 정보'!D$3</f>
        <v>549137599999.99994</v>
      </c>
      <c r="E176" s="7">
        <f ca="1">'일자별 주가'!E176*'종목 기본 정보'!E$2*'종목 기본 정보'!E$3</f>
        <v>124225200000</v>
      </c>
      <c r="F176" s="7">
        <f ca="1">'일자별 주가'!F176*'종목 기본 정보'!F$2*'종목 기본 정보'!F$3</f>
        <v>404876000000</v>
      </c>
      <c r="G176" s="7">
        <f t="shared" ca="1" si="4"/>
        <v>1382917300000</v>
      </c>
      <c r="H176">
        <f t="shared" ca="1" si="5"/>
        <v>111.07769477911647</v>
      </c>
    </row>
    <row r="177" spans="1:8" x14ac:dyDescent="0.3">
      <c r="A177">
        <v>176</v>
      </c>
      <c r="B177" s="7">
        <f ca="1">'일자별 주가'!B177*'종목 기본 정보'!B$2*'종목 기본 정보'!B$3</f>
        <v>127365000000</v>
      </c>
      <c r="C177" s="7">
        <f ca="1">'일자별 주가'!C177*'종목 기본 정보'!C$2*'종목 기본 정보'!C$3</f>
        <v>174091500000</v>
      </c>
      <c r="D177" s="7">
        <f ca="1">'일자별 주가'!D177*'종목 기본 정보'!D$2*'종목 기본 정보'!D$3</f>
        <v>560912800000</v>
      </c>
      <c r="E177" s="7">
        <f ca="1">'일자별 주가'!E177*'종목 기본 정보'!E$2*'종목 기본 정보'!E$3</f>
        <v>127004240000</v>
      </c>
      <c r="F177" s="7">
        <f ca="1">'일자별 주가'!F177*'종목 기본 정보'!F$2*'종목 기본 정보'!F$3</f>
        <v>412264000000</v>
      </c>
      <c r="G177" s="7">
        <f t="shared" ca="1" si="4"/>
        <v>1401637540000</v>
      </c>
      <c r="H177">
        <f t="shared" ca="1" si="5"/>
        <v>112.58132851405622</v>
      </c>
    </row>
    <row r="178" spans="1:8" x14ac:dyDescent="0.3">
      <c r="A178">
        <v>177</v>
      </c>
      <c r="B178" s="7">
        <f ca="1">'일자별 주가'!B178*'종목 기본 정보'!B$2*'종목 기본 정보'!B$3</f>
        <v>130110000000</v>
      </c>
      <c r="C178" s="7">
        <f ca="1">'일자별 주가'!C178*'종목 기본 정보'!C$2*'종목 기본 정보'!C$3</f>
        <v>175774500000</v>
      </c>
      <c r="D178" s="7">
        <f ca="1">'일자별 주가'!D178*'종목 기본 정보'!D$2*'종목 기본 정보'!D$3</f>
        <v>562979200000</v>
      </c>
      <c r="E178" s="7">
        <f ca="1">'일자별 주가'!E178*'종목 기본 정보'!E$2*'종목 기본 정보'!E$3</f>
        <v>128800320000</v>
      </c>
      <c r="F178" s="7">
        <f ca="1">'일자별 주가'!F178*'종목 기본 정보'!F$2*'종목 기본 정보'!F$3</f>
        <v>425846500000</v>
      </c>
      <c r="G178" s="7">
        <f t="shared" ca="1" si="4"/>
        <v>1423510520000</v>
      </c>
      <c r="H178">
        <f t="shared" ca="1" si="5"/>
        <v>114.33819437751005</v>
      </c>
    </row>
    <row r="179" spans="1:8" x14ac:dyDescent="0.3">
      <c r="A179">
        <v>178</v>
      </c>
      <c r="B179" s="7">
        <f ca="1">'일자별 주가'!B179*'종목 기본 정보'!B$2*'종목 기본 정보'!B$3</f>
        <v>134122500000</v>
      </c>
      <c r="C179" s="7">
        <f ca="1">'일자별 주가'!C179*'종목 기본 정보'!C$2*'종목 기본 정보'!C$3</f>
        <v>180517500000</v>
      </c>
      <c r="D179" s="7">
        <f ca="1">'일자별 주가'!D179*'종목 기본 정보'!D$2*'종목 기본 정보'!D$3</f>
        <v>579444800000</v>
      </c>
      <c r="E179" s="7">
        <f ca="1">'일자별 주가'!E179*'종목 기본 정보'!E$2*'종목 기본 정보'!E$3</f>
        <v>130563840000</v>
      </c>
      <c r="F179" s="7">
        <f ca="1">'일자별 주가'!F179*'종목 기본 정보'!F$2*'종목 기본 정보'!F$3</f>
        <v>430274000000</v>
      </c>
      <c r="G179" s="7">
        <f t="shared" ca="1" si="4"/>
        <v>1454922640000</v>
      </c>
      <c r="H179">
        <f t="shared" ca="1" si="5"/>
        <v>116.86125622489961</v>
      </c>
    </row>
    <row r="180" spans="1:8" x14ac:dyDescent="0.3">
      <c r="A180">
        <v>179</v>
      </c>
      <c r="B180" s="7">
        <f ca="1">'일자별 주가'!B180*'종목 기본 정보'!B$2*'종목 기본 정보'!B$3</f>
        <v>133897500000</v>
      </c>
      <c r="C180" s="7">
        <f ca="1">'일자별 주가'!C180*'종목 기본 정보'!C$2*'종목 기본 정보'!C$3</f>
        <v>185314500000</v>
      </c>
      <c r="D180" s="7">
        <f ca="1">'일자별 주가'!D180*'종목 기본 정보'!D$2*'종목 기본 정보'!D$3</f>
        <v>591843200000</v>
      </c>
      <c r="E180" s="7">
        <f ca="1">'일자별 주가'!E180*'종목 기본 정보'!E$2*'종목 기본 정보'!E$3</f>
        <v>130339440000</v>
      </c>
      <c r="F180" s="7">
        <f ca="1">'일자별 주가'!F180*'종목 기본 정보'!F$2*'종목 기본 정보'!F$3</f>
        <v>434447000000</v>
      </c>
      <c r="G180" s="7">
        <f t="shared" ca="1" si="4"/>
        <v>1475841640000</v>
      </c>
      <c r="H180">
        <f t="shared" ca="1" si="5"/>
        <v>118.54149718875502</v>
      </c>
    </row>
    <row r="181" spans="1:8" x14ac:dyDescent="0.3">
      <c r="A181">
        <v>180</v>
      </c>
      <c r="B181" s="7">
        <f ca="1">'일자별 주가'!B181*'종목 기본 정보'!B$2*'종목 기본 정보'!B$3</f>
        <v>136552500000</v>
      </c>
      <c r="C181" s="7">
        <f ca="1">'일자별 주가'!C181*'종목 기본 정보'!C$2*'종목 기본 정보'!C$3</f>
        <v>189360000000</v>
      </c>
      <c r="D181" s="7">
        <f ca="1">'일자별 주가'!D181*'종목 기본 정보'!D$2*'종목 기본 정보'!D$3</f>
        <v>596927200000</v>
      </c>
      <c r="E181" s="7">
        <f ca="1">'일자별 주가'!E181*'종목 기본 정보'!E$2*'종목 기본 정보'!E$3</f>
        <v>128601440000</v>
      </c>
      <c r="F181" s="7">
        <f ca="1">'일자별 주가'!F181*'종목 기본 정보'!F$2*'종목 기본 정보'!F$3</f>
        <v>427911500000</v>
      </c>
      <c r="G181" s="7">
        <f t="shared" ca="1" si="4"/>
        <v>1479352640000</v>
      </c>
      <c r="H181">
        <f t="shared" ca="1" si="5"/>
        <v>118.82350522088355</v>
      </c>
    </row>
    <row r="182" spans="1:8" x14ac:dyDescent="0.3">
      <c r="A182">
        <v>181</v>
      </c>
      <c r="B182" s="7">
        <f ca="1">'일자별 주가'!B182*'종목 기본 정보'!B$2*'종목 기본 정보'!B$3</f>
        <v>139230000000</v>
      </c>
      <c r="C182" s="7">
        <f ca="1">'일자별 주가'!C182*'종목 기본 정보'!C$2*'종목 기본 정보'!C$3</f>
        <v>194040000000</v>
      </c>
      <c r="D182" s="7">
        <f ca="1">'일자별 주가'!D182*'종목 기본 정보'!D$2*'종목 기본 정보'!D$3</f>
        <v>593565200000</v>
      </c>
      <c r="E182" s="7">
        <f ca="1">'일자별 주가'!E182*'종목 기본 정보'!E$2*'종목 기본 정보'!E$3</f>
        <v>131915520000</v>
      </c>
      <c r="F182" s="7">
        <f ca="1">'일자별 주가'!F182*'종목 기본 정보'!F$2*'종목 기본 정보'!F$3</f>
        <v>430714000000</v>
      </c>
      <c r="G182" s="7">
        <f t="shared" ca="1" si="4"/>
        <v>1489464720000</v>
      </c>
      <c r="H182">
        <f t="shared" ca="1" si="5"/>
        <v>119.63572048192772</v>
      </c>
    </row>
    <row r="183" spans="1:8" x14ac:dyDescent="0.3">
      <c r="A183">
        <v>182</v>
      </c>
      <c r="B183" s="7">
        <f ca="1">'일자별 주가'!B183*'종목 기본 정보'!B$2*'종목 기본 정보'!B$3</f>
        <v>141637500000</v>
      </c>
      <c r="C183" s="7">
        <f ca="1">'일자별 주가'!C183*'종목 기본 정보'!C$2*'종목 기본 정보'!C$3</f>
        <v>193432500000</v>
      </c>
      <c r="D183" s="7">
        <f ca="1">'일자별 주가'!D183*'종목 기본 정보'!D$2*'종목 기본 정보'!D$3</f>
        <v>581790000000</v>
      </c>
      <c r="E183" s="7">
        <f ca="1">'일자별 주가'!E183*'종목 기본 정보'!E$2*'종목 기본 정보'!E$3</f>
        <v>132014960000</v>
      </c>
      <c r="F183" s="7">
        <f ca="1">'일자별 주가'!F183*'종목 기본 정보'!F$2*'종목 기본 정보'!F$3</f>
        <v>437324000000</v>
      </c>
      <c r="G183" s="7">
        <f t="shared" ca="1" si="4"/>
        <v>1486198960000</v>
      </c>
      <c r="H183">
        <f t="shared" ca="1" si="5"/>
        <v>119.37341044176706</v>
      </c>
    </row>
    <row r="184" spans="1:8" x14ac:dyDescent="0.3">
      <c r="A184">
        <v>183</v>
      </c>
      <c r="B184" s="7">
        <f ca="1">'일자별 주가'!B184*'종목 기본 정보'!B$2*'종목 기본 정보'!B$3</f>
        <v>141487500000</v>
      </c>
      <c r="C184" s="7">
        <f ca="1">'일자별 주가'!C184*'종목 기본 정보'!C$2*'종목 기본 정보'!C$3</f>
        <v>198535500000</v>
      </c>
      <c r="D184" s="7">
        <f ca="1">'일자별 주가'!D184*'종목 기본 정보'!D$2*'종목 기본 정보'!D$3</f>
        <v>576853600000</v>
      </c>
      <c r="E184" s="7">
        <f ca="1">'일자별 주가'!E184*'종목 기본 정보'!E$2*'종목 기본 정보'!E$3</f>
        <v>134682240000</v>
      </c>
      <c r="F184" s="7">
        <f ca="1">'일자별 주가'!F184*'종목 기본 정보'!F$2*'종목 기본 정보'!F$3</f>
        <v>431782000000</v>
      </c>
      <c r="G184" s="7">
        <f t="shared" ca="1" si="4"/>
        <v>1483340840000</v>
      </c>
      <c r="H184">
        <f t="shared" ca="1" si="5"/>
        <v>119.14384257028112</v>
      </c>
    </row>
    <row r="185" spans="1:8" x14ac:dyDescent="0.3">
      <c r="A185">
        <v>184</v>
      </c>
      <c r="B185" s="7">
        <f ca="1">'일자별 주가'!B185*'종목 기본 정보'!B$2*'종목 기본 정보'!B$3</f>
        <v>143835000000</v>
      </c>
      <c r="C185" s="7">
        <f ca="1">'일자별 주가'!C185*'종목 기본 정보'!C$2*'종목 기본 정보'!C$3</f>
        <v>202414500000</v>
      </c>
      <c r="D185" s="7">
        <f ca="1">'일자별 주가'!D185*'종목 기본 정보'!D$2*'종목 기본 정보'!D$3</f>
        <v>582347600000</v>
      </c>
      <c r="E185" s="7">
        <f ca="1">'일자별 주가'!E185*'종목 기본 정보'!E$2*'종목 기본 정보'!E$3</f>
        <v>132810480000</v>
      </c>
      <c r="F185" s="7">
        <f ca="1">'일자별 주가'!F185*'종목 기본 정보'!F$2*'종목 기본 정보'!F$3</f>
        <v>419114000000</v>
      </c>
      <c r="G185" s="7">
        <f t="shared" ca="1" si="4"/>
        <v>1480521580000</v>
      </c>
      <c r="H185">
        <f t="shared" ca="1" si="5"/>
        <v>118.91739598393573</v>
      </c>
    </row>
    <row r="186" spans="1:8" x14ac:dyDescent="0.3">
      <c r="A186">
        <v>185</v>
      </c>
      <c r="B186" s="7">
        <f ca="1">'일자별 주가'!B186*'종목 기본 정보'!B$2*'종목 기본 정보'!B$3</f>
        <v>145912500000</v>
      </c>
      <c r="C186" s="7">
        <f ca="1">'일자별 주가'!C186*'종목 기본 정보'!C$2*'종목 기본 정보'!C$3</f>
        <v>200956500000</v>
      </c>
      <c r="D186" s="7">
        <f ca="1">'일자별 주가'!D186*'종목 기본 정보'!D$2*'종목 기본 정보'!D$3</f>
        <v>570211600000</v>
      </c>
      <c r="E186" s="7">
        <f ca="1">'일자별 주가'!E186*'종목 기본 정보'!E$2*'종목 기본 정보'!E$3</f>
        <v>129421600000</v>
      </c>
      <c r="F186" s="7">
        <f ca="1">'일자별 주가'!F186*'종목 기본 정보'!F$2*'종목 기본 정보'!F$3</f>
        <v>432079000000</v>
      </c>
      <c r="G186" s="7">
        <f t="shared" ca="1" si="4"/>
        <v>1478581200000</v>
      </c>
      <c r="H186">
        <f t="shared" ca="1" si="5"/>
        <v>118.76154216867469</v>
      </c>
    </row>
    <row r="187" spans="1:8" x14ac:dyDescent="0.3">
      <c r="A187">
        <v>186</v>
      </c>
      <c r="B187" s="7">
        <f ca="1">'일자별 주가'!B187*'종목 기본 정보'!B$2*'종목 기본 정보'!B$3</f>
        <v>143730000000</v>
      </c>
      <c r="C187" s="7">
        <f ca="1">'일자별 주가'!C187*'종목 기본 정보'!C$2*'종목 기본 정보'!C$3</f>
        <v>204777000000</v>
      </c>
      <c r="D187" s="7">
        <f ca="1">'일자별 주가'!D187*'종목 기본 정보'!D$2*'종목 기본 정보'!D$3</f>
        <v>578805200000</v>
      </c>
      <c r="E187" s="7">
        <f ca="1">'일자별 주가'!E187*'종목 기본 정보'!E$2*'종목 기본 정보'!E$3</f>
        <v>128275840000</v>
      </c>
      <c r="F187" s="7">
        <f ca="1">'일자별 주가'!F187*'종목 기본 정보'!F$2*'종목 기본 정보'!F$3</f>
        <v>429053000000</v>
      </c>
      <c r="G187" s="7">
        <f t="shared" ca="1" si="4"/>
        <v>1484641040000</v>
      </c>
      <c r="H187">
        <f t="shared" ca="1" si="5"/>
        <v>119.24827630522088</v>
      </c>
    </row>
    <row r="188" spans="1:8" x14ac:dyDescent="0.3">
      <c r="A188">
        <v>187</v>
      </c>
      <c r="B188" s="7">
        <f ca="1">'일자별 주가'!B188*'종목 기본 정보'!B$2*'종목 기본 정보'!B$3</f>
        <v>142005000000</v>
      </c>
      <c r="C188" s="7">
        <f ca="1">'일자별 주가'!C188*'종목 기본 정보'!C$2*'종목 기본 정보'!C$3</f>
        <v>204426000000</v>
      </c>
      <c r="D188" s="7">
        <f ca="1">'일자별 주가'!D188*'종목 기본 정보'!D$2*'종목 기본 정보'!D$3</f>
        <v>593926000000</v>
      </c>
      <c r="E188" s="7">
        <f ca="1">'일자별 주가'!E188*'종목 기본 정보'!E$2*'종목 기본 정보'!E$3</f>
        <v>128824960000</v>
      </c>
      <c r="F188" s="7">
        <f ca="1">'일자별 주가'!F188*'종목 기본 정보'!F$2*'종목 기본 정보'!F$3</f>
        <v>424606000000</v>
      </c>
      <c r="G188" s="7">
        <f t="shared" ca="1" si="4"/>
        <v>1493787960000</v>
      </c>
      <c r="H188">
        <f t="shared" ca="1" si="5"/>
        <v>119.9829686746988</v>
      </c>
    </row>
    <row r="189" spans="1:8" x14ac:dyDescent="0.3">
      <c r="A189">
        <v>188</v>
      </c>
      <c r="B189" s="7">
        <f ca="1">'일자별 주가'!B189*'종목 기본 정보'!B$2*'종목 기본 정보'!B$3</f>
        <v>141757500000</v>
      </c>
      <c r="C189" s="7">
        <f ca="1">'일자별 주가'!C189*'종목 기본 정보'!C$2*'종목 기본 정보'!C$3</f>
        <v>202923000000</v>
      </c>
      <c r="D189" s="7">
        <f ca="1">'일자별 주가'!D189*'종목 기본 정보'!D$2*'종목 기본 정보'!D$3</f>
        <v>600240000000</v>
      </c>
      <c r="E189" s="7">
        <f ca="1">'일자별 주가'!E189*'종목 기본 정보'!E$2*'종목 기본 정보'!E$3</f>
        <v>129044960000</v>
      </c>
      <c r="F189" s="7">
        <f ca="1">'일자별 주가'!F189*'종목 기본 정보'!F$2*'종목 기본 정보'!F$3</f>
        <v>412700000000</v>
      </c>
      <c r="G189" s="7">
        <f t="shared" ca="1" si="4"/>
        <v>1486665460000</v>
      </c>
      <c r="H189">
        <f t="shared" ca="1" si="5"/>
        <v>119.41088032128515</v>
      </c>
    </row>
    <row r="190" spans="1:8" x14ac:dyDescent="0.3">
      <c r="A190">
        <v>189</v>
      </c>
      <c r="B190" s="7">
        <f ca="1">'일자별 주가'!B190*'종목 기본 정보'!B$2*'종목 기본 정보'!B$3</f>
        <v>140242500000</v>
      </c>
      <c r="C190" s="7">
        <f ca="1">'일자별 주가'!C190*'종목 기본 정보'!C$2*'종목 기본 정보'!C$3</f>
        <v>205114500000</v>
      </c>
      <c r="D190" s="7">
        <f ca="1">'일자별 주가'!D190*'종목 기본 정보'!D$2*'종목 기본 정보'!D$3</f>
        <v>584692800000</v>
      </c>
      <c r="E190" s="7">
        <f ca="1">'일자별 주가'!E190*'종목 기본 정보'!E$2*'종목 기본 정보'!E$3</f>
        <v>133039280000</v>
      </c>
      <c r="F190" s="7">
        <f ca="1">'일자별 주가'!F190*'종목 기본 정보'!F$2*'종목 기본 정보'!F$3</f>
        <v>413822000000</v>
      </c>
      <c r="G190" s="7">
        <f t="shared" ca="1" si="4"/>
        <v>1476911080000</v>
      </c>
      <c r="H190">
        <f t="shared" ca="1" si="5"/>
        <v>118.62739598393574</v>
      </c>
    </row>
    <row r="191" spans="1:8" x14ac:dyDescent="0.3">
      <c r="A191">
        <v>190</v>
      </c>
      <c r="B191" s="7">
        <f ca="1">'일자별 주가'!B191*'종목 기본 정보'!B$2*'종목 기본 정보'!B$3</f>
        <v>139515000000</v>
      </c>
      <c r="C191" s="7">
        <f ca="1">'일자별 주가'!C191*'종목 기본 정보'!C$2*'종목 기본 정보'!C$3</f>
        <v>210780000000</v>
      </c>
      <c r="D191" s="7">
        <f ca="1">'일자별 주가'!D191*'종목 기본 정보'!D$2*'종목 기본 정보'!D$3</f>
        <v>598485200000</v>
      </c>
      <c r="E191" s="7">
        <f ca="1">'일자별 주가'!E191*'종목 기본 정보'!E$2*'종목 기본 정보'!E$3</f>
        <v>129432160000</v>
      </c>
      <c r="F191" s="7">
        <f ca="1">'일자별 주가'!F191*'종목 기본 정보'!F$2*'종목 기본 정보'!F$3</f>
        <v>422039000000</v>
      </c>
      <c r="G191" s="7">
        <f t="shared" ca="1" si="4"/>
        <v>1500251360000</v>
      </c>
      <c r="H191">
        <f t="shared" ca="1" si="5"/>
        <v>120.50211726907631</v>
      </c>
    </row>
    <row r="192" spans="1:8" x14ac:dyDescent="0.3">
      <c r="A192">
        <v>191</v>
      </c>
      <c r="B192" s="7">
        <f ca="1">'일자별 주가'!B192*'종목 기본 정보'!B$2*'종목 기본 정보'!B$3</f>
        <v>136830000000</v>
      </c>
      <c r="C192" s="7">
        <f ca="1">'일자별 주가'!C192*'종목 기본 정보'!C$2*'종목 기본 정보'!C$3</f>
        <v>214875000000</v>
      </c>
      <c r="D192" s="7">
        <f ca="1">'일자별 주가'!D192*'종목 기본 정보'!D$2*'종목 기본 정보'!D$3</f>
        <v>595074000000</v>
      </c>
      <c r="E192" s="7">
        <f ca="1">'일자별 주가'!E192*'종목 기본 정보'!E$2*'종목 기본 정보'!E$3</f>
        <v>126639040000</v>
      </c>
      <c r="F192" s="7">
        <f ca="1">'일자별 주가'!F192*'종목 기본 정보'!F$2*'종목 기본 정보'!F$3</f>
        <v>429232500000</v>
      </c>
      <c r="G192" s="7">
        <f t="shared" ca="1" si="4"/>
        <v>1502650540000</v>
      </c>
      <c r="H192">
        <f t="shared" ca="1" si="5"/>
        <v>120.69482248995985</v>
      </c>
    </row>
    <row r="193" spans="1:8" x14ac:dyDescent="0.3">
      <c r="A193">
        <v>192</v>
      </c>
      <c r="B193" s="7">
        <f ca="1">'일자별 주가'!B193*'종목 기본 정보'!B$2*'종목 기본 정보'!B$3</f>
        <v>141000000000</v>
      </c>
      <c r="C193" s="7">
        <f ca="1">'일자별 주가'!C193*'종목 기본 정보'!C$2*'종목 기본 정보'!C$3</f>
        <v>218043000000</v>
      </c>
      <c r="D193" s="7">
        <f ca="1">'일자별 주가'!D193*'종목 기본 정보'!D$2*'종목 기본 정보'!D$3</f>
        <v>580248400000</v>
      </c>
      <c r="E193" s="7">
        <f ca="1">'일자별 주가'!E193*'종목 기본 정보'!E$2*'종목 기본 정보'!E$3</f>
        <v>130088640000</v>
      </c>
      <c r="F193" s="7">
        <f ca="1">'일자별 주가'!F193*'종목 기본 정보'!F$2*'종목 기본 정보'!F$3</f>
        <v>431535500000</v>
      </c>
      <c r="G193" s="7">
        <f t="shared" ca="1" si="4"/>
        <v>1500915540000</v>
      </c>
      <c r="H193">
        <f t="shared" ca="1" si="5"/>
        <v>120.55546506024098</v>
      </c>
    </row>
    <row r="194" spans="1:8" x14ac:dyDescent="0.3">
      <c r="A194">
        <v>193</v>
      </c>
      <c r="B194" s="7">
        <f ca="1">'일자별 주가'!B194*'종목 기본 정보'!B$2*'종목 기본 정보'!B$3</f>
        <v>143385000000</v>
      </c>
      <c r="C194" s="7">
        <f ca="1">'일자별 주가'!C194*'종목 기본 정보'!C$2*'종목 기본 정보'!C$3</f>
        <v>215626500000</v>
      </c>
      <c r="D194" s="7">
        <f ca="1">'일자별 주가'!D194*'종목 기본 정보'!D$2*'종목 기본 정보'!D$3</f>
        <v>591728400000</v>
      </c>
      <c r="E194" s="7">
        <f ca="1">'일자별 주가'!E194*'종목 기본 정보'!E$2*'종목 기본 정보'!E$3</f>
        <v>133956240000</v>
      </c>
      <c r="F194" s="7">
        <f ca="1">'일자별 주가'!F194*'종목 기본 정보'!F$2*'종목 기본 정보'!F$3</f>
        <v>430107500000</v>
      </c>
      <c r="G194" s="7">
        <f t="shared" ca="1" si="4"/>
        <v>1514803640000</v>
      </c>
      <c r="H194">
        <f t="shared" ca="1" si="5"/>
        <v>121.67097510040162</v>
      </c>
    </row>
    <row r="195" spans="1:8" x14ac:dyDescent="0.3">
      <c r="A195">
        <v>194</v>
      </c>
      <c r="B195" s="7">
        <f ca="1">'일자별 주가'!B195*'종목 기본 정보'!B$2*'종목 기본 정보'!B$3</f>
        <v>146445000000</v>
      </c>
      <c r="C195" s="7">
        <f ca="1">'일자별 주가'!C195*'종목 기본 정보'!C$2*'종목 기본 정보'!C$3</f>
        <v>217282500000</v>
      </c>
      <c r="D195" s="7">
        <f ca="1">'일자별 주가'!D195*'종목 기본 정보'!D$2*'종목 기본 정보'!D$3</f>
        <v>599075600000</v>
      </c>
      <c r="E195" s="7">
        <f ca="1">'일자별 주가'!E195*'종목 기본 정보'!E$2*'종목 기본 정보'!E$3</f>
        <v>138175840000</v>
      </c>
      <c r="F195" s="7">
        <f ca="1">'일자별 주가'!F195*'종목 기본 정보'!F$2*'종목 기본 정보'!F$3</f>
        <v>431071500000</v>
      </c>
      <c r="G195" s="7">
        <f t="shared" ref="G195:G253" ca="1" si="6">SUM(B195:F195)</f>
        <v>1532050440000</v>
      </c>
      <c r="H195">
        <f t="shared" ref="H195:H253" ca="1" si="7">G195/G$2*100</f>
        <v>123.05626024096385</v>
      </c>
    </row>
    <row r="196" spans="1:8" x14ac:dyDescent="0.3">
      <c r="A196">
        <v>195</v>
      </c>
      <c r="B196" s="7">
        <f ca="1">'일자별 주가'!B196*'종목 기본 정보'!B$2*'종목 기본 정보'!B$3</f>
        <v>146415000000</v>
      </c>
      <c r="C196" s="7">
        <f ca="1">'일자별 주가'!C196*'종목 기본 정보'!C$2*'종목 기본 정보'!C$3</f>
        <v>220086000000</v>
      </c>
      <c r="D196" s="7">
        <f ca="1">'일자별 주가'!D196*'종목 기본 정보'!D$2*'종목 기본 정보'!D$3</f>
        <v>595008400000</v>
      </c>
      <c r="E196" s="7">
        <f ca="1">'일자별 주가'!E196*'종목 기본 정보'!E$2*'종목 기본 정보'!E$3</f>
        <v>137557200000</v>
      </c>
      <c r="F196" s="7">
        <f ca="1">'일자별 주가'!F196*'종목 기본 정보'!F$2*'종목 기본 정보'!F$3</f>
        <v>425354500000</v>
      </c>
      <c r="G196" s="7">
        <f t="shared" ca="1" si="6"/>
        <v>1524421100000</v>
      </c>
      <c r="H196">
        <f t="shared" ca="1" si="7"/>
        <v>122.44346184738957</v>
      </c>
    </row>
    <row r="197" spans="1:8" x14ac:dyDescent="0.3">
      <c r="A197">
        <v>196</v>
      </c>
      <c r="B197" s="7">
        <f ca="1">'일자별 주가'!B197*'종목 기본 정보'!B$2*'종목 기본 정보'!B$3</f>
        <v>142177500000</v>
      </c>
      <c r="C197" s="7">
        <f ca="1">'일자별 주가'!C197*'종목 기본 정보'!C$2*'종목 기본 정보'!C$3</f>
        <v>214033500000</v>
      </c>
      <c r="D197" s="7">
        <f ca="1">'일자별 주가'!D197*'종목 기본 정보'!D$2*'종목 기본 정보'!D$3</f>
        <v>586316400000</v>
      </c>
      <c r="E197" s="7">
        <f ca="1">'일자별 주가'!E197*'종목 기본 정보'!E$2*'종목 기본 정보'!E$3</f>
        <v>135718880000</v>
      </c>
      <c r="F197" s="7">
        <f ca="1">'일자별 주가'!F197*'종목 기본 정보'!F$2*'종목 기본 정보'!F$3</f>
        <v>417351000000</v>
      </c>
      <c r="G197" s="7">
        <f t="shared" ca="1" si="6"/>
        <v>1495597280000</v>
      </c>
      <c r="H197">
        <f t="shared" ca="1" si="7"/>
        <v>120.12829558232932</v>
      </c>
    </row>
    <row r="198" spans="1:8" x14ac:dyDescent="0.3">
      <c r="A198">
        <v>197</v>
      </c>
      <c r="B198" s="7">
        <f ca="1">'일자별 주가'!B198*'종목 기본 정보'!B$2*'종목 기본 정보'!B$3</f>
        <v>140362500000</v>
      </c>
      <c r="C198" s="7">
        <f ca="1">'일자별 주가'!C198*'종목 기본 정보'!C$2*'종목 기본 정보'!C$3</f>
        <v>210573000000</v>
      </c>
      <c r="D198" s="7">
        <f ca="1">'일자별 주가'!D198*'종목 기본 정보'!D$2*'종목 기본 정보'!D$3</f>
        <v>576837200000</v>
      </c>
      <c r="E198" s="7">
        <f ca="1">'일자별 주가'!E198*'종목 기본 정보'!E$2*'종목 기본 정보'!E$3</f>
        <v>137984000000</v>
      </c>
      <c r="F198" s="7">
        <f ca="1">'일자별 주가'!F198*'종목 기본 정보'!F$2*'종목 기본 정보'!F$3</f>
        <v>410340500000</v>
      </c>
      <c r="G198" s="7">
        <f t="shared" ca="1" si="6"/>
        <v>1476097200000</v>
      </c>
      <c r="H198">
        <f t="shared" ca="1" si="7"/>
        <v>118.56202409638554</v>
      </c>
    </row>
    <row r="199" spans="1:8" x14ac:dyDescent="0.3">
      <c r="A199">
        <v>198</v>
      </c>
      <c r="B199" s="7">
        <f ca="1">'일자별 주가'!B199*'종목 기본 정보'!B$2*'종목 기본 정보'!B$3</f>
        <v>143017500000</v>
      </c>
      <c r="C199" s="7">
        <f ca="1">'일자별 주가'!C199*'종목 기본 정보'!C$2*'종목 기본 정보'!C$3</f>
        <v>207526500000</v>
      </c>
      <c r="D199" s="7">
        <f ca="1">'일자별 주가'!D199*'종목 기본 정보'!D$2*'종목 기본 정보'!D$3</f>
        <v>563192400000</v>
      </c>
      <c r="E199" s="7">
        <f ca="1">'일자별 주가'!E199*'종목 기본 정보'!E$2*'종목 기본 정보'!E$3</f>
        <v>136659600000</v>
      </c>
      <c r="F199" s="7">
        <f ca="1">'일자별 주가'!F199*'종목 기본 정보'!F$2*'종목 기본 정보'!F$3</f>
        <v>413711000000</v>
      </c>
      <c r="G199" s="7">
        <f t="shared" ca="1" si="6"/>
        <v>1464107000000</v>
      </c>
      <c r="H199">
        <f t="shared" ca="1" si="7"/>
        <v>117.59895582329318</v>
      </c>
    </row>
    <row r="200" spans="1:8" x14ac:dyDescent="0.3">
      <c r="A200">
        <v>199</v>
      </c>
      <c r="B200" s="7">
        <f ca="1">'일자별 주가'!B200*'종목 기본 정보'!B$2*'종목 기본 정보'!B$3</f>
        <v>141105000000</v>
      </c>
      <c r="C200" s="7">
        <f ca="1">'일자별 주가'!C200*'종목 기본 정보'!C$2*'종목 기본 정보'!C$3</f>
        <v>210271500000</v>
      </c>
      <c r="D200" s="7">
        <f ca="1">'일자별 주가'!D200*'종목 기본 정보'!D$2*'종목 기본 정보'!D$3</f>
        <v>552253600000</v>
      </c>
      <c r="E200" s="7">
        <f ca="1">'일자별 주가'!E200*'종목 기본 정보'!E$2*'종목 기본 정보'!E$3</f>
        <v>133277760000</v>
      </c>
      <c r="F200" s="7">
        <f ca="1">'일자별 주가'!F200*'종목 기본 정보'!F$2*'종목 기본 정보'!F$3</f>
        <v>404442500000</v>
      </c>
      <c r="G200" s="7">
        <f t="shared" ca="1" si="6"/>
        <v>1441350360000</v>
      </c>
      <c r="H200">
        <f t="shared" ca="1" si="7"/>
        <v>115.77111325301206</v>
      </c>
    </row>
    <row r="201" spans="1:8" x14ac:dyDescent="0.3">
      <c r="A201">
        <v>200</v>
      </c>
      <c r="B201" s="7">
        <f ca="1">'일자별 주가'!B201*'종목 기본 정보'!B$2*'종목 기본 정보'!B$3</f>
        <v>138075000000</v>
      </c>
      <c r="C201" s="7">
        <f ca="1">'일자별 주가'!C201*'종목 기본 정보'!C$2*'종목 기본 정보'!C$3</f>
        <v>213268500000</v>
      </c>
      <c r="D201" s="7">
        <f ca="1">'일자별 주가'!D201*'종목 기본 정보'!D$2*'종목 기본 정보'!D$3</f>
        <v>559289200000</v>
      </c>
      <c r="E201" s="7">
        <f ca="1">'일자별 주가'!E201*'종목 기본 정보'!E$2*'종목 기본 정보'!E$3</f>
        <v>133739760000</v>
      </c>
      <c r="F201" s="7">
        <f ca="1">'일자별 주가'!F201*'종목 기본 정보'!F$2*'종목 기본 정보'!F$3</f>
        <v>399000500000</v>
      </c>
      <c r="G201" s="7">
        <f t="shared" ca="1" si="6"/>
        <v>1443372960000</v>
      </c>
      <c r="H201">
        <f t="shared" ca="1" si="7"/>
        <v>115.93357108433734</v>
      </c>
    </row>
    <row r="202" spans="1:8" x14ac:dyDescent="0.3">
      <c r="A202">
        <v>201</v>
      </c>
      <c r="B202" s="7">
        <f ca="1">'일자별 주가'!B202*'종목 기본 정보'!B$2*'종목 기본 정보'!B$3</f>
        <v>135067500000</v>
      </c>
      <c r="C202" s="7">
        <f ca="1">'일자별 주가'!C202*'종목 기본 정보'!C$2*'종목 기본 정보'!C$3</f>
        <v>217926000000</v>
      </c>
      <c r="D202" s="7">
        <f ca="1">'일자별 주가'!D202*'종목 기본 정보'!D$2*'종목 기본 정보'!D$3</f>
        <v>573737600000</v>
      </c>
      <c r="E202" s="7">
        <f ca="1">'일자별 주가'!E202*'종목 기본 정보'!E$2*'종목 기본 정보'!E$3</f>
        <v>133930720000</v>
      </c>
      <c r="F202" s="7">
        <f ca="1">'일자별 주가'!F202*'종목 기본 정보'!F$2*'종목 기본 정보'!F$3</f>
        <v>409517500000</v>
      </c>
      <c r="G202" s="7">
        <f t="shared" ca="1" si="6"/>
        <v>1470179320000</v>
      </c>
      <c r="H202">
        <f t="shared" ca="1" si="7"/>
        <v>118.0866923694779</v>
      </c>
    </row>
    <row r="203" spans="1:8" x14ac:dyDescent="0.3">
      <c r="A203">
        <v>202</v>
      </c>
      <c r="B203" s="7">
        <f ca="1">'일자별 주가'!B203*'종목 기본 정보'!B$2*'종목 기본 정보'!B$3</f>
        <v>136237500000</v>
      </c>
      <c r="C203" s="7">
        <f ca="1">'일자별 주가'!C203*'종목 기본 정보'!C$2*'종목 기본 정보'!C$3</f>
        <v>223978500000</v>
      </c>
      <c r="D203" s="7">
        <f ca="1">'일자별 주가'!D203*'종목 기본 정보'!D$2*'종목 기본 정보'!D$3</f>
        <v>563618800000</v>
      </c>
      <c r="E203" s="7">
        <f ca="1">'일자별 주가'!E203*'종목 기본 정보'!E$2*'종목 기본 정보'!E$3</f>
        <v>135692480000</v>
      </c>
      <c r="F203" s="7">
        <f ca="1">'일자별 주가'!F203*'종목 기본 정보'!F$2*'종목 기본 정보'!F$3</f>
        <v>404572500000</v>
      </c>
      <c r="G203" s="7">
        <f t="shared" ca="1" si="6"/>
        <v>1464099780000</v>
      </c>
      <c r="H203">
        <f t="shared" ca="1" si="7"/>
        <v>117.59837590361445</v>
      </c>
    </row>
    <row r="204" spans="1:8" x14ac:dyDescent="0.3">
      <c r="A204">
        <v>203</v>
      </c>
      <c r="B204" s="7">
        <f ca="1">'일자별 주가'!B204*'종목 기본 정보'!B$2*'종목 기본 정보'!B$3</f>
        <v>132202500000</v>
      </c>
      <c r="C204" s="7">
        <f ca="1">'일자별 주가'!C204*'종목 기본 정보'!C$2*'종목 기본 정보'!C$3</f>
        <v>217948500000</v>
      </c>
      <c r="D204" s="7">
        <f ca="1">'일자별 주가'!D204*'종목 기본 정보'!D$2*'종목 기본 정보'!D$3</f>
        <v>579264400000</v>
      </c>
      <c r="E204" s="7">
        <f ca="1">'일자별 주가'!E204*'종목 기본 정보'!E$2*'종목 기본 정보'!E$3</f>
        <v>139979840000</v>
      </c>
      <c r="F204" s="7">
        <f ca="1">'일자별 주가'!F204*'종목 기본 정보'!F$2*'종목 기본 정보'!F$3</f>
        <v>398601500000</v>
      </c>
      <c r="G204" s="7">
        <f t="shared" ca="1" si="6"/>
        <v>1467996740000</v>
      </c>
      <c r="H204">
        <f t="shared" ca="1" si="7"/>
        <v>117.91138473895582</v>
      </c>
    </row>
    <row r="205" spans="1:8" x14ac:dyDescent="0.3">
      <c r="A205">
        <v>204</v>
      </c>
      <c r="B205" s="7">
        <f ca="1">'일자별 주가'!B205*'종목 기본 정보'!B$2*'종목 기본 정보'!B$3</f>
        <v>131625000000</v>
      </c>
      <c r="C205" s="7">
        <f ca="1">'일자별 주가'!C205*'종목 기본 정보'!C$2*'종목 기본 정보'!C$3</f>
        <v>213583500000</v>
      </c>
      <c r="D205" s="7">
        <f ca="1">'일자별 주가'!D205*'종목 기본 정보'!D$2*'종목 기본 정보'!D$3</f>
        <v>563143200000</v>
      </c>
      <c r="E205" s="7">
        <f ca="1">'일자별 주가'!E205*'종목 기본 정보'!E$2*'종목 기본 정보'!E$3</f>
        <v>144438800000</v>
      </c>
      <c r="F205" s="7">
        <f ca="1">'일자별 주가'!F205*'종목 기본 정보'!F$2*'종목 기본 정보'!F$3</f>
        <v>403706500000</v>
      </c>
      <c r="G205" s="7">
        <f t="shared" ca="1" si="6"/>
        <v>1456497000000</v>
      </c>
      <c r="H205">
        <f t="shared" ca="1" si="7"/>
        <v>116.98771084337349</v>
      </c>
    </row>
    <row r="206" spans="1:8" x14ac:dyDescent="0.3">
      <c r="A206">
        <v>205</v>
      </c>
      <c r="B206" s="7">
        <f ca="1">'일자별 주가'!B206*'종목 기본 정보'!B$2*'종목 기본 정보'!B$3</f>
        <v>128317500000</v>
      </c>
      <c r="C206" s="7">
        <f ca="1">'일자별 주가'!C206*'종목 기본 정보'!C$2*'종목 기본 정보'!C$3</f>
        <v>212593500000</v>
      </c>
      <c r="D206" s="7">
        <f ca="1">'일자별 주가'!D206*'종목 기본 정보'!D$2*'종목 기본 정보'!D$3</f>
        <v>579379200000</v>
      </c>
      <c r="E206" s="7">
        <f ca="1">'일자별 주가'!E206*'종목 기본 정보'!E$2*'종목 기본 정보'!E$3</f>
        <v>147392960000</v>
      </c>
      <c r="F206" s="7">
        <f ca="1">'일자별 주가'!F206*'종목 기본 정보'!F$2*'종목 기본 정보'!F$3</f>
        <v>412514000000</v>
      </c>
      <c r="G206" s="7">
        <f t="shared" ca="1" si="6"/>
        <v>1480197160000</v>
      </c>
      <c r="H206">
        <f t="shared" ca="1" si="7"/>
        <v>118.89133815261044</v>
      </c>
    </row>
    <row r="207" spans="1:8" x14ac:dyDescent="0.3">
      <c r="A207">
        <v>206</v>
      </c>
      <c r="B207" s="7">
        <f ca="1">'일자별 주가'!B207*'종목 기본 정보'!B$2*'종목 기본 정보'!B$3</f>
        <v>127185000000</v>
      </c>
      <c r="C207" s="7">
        <f ca="1">'일자별 주가'!C207*'종목 기본 정보'!C$2*'종목 기본 정보'!C$3</f>
        <v>208210500000</v>
      </c>
      <c r="D207" s="7">
        <f ca="1">'일자별 주가'!D207*'종목 기본 정보'!D$2*'종목 기본 정보'!D$3</f>
        <v>594418000000</v>
      </c>
      <c r="E207" s="7">
        <f ca="1">'일자별 주가'!E207*'종목 기본 정보'!E$2*'종목 기본 정보'!E$3</f>
        <v>145087360000</v>
      </c>
      <c r="F207" s="7">
        <f ca="1">'일자별 주가'!F207*'종목 기본 정보'!F$2*'종목 기본 정보'!F$3</f>
        <v>422241500000</v>
      </c>
      <c r="G207" s="7">
        <f t="shared" ca="1" si="6"/>
        <v>1497142360000</v>
      </c>
      <c r="H207">
        <f t="shared" ca="1" si="7"/>
        <v>120.25239839357428</v>
      </c>
    </row>
    <row r="208" spans="1:8" x14ac:dyDescent="0.3">
      <c r="A208">
        <v>207</v>
      </c>
      <c r="B208" s="7">
        <f ca="1">'일자별 주가'!B208*'종목 기본 정보'!B$2*'종목 기본 정보'!B$3</f>
        <v>124027500000</v>
      </c>
      <c r="C208" s="7">
        <f ca="1">'일자별 주가'!C208*'종목 기본 정보'!C$2*'종목 기본 정보'!C$3</f>
        <v>213547500000</v>
      </c>
      <c r="D208" s="7">
        <f ca="1">'일자별 주가'!D208*'종목 기본 정보'!D$2*'종목 기본 정보'!D$3</f>
        <v>583971200000</v>
      </c>
      <c r="E208" s="7">
        <f ca="1">'일자별 주가'!E208*'종목 기본 정보'!E$2*'종목 기본 정보'!E$3</f>
        <v>146450480000</v>
      </c>
      <c r="F208" s="7">
        <f ca="1">'일자별 주가'!F208*'종목 기본 정보'!F$2*'종목 기본 정보'!F$3</f>
        <v>424770500000</v>
      </c>
      <c r="G208" s="7">
        <f t="shared" ca="1" si="6"/>
        <v>1492767180000</v>
      </c>
      <c r="H208">
        <f t="shared" ca="1" si="7"/>
        <v>119.90097831325302</v>
      </c>
    </row>
    <row r="209" spans="1:8" x14ac:dyDescent="0.3">
      <c r="A209">
        <v>208</v>
      </c>
      <c r="B209" s="7">
        <f ca="1">'일자별 주가'!B209*'종목 기본 정보'!B$2*'종목 기본 정보'!B$3</f>
        <v>120540000000</v>
      </c>
      <c r="C209" s="7">
        <f ca="1">'일자별 주가'!C209*'종목 기본 정보'!C$2*'종목 기본 정보'!C$3</f>
        <v>211216500000</v>
      </c>
      <c r="D209" s="7">
        <f ca="1">'일자별 주가'!D209*'종목 기본 정보'!D$2*'종목 기본 정보'!D$3</f>
        <v>570474000000</v>
      </c>
      <c r="E209" s="7">
        <f ca="1">'일자별 주가'!E209*'종목 기본 정보'!E$2*'종목 기본 정보'!E$3</f>
        <v>146418800000</v>
      </c>
      <c r="F209" s="7">
        <f ca="1">'일자별 주가'!F209*'종목 기본 정보'!F$2*'종목 기본 정보'!F$3</f>
        <v>416852500000</v>
      </c>
      <c r="G209" s="7">
        <f t="shared" ca="1" si="6"/>
        <v>1465501800000</v>
      </c>
      <c r="H209">
        <f t="shared" ca="1" si="7"/>
        <v>117.71098795180723</v>
      </c>
    </row>
    <row r="210" spans="1:8" x14ac:dyDescent="0.3">
      <c r="A210">
        <v>209</v>
      </c>
      <c r="B210" s="7">
        <f ca="1">'일자별 주가'!B210*'종목 기본 정보'!B$2*'종목 기본 정보'!B$3</f>
        <v>120555000000</v>
      </c>
      <c r="C210" s="7">
        <f ca="1">'일자별 주가'!C210*'종목 기본 정보'!C$2*'종목 기본 정보'!C$3</f>
        <v>209556000000</v>
      </c>
      <c r="D210" s="7">
        <f ca="1">'일자별 주가'!D210*'종목 기본 정보'!D$2*'종목 기본 정보'!D$3</f>
        <v>554582400000</v>
      </c>
      <c r="E210" s="7">
        <f ca="1">'일자별 주가'!E210*'종목 기본 정보'!E$2*'종목 기본 정보'!E$3</f>
        <v>143876480000</v>
      </c>
      <c r="F210" s="7">
        <f ca="1">'일자별 주가'!F210*'종목 기본 정보'!F$2*'종목 기본 정보'!F$3</f>
        <v>410069000000</v>
      </c>
      <c r="G210" s="7">
        <f t="shared" ca="1" si="6"/>
        <v>1438638880000</v>
      </c>
      <c r="H210">
        <f t="shared" ca="1" si="7"/>
        <v>115.55332369477911</v>
      </c>
    </row>
    <row r="211" spans="1:8" x14ac:dyDescent="0.3">
      <c r="A211">
        <v>210</v>
      </c>
      <c r="B211" s="7">
        <f ca="1">'일자별 주가'!B211*'종목 기본 정보'!B$2*'종목 기본 정보'!B$3</f>
        <v>122835000000</v>
      </c>
      <c r="C211" s="7">
        <f ca="1">'일자별 주가'!C211*'종목 기본 정보'!C$2*'종목 기본 정보'!C$3</f>
        <v>215172000000</v>
      </c>
      <c r="D211" s="7">
        <f ca="1">'일자별 주가'!D211*'종목 기본 정보'!D$2*'종목 기본 정보'!D$3</f>
        <v>558584000000</v>
      </c>
      <c r="E211" s="7">
        <f ca="1">'일자별 주가'!E211*'종목 기본 정보'!E$2*'종목 기본 정보'!E$3</f>
        <v>145765840000</v>
      </c>
      <c r="F211" s="7">
        <f ca="1">'일자별 주가'!F211*'종목 기본 정보'!F$2*'종목 기본 정보'!F$3</f>
        <v>408247000000</v>
      </c>
      <c r="G211" s="7">
        <f t="shared" ca="1" si="6"/>
        <v>1450603840000</v>
      </c>
      <c r="H211">
        <f t="shared" ca="1" si="7"/>
        <v>116.51436465863453</v>
      </c>
    </row>
    <row r="212" spans="1:8" x14ac:dyDescent="0.3">
      <c r="A212">
        <v>211</v>
      </c>
      <c r="B212" s="7">
        <f ca="1">'일자별 주가'!B212*'종목 기본 정보'!B$2*'종목 기본 정보'!B$3</f>
        <v>124627500000</v>
      </c>
      <c r="C212" s="7">
        <f ca="1">'일자별 주가'!C212*'종목 기본 정보'!C$2*'종목 기본 정보'!C$3</f>
        <v>213574500000</v>
      </c>
      <c r="D212" s="7">
        <f ca="1">'일자별 주가'!D212*'종목 기본 정보'!D$2*'종목 기본 정보'!D$3</f>
        <v>563848400000</v>
      </c>
      <c r="E212" s="7">
        <f ca="1">'일자별 주가'!E212*'종목 기본 정보'!E$2*'종목 기본 정보'!E$3</f>
        <v>144322640000</v>
      </c>
      <c r="F212" s="7">
        <f ca="1">'일자별 주가'!F212*'종목 기본 정보'!F$2*'종목 기본 정보'!F$3</f>
        <v>397354000000</v>
      </c>
      <c r="G212" s="7">
        <f t="shared" ca="1" si="6"/>
        <v>1443727040000</v>
      </c>
      <c r="H212">
        <f t="shared" ca="1" si="7"/>
        <v>115.96201124497992</v>
      </c>
    </row>
    <row r="213" spans="1:8" x14ac:dyDescent="0.3">
      <c r="A213">
        <v>212</v>
      </c>
      <c r="B213" s="7">
        <f ca="1">'일자별 주가'!B213*'종목 기본 정보'!B$2*'종목 기본 정보'!B$3</f>
        <v>126457500000</v>
      </c>
      <c r="C213" s="7">
        <f ca="1">'일자별 주가'!C213*'종목 기본 정보'!C$2*'종목 기본 정보'!C$3</f>
        <v>219613500000</v>
      </c>
      <c r="D213" s="7">
        <f ca="1">'일자별 주가'!D213*'종목 기본 정보'!D$2*'종목 기본 정보'!D$3</f>
        <v>563290800000</v>
      </c>
      <c r="E213" s="7">
        <f ca="1">'일자별 주가'!E213*'종목 기본 정보'!E$2*'종목 기본 정보'!E$3</f>
        <v>144763520000</v>
      </c>
      <c r="F213" s="7">
        <f ca="1">'일자별 주가'!F213*'종목 기본 정보'!F$2*'종목 기본 정보'!F$3</f>
        <v>408212000000</v>
      </c>
      <c r="G213" s="7">
        <f t="shared" ca="1" si="6"/>
        <v>1462337320000</v>
      </c>
      <c r="H213">
        <f t="shared" ca="1" si="7"/>
        <v>117.45681285140562</v>
      </c>
    </row>
    <row r="214" spans="1:8" x14ac:dyDescent="0.3">
      <c r="A214">
        <v>213</v>
      </c>
      <c r="B214" s="7">
        <f ca="1">'일자별 주가'!B214*'종목 기본 정보'!B$2*'종목 기본 정보'!B$3</f>
        <v>125730000000</v>
      </c>
      <c r="C214" s="7">
        <f ca="1">'일자별 주가'!C214*'종목 기본 정보'!C$2*'종목 기본 정보'!C$3</f>
        <v>216486000000</v>
      </c>
      <c r="D214" s="7">
        <f ca="1">'일자별 주가'!D214*'종목 기본 정보'!D$2*'종목 기본 정보'!D$3</f>
        <v>567899200000</v>
      </c>
      <c r="E214" s="7">
        <f ca="1">'일자별 주가'!E214*'종목 기본 정보'!E$2*'종목 기본 정보'!E$3</f>
        <v>142803760000</v>
      </c>
      <c r="F214" s="7">
        <f ca="1">'일자별 주가'!F214*'종목 기본 정보'!F$2*'종목 기본 정보'!F$3</f>
        <v>398567000000</v>
      </c>
      <c r="G214" s="7">
        <f t="shared" ca="1" si="6"/>
        <v>1451485960000</v>
      </c>
      <c r="H214">
        <f t="shared" ca="1" si="7"/>
        <v>116.58521767068272</v>
      </c>
    </row>
    <row r="215" spans="1:8" x14ac:dyDescent="0.3">
      <c r="A215">
        <v>214</v>
      </c>
      <c r="B215" s="7">
        <f ca="1">'일자별 주가'!B215*'종목 기본 정보'!B$2*'종목 기본 정보'!B$3</f>
        <v>125760000000</v>
      </c>
      <c r="C215" s="7">
        <f ca="1">'일자별 주가'!C215*'종목 기본 정보'!C$2*'종목 기본 정보'!C$3</f>
        <v>216778500000</v>
      </c>
      <c r="D215" s="7">
        <f ca="1">'일자별 주가'!D215*'종목 기본 정보'!D$2*'종목 기본 정보'!D$3</f>
        <v>567538400000</v>
      </c>
      <c r="E215" s="7">
        <f ca="1">'일자별 주가'!E215*'종목 기본 정보'!E$2*'종목 기본 정보'!E$3</f>
        <v>141929920000</v>
      </c>
      <c r="F215" s="7">
        <f ca="1">'일자별 주가'!F215*'종목 기본 정보'!F$2*'종목 기본 정보'!F$3</f>
        <v>400496500000</v>
      </c>
      <c r="G215" s="7">
        <f t="shared" ca="1" si="6"/>
        <v>1452503320000</v>
      </c>
      <c r="H215">
        <f t="shared" ca="1" si="7"/>
        <v>116.66693333333333</v>
      </c>
    </row>
    <row r="216" spans="1:8" x14ac:dyDescent="0.3">
      <c r="A216">
        <v>215</v>
      </c>
      <c r="B216" s="7">
        <f ca="1">'일자별 주가'!B216*'종목 기본 정보'!B$2*'종목 기본 정보'!B$3</f>
        <v>125947500000</v>
      </c>
      <c r="C216" s="7">
        <f ca="1">'일자별 주가'!C216*'종목 기본 정보'!C$2*'종목 기본 정보'!C$3</f>
        <v>213003000000</v>
      </c>
      <c r="D216" s="7">
        <f ca="1">'일자별 주가'!D216*'종목 기본 정보'!D$2*'종목 기본 정보'!D$3</f>
        <v>561683600000</v>
      </c>
      <c r="E216" s="7">
        <f ca="1">'일자별 주가'!E216*'종목 기본 정보'!E$2*'종목 기본 정보'!E$3</f>
        <v>139142960000</v>
      </c>
      <c r="F216" s="7">
        <f ca="1">'일자별 주가'!F216*'종목 기본 정보'!F$2*'종목 기본 정보'!F$3</f>
        <v>399615500000</v>
      </c>
      <c r="G216" s="7">
        <f t="shared" ca="1" si="6"/>
        <v>1439392560000</v>
      </c>
      <c r="H216">
        <f t="shared" ca="1" si="7"/>
        <v>115.61386024096385</v>
      </c>
    </row>
    <row r="217" spans="1:8" x14ac:dyDescent="0.3">
      <c r="A217">
        <v>216</v>
      </c>
      <c r="B217" s="7">
        <f ca="1">'일자별 주가'!B217*'종목 기본 정보'!B$2*'종목 기본 정보'!B$3</f>
        <v>124410000000</v>
      </c>
      <c r="C217" s="7">
        <f ca="1">'일자별 주가'!C217*'종목 기본 정보'!C$2*'종목 기본 정보'!C$3</f>
        <v>207796500000</v>
      </c>
      <c r="D217" s="7">
        <f ca="1">'일자별 주가'!D217*'종목 기본 정보'!D$2*'종목 기본 정보'!D$3</f>
        <v>576000800000</v>
      </c>
      <c r="E217" s="7">
        <f ca="1">'일자별 주가'!E217*'종목 기본 정보'!E$2*'종목 기본 정보'!E$3</f>
        <v>143338800000</v>
      </c>
      <c r="F217" s="7">
        <f ca="1">'일자별 주가'!F217*'종목 기본 정보'!F$2*'종목 기본 정보'!F$3</f>
        <v>404543500000</v>
      </c>
      <c r="G217" s="7">
        <f t="shared" ca="1" si="6"/>
        <v>1456089600000</v>
      </c>
      <c r="H217">
        <f t="shared" ca="1" si="7"/>
        <v>116.95498795180723</v>
      </c>
    </row>
    <row r="218" spans="1:8" x14ac:dyDescent="0.3">
      <c r="A218">
        <v>217</v>
      </c>
      <c r="B218" s="7">
        <f ca="1">'일자별 주가'!B218*'종목 기본 정보'!B$2*'종목 기본 정보'!B$3</f>
        <v>123937500000</v>
      </c>
      <c r="C218" s="7">
        <f ca="1">'일자별 주가'!C218*'종목 기본 정보'!C$2*'종목 기본 정보'!C$3</f>
        <v>205564500000</v>
      </c>
      <c r="D218" s="7">
        <f ca="1">'일자별 주가'!D218*'종목 기본 정보'!D$2*'종목 기본 정보'!D$3</f>
        <v>569522800000</v>
      </c>
      <c r="E218" s="7">
        <f ca="1">'일자별 주가'!E218*'종목 기본 정보'!E$2*'종목 기본 정보'!E$3</f>
        <v>145579280000</v>
      </c>
      <c r="F218" s="7">
        <f ca="1">'일자별 주가'!F218*'종목 기본 정보'!F$2*'종목 기본 정보'!F$3</f>
        <v>405947500000</v>
      </c>
      <c r="G218" s="7">
        <f t="shared" ca="1" si="6"/>
        <v>1450551580000</v>
      </c>
      <c r="H218">
        <f t="shared" ca="1" si="7"/>
        <v>116.51016706827309</v>
      </c>
    </row>
    <row r="219" spans="1:8" x14ac:dyDescent="0.3">
      <c r="A219">
        <v>218</v>
      </c>
      <c r="B219" s="7">
        <f ca="1">'일자별 주가'!B219*'종목 기본 정보'!B$2*'종목 기본 정보'!B$3</f>
        <v>125422500000</v>
      </c>
      <c r="C219" s="7">
        <f ca="1">'일자별 주가'!C219*'종목 기본 정보'!C$2*'종목 기본 정보'!C$3</f>
        <v>205258500000</v>
      </c>
      <c r="D219" s="7">
        <f ca="1">'일자별 주가'!D219*'종목 기본 정보'!D$2*'종목 기본 정보'!D$3</f>
        <v>565291600000</v>
      </c>
      <c r="E219" s="7">
        <f ca="1">'일자별 주가'!E219*'종목 기본 정보'!E$2*'종목 기본 정보'!E$3</f>
        <v>146618560000</v>
      </c>
      <c r="F219" s="7">
        <f ca="1">'일자별 주가'!F219*'종목 기본 정보'!F$2*'종목 기본 정보'!F$3</f>
        <v>418354500000</v>
      </c>
      <c r="G219" s="7">
        <f t="shared" ca="1" si="6"/>
        <v>1460945660000</v>
      </c>
      <c r="H219">
        <f t="shared" ca="1" si="7"/>
        <v>117.34503293172691</v>
      </c>
    </row>
    <row r="220" spans="1:8" x14ac:dyDescent="0.3">
      <c r="A220">
        <v>219</v>
      </c>
      <c r="B220" s="7">
        <f ca="1">'일자별 주가'!B220*'종목 기본 정보'!B$2*'종목 기본 정보'!B$3</f>
        <v>123547500000</v>
      </c>
      <c r="C220" s="7">
        <f ca="1">'일자별 주가'!C220*'종목 기본 정보'!C$2*'종목 기본 정보'!C$3</f>
        <v>200146500000</v>
      </c>
      <c r="D220" s="7">
        <f ca="1">'일자별 주가'!D220*'종목 기본 정보'!D$2*'종목 기본 정보'!D$3</f>
        <v>553828000000</v>
      </c>
      <c r="E220" s="7">
        <f ca="1">'일자별 주가'!E220*'종목 기본 정보'!E$2*'종목 기본 정보'!E$3</f>
        <v>143109120000</v>
      </c>
      <c r="F220" s="7">
        <f ca="1">'일자별 주가'!F220*'종목 기본 정보'!F$2*'종목 기본 정보'!F$3</f>
        <v>411633000000</v>
      </c>
      <c r="G220" s="7">
        <f t="shared" ca="1" si="6"/>
        <v>1432264120000</v>
      </c>
      <c r="H220">
        <f t="shared" ca="1" si="7"/>
        <v>115.04129477911647</v>
      </c>
    </row>
    <row r="221" spans="1:8" x14ac:dyDescent="0.3">
      <c r="A221">
        <v>220</v>
      </c>
      <c r="B221" s="7">
        <f ca="1">'일자별 주가'!B221*'종목 기본 정보'!B$2*'종목 기본 정보'!B$3</f>
        <v>124147500000</v>
      </c>
      <c r="C221" s="7">
        <f ca="1">'일자별 주가'!C221*'종목 기본 정보'!C$2*'종목 기본 정보'!C$3</f>
        <v>195844500000</v>
      </c>
      <c r="D221" s="7">
        <f ca="1">'일자별 주가'!D221*'종목 기본 정보'!D$2*'종목 기본 정보'!D$3</f>
        <v>552024000000</v>
      </c>
      <c r="E221" s="7">
        <f ca="1">'일자별 주가'!E221*'종목 기본 정보'!E$2*'종목 기본 정보'!E$3</f>
        <v>140115360000</v>
      </c>
      <c r="F221" s="7">
        <f ca="1">'일자별 주가'!F221*'종목 기본 정보'!F$2*'종목 기본 정보'!F$3</f>
        <v>414581500000</v>
      </c>
      <c r="G221" s="7">
        <f t="shared" ca="1" si="6"/>
        <v>1426712860000</v>
      </c>
      <c r="H221">
        <f t="shared" ca="1" si="7"/>
        <v>114.59541044176706</v>
      </c>
    </row>
    <row r="222" spans="1:8" x14ac:dyDescent="0.3">
      <c r="A222">
        <v>221</v>
      </c>
      <c r="B222" s="7">
        <f ca="1">'일자별 주가'!B222*'종목 기본 정보'!B$2*'종목 기본 정보'!B$3</f>
        <v>120870000000</v>
      </c>
      <c r="C222" s="7">
        <f ca="1">'일자별 주가'!C222*'종목 기본 정보'!C$2*'종목 기본 정보'!C$3</f>
        <v>191434500000</v>
      </c>
      <c r="D222" s="7">
        <f ca="1">'일자별 주가'!D222*'종목 기본 정보'!D$2*'종목 기본 정보'!D$3</f>
        <v>549350799999.99994</v>
      </c>
      <c r="E222" s="7">
        <f ca="1">'일자별 주가'!E222*'종목 기본 정보'!E$2*'종목 기본 정보'!E$3</f>
        <v>142936640000</v>
      </c>
      <c r="F222" s="7">
        <f ca="1">'일자별 주가'!F222*'종목 기본 정보'!F$2*'종목 기본 정보'!F$3</f>
        <v>427339000000</v>
      </c>
      <c r="G222" s="7">
        <f t="shared" ca="1" si="6"/>
        <v>1431930940000</v>
      </c>
      <c r="H222">
        <f t="shared" ca="1" si="7"/>
        <v>115.01453333333333</v>
      </c>
    </row>
    <row r="223" spans="1:8" x14ac:dyDescent="0.3">
      <c r="A223">
        <v>222</v>
      </c>
      <c r="B223" s="7">
        <f ca="1">'일자별 주가'!B223*'종목 기본 정보'!B$2*'종목 기본 정보'!B$3</f>
        <v>121327500000</v>
      </c>
      <c r="C223" s="7">
        <f ca="1">'일자별 주가'!C223*'종목 기본 정보'!C$2*'종목 기본 정보'!C$3</f>
        <v>196825500000</v>
      </c>
      <c r="D223" s="7">
        <f ca="1">'일자별 주가'!D223*'종목 기본 정보'!D$2*'종목 기본 정보'!D$3</f>
        <v>564865200000</v>
      </c>
      <c r="E223" s="7">
        <f ca="1">'일자별 주가'!E223*'종목 기본 정보'!E$2*'종목 기본 정보'!E$3</f>
        <v>140727840000</v>
      </c>
      <c r="F223" s="7">
        <f ca="1">'일자별 주가'!F223*'종목 기본 정보'!F$2*'종목 기본 정보'!F$3</f>
        <v>433325500000</v>
      </c>
      <c r="G223" s="7">
        <f t="shared" ca="1" si="6"/>
        <v>1457071540000</v>
      </c>
      <c r="H223">
        <f t="shared" ca="1" si="7"/>
        <v>117.03385863453815</v>
      </c>
    </row>
    <row r="224" spans="1:8" x14ac:dyDescent="0.3">
      <c r="A224">
        <v>223</v>
      </c>
      <c r="B224" s="7">
        <f ca="1">'일자별 주가'!B224*'종목 기본 정보'!B$2*'종목 기본 정보'!B$3</f>
        <v>121830000000</v>
      </c>
      <c r="C224" s="7">
        <f ca="1">'일자별 주가'!C224*'종목 기본 정보'!C$2*'종목 기본 정보'!C$3</f>
        <v>201856500000</v>
      </c>
      <c r="D224" s="7">
        <f ca="1">'일자별 주가'!D224*'종목 기본 정보'!D$2*'종목 기본 정보'!D$3</f>
        <v>548940799999.99994</v>
      </c>
      <c r="E224" s="7">
        <f ca="1">'일자별 주가'!E224*'종목 기본 정보'!E$2*'종목 기본 정보'!E$3</f>
        <v>140250000000</v>
      </c>
      <c r="F224" s="7">
        <f ca="1">'일자별 주가'!F224*'종목 기본 정보'!F$2*'종목 기본 정보'!F$3</f>
        <v>428782000000</v>
      </c>
      <c r="G224" s="7">
        <f t="shared" ca="1" si="6"/>
        <v>1441659300000</v>
      </c>
      <c r="H224">
        <f t="shared" ca="1" si="7"/>
        <v>115.79592771084337</v>
      </c>
    </row>
    <row r="225" spans="1:8" x14ac:dyDescent="0.3">
      <c r="A225">
        <v>224</v>
      </c>
      <c r="B225" s="7">
        <f ca="1">'일자별 주가'!B225*'종목 기본 정보'!B$2*'종목 기본 정보'!B$3</f>
        <v>123795000000</v>
      </c>
      <c r="C225" s="7">
        <f ca="1">'일자별 주가'!C225*'종목 기본 정보'!C$2*'종목 기본 정보'!C$3</f>
        <v>199359000000</v>
      </c>
      <c r="D225" s="7">
        <f ca="1">'일자별 주가'!D225*'종목 기본 정보'!D$2*'종목 기본 정보'!D$3</f>
        <v>548694799999.99994</v>
      </c>
      <c r="E225" s="7">
        <f ca="1">'일자별 주가'!E225*'종목 기본 정보'!E$2*'종목 기본 정보'!E$3</f>
        <v>139187840000</v>
      </c>
      <c r="F225" s="7">
        <f ca="1">'일자별 주가'!F225*'종목 기본 정보'!F$2*'종목 기본 정보'!F$3</f>
        <v>430587000000</v>
      </c>
      <c r="G225" s="7">
        <f t="shared" ca="1" si="6"/>
        <v>1441623640000</v>
      </c>
      <c r="H225">
        <f t="shared" ca="1" si="7"/>
        <v>115.79306345381526</v>
      </c>
    </row>
    <row r="226" spans="1:8" x14ac:dyDescent="0.3">
      <c r="A226">
        <v>225</v>
      </c>
      <c r="B226" s="7">
        <f ca="1">'일자별 주가'!B226*'종목 기본 정보'!B$2*'종목 기본 정보'!B$3</f>
        <v>125055000000</v>
      </c>
      <c r="C226" s="7">
        <f ca="1">'일자별 주가'!C226*'종목 기본 정보'!C$2*'종목 기본 정보'!C$3</f>
        <v>203328000000</v>
      </c>
      <c r="D226" s="7">
        <f ca="1">'일자별 주가'!D226*'종목 기본 정보'!D$2*'종목 기본 정보'!D$3</f>
        <v>536066799999.99994</v>
      </c>
      <c r="E226" s="7">
        <f ca="1">'일자별 주가'!E226*'종목 기본 정보'!E$2*'종목 기본 정보'!E$3</f>
        <v>141973920000</v>
      </c>
      <c r="F226" s="7">
        <f ca="1">'일자별 주가'!F226*'종목 기본 정보'!F$2*'종목 기본 정보'!F$3</f>
        <v>436136500000</v>
      </c>
      <c r="G226" s="7">
        <f t="shared" ca="1" si="6"/>
        <v>1442560220000</v>
      </c>
      <c r="H226">
        <f t="shared" ca="1" si="7"/>
        <v>115.8682907630522</v>
      </c>
    </row>
    <row r="227" spans="1:8" x14ac:dyDescent="0.3">
      <c r="A227">
        <v>226</v>
      </c>
      <c r="B227" s="7">
        <f ca="1">'일자별 주가'!B227*'종목 기본 정보'!B$2*'종목 기본 정보'!B$3</f>
        <v>126952500000</v>
      </c>
      <c r="C227" s="7">
        <f ca="1">'일자별 주가'!C227*'종목 기본 정보'!C$2*'종목 기본 정보'!C$3</f>
        <v>204493500000</v>
      </c>
      <c r="D227" s="7">
        <f ca="1">'일자별 주가'!D227*'종목 기본 정보'!D$2*'종목 기본 정보'!D$3</f>
        <v>537001599999.99994</v>
      </c>
      <c r="E227" s="7">
        <f ca="1">'일자별 주가'!E227*'종목 기본 정보'!E$2*'종목 기본 정보'!E$3</f>
        <v>146516480000</v>
      </c>
      <c r="F227" s="7">
        <f ca="1">'일자별 주가'!F227*'종목 기본 정보'!F$2*'종목 기본 정보'!F$3</f>
        <v>427042500000</v>
      </c>
      <c r="G227" s="7">
        <f t="shared" ca="1" si="6"/>
        <v>1442006580000</v>
      </c>
      <c r="H227">
        <f t="shared" ca="1" si="7"/>
        <v>115.82382168674698</v>
      </c>
    </row>
    <row r="228" spans="1:8" x14ac:dyDescent="0.3">
      <c r="A228">
        <v>227</v>
      </c>
      <c r="B228" s="7">
        <f ca="1">'일자별 주가'!B228*'종목 기본 정보'!B$2*'종목 기본 정보'!B$3</f>
        <v>124882500000</v>
      </c>
      <c r="C228" s="7">
        <f ca="1">'일자별 주가'!C228*'종목 기본 정보'!C$2*'종목 기본 정보'!C$3</f>
        <v>203080500000</v>
      </c>
      <c r="D228" s="7">
        <f ca="1">'일자별 주가'!D228*'종목 기본 정보'!D$2*'종목 기본 정보'!D$3</f>
        <v>523159999999.99994</v>
      </c>
      <c r="E228" s="7">
        <f ca="1">'일자별 주가'!E228*'종목 기본 정보'!E$2*'종목 기본 정보'!E$3</f>
        <v>150190480000</v>
      </c>
      <c r="F228" s="7">
        <f ca="1">'일자별 주가'!F228*'종목 기본 정보'!F$2*'종목 기본 정보'!F$3</f>
        <v>433715000000</v>
      </c>
      <c r="G228" s="7">
        <f t="shared" ca="1" si="6"/>
        <v>1435028480000</v>
      </c>
      <c r="H228">
        <f t="shared" ca="1" si="7"/>
        <v>115.26333172690764</v>
      </c>
    </row>
    <row r="229" spans="1:8" x14ac:dyDescent="0.3">
      <c r="A229">
        <v>228</v>
      </c>
      <c r="B229" s="7">
        <f ca="1">'일자별 주가'!B229*'종목 기본 정보'!B$2*'종목 기본 정보'!B$3</f>
        <v>122070000000</v>
      </c>
      <c r="C229" s="7">
        <f ca="1">'일자별 주가'!C229*'종목 기본 정보'!C$2*'종목 기본 정보'!C$3</f>
        <v>205024500000</v>
      </c>
      <c r="D229" s="7">
        <f ca="1">'일자별 주가'!D229*'종목 기본 정보'!D$2*'종목 기본 정보'!D$3</f>
        <v>520158799999.99994</v>
      </c>
      <c r="E229" s="7">
        <f ca="1">'일자별 주가'!E229*'종목 기본 정보'!E$2*'종목 기본 정보'!E$3</f>
        <v>150566240000</v>
      </c>
      <c r="F229" s="7">
        <f ca="1">'일자별 주가'!F229*'종목 기본 정보'!F$2*'종목 기본 정보'!F$3</f>
        <v>422782000000</v>
      </c>
      <c r="G229" s="7">
        <f t="shared" ca="1" si="6"/>
        <v>1420601540000</v>
      </c>
      <c r="H229">
        <f t="shared" ca="1" si="7"/>
        <v>114.10454136546184</v>
      </c>
    </row>
    <row r="230" spans="1:8" x14ac:dyDescent="0.3">
      <c r="A230">
        <v>229</v>
      </c>
      <c r="B230" s="7">
        <f ca="1">'일자별 주가'!B230*'종목 기본 정보'!B$2*'종목 기본 정보'!B$3</f>
        <v>124620000000</v>
      </c>
      <c r="C230" s="7">
        <f ca="1">'일자별 주가'!C230*'종목 기본 정보'!C$2*'종목 기본 정보'!C$3</f>
        <v>211234500000</v>
      </c>
      <c r="D230" s="7">
        <f ca="1">'일자별 주가'!D230*'종목 기본 정보'!D$2*'종목 기본 정보'!D$3</f>
        <v>533081999999.99994</v>
      </c>
      <c r="E230" s="7">
        <f ca="1">'일자별 주가'!E230*'종목 기본 정보'!E$2*'종목 기본 정보'!E$3</f>
        <v>146392400000</v>
      </c>
      <c r="F230" s="7">
        <f ca="1">'일자별 주가'!F230*'종목 기본 정보'!F$2*'종목 기본 정보'!F$3</f>
        <v>427888500000</v>
      </c>
      <c r="G230" s="7">
        <f t="shared" ca="1" si="6"/>
        <v>1443217400000</v>
      </c>
      <c r="H230">
        <f t="shared" ca="1" si="7"/>
        <v>115.92107630522088</v>
      </c>
    </row>
    <row r="231" spans="1:8" x14ac:dyDescent="0.3">
      <c r="A231">
        <v>230</v>
      </c>
      <c r="B231" s="7">
        <f ca="1">'일자별 주가'!B231*'종목 기본 정보'!B$2*'종목 기본 정보'!B$3</f>
        <v>123585000000</v>
      </c>
      <c r="C231" s="7">
        <f ca="1">'일자별 주가'!C231*'종목 기본 정보'!C$2*'종목 기본 정보'!C$3</f>
        <v>212809500000</v>
      </c>
      <c r="D231" s="7">
        <f ca="1">'일자별 주가'!D231*'종목 기본 정보'!D$2*'종목 기본 정보'!D$3</f>
        <v>549153999999.99994</v>
      </c>
      <c r="E231" s="7">
        <f ca="1">'일자별 주가'!E231*'종목 기본 정보'!E$2*'종목 기본 정보'!E$3</f>
        <v>143141680000</v>
      </c>
      <c r="F231" s="7">
        <f ca="1">'일자별 주가'!F231*'종목 기본 정보'!F$2*'종목 기본 정보'!F$3</f>
        <v>418855500000</v>
      </c>
      <c r="G231" s="7">
        <f t="shared" ca="1" si="6"/>
        <v>1447545680000</v>
      </c>
      <c r="H231">
        <f t="shared" ca="1" si="7"/>
        <v>116.26872931726908</v>
      </c>
    </row>
    <row r="232" spans="1:8" x14ac:dyDescent="0.3">
      <c r="A232">
        <v>231</v>
      </c>
      <c r="B232" s="7">
        <f ca="1">'일자별 주가'!B232*'종목 기본 정보'!B$2*'종목 기본 정보'!B$3</f>
        <v>125550000000</v>
      </c>
      <c r="C232" s="7">
        <f ca="1">'일자별 주가'!C232*'종목 기본 정보'!C$2*'종목 기본 정보'!C$3</f>
        <v>219802500000</v>
      </c>
      <c r="D232" s="7">
        <f ca="1">'일자별 주가'!D232*'종목 기본 정보'!D$2*'종목 기본 정보'!D$3</f>
        <v>556468400000</v>
      </c>
      <c r="E232" s="7">
        <f ca="1">'일자별 주가'!E232*'종목 기본 정보'!E$2*'종목 기본 정보'!E$3</f>
        <v>141142320000</v>
      </c>
      <c r="F232" s="7">
        <f ca="1">'일자별 주가'!F232*'종목 기본 정보'!F$2*'종목 기본 정보'!F$3</f>
        <v>424544000000</v>
      </c>
      <c r="G232" s="7">
        <f t="shared" ca="1" si="6"/>
        <v>1467507220000</v>
      </c>
      <c r="H232">
        <f t="shared" ca="1" si="7"/>
        <v>117.87206586345383</v>
      </c>
    </row>
    <row r="233" spans="1:8" x14ac:dyDescent="0.3">
      <c r="A233">
        <v>232</v>
      </c>
      <c r="B233" s="7">
        <f ca="1">'일자별 주가'!B233*'종목 기본 정보'!B$2*'종목 기본 정보'!B$3</f>
        <v>123742500000</v>
      </c>
      <c r="C233" s="7">
        <f ca="1">'일자별 주가'!C233*'종목 기본 정보'!C$2*'종목 기본 정보'!C$3</f>
        <v>214992000000</v>
      </c>
      <c r="D233" s="7">
        <f ca="1">'일자별 주가'!D233*'종목 기본 정보'!D$2*'종목 기본 정보'!D$3</f>
        <v>544611199999.99994</v>
      </c>
      <c r="E233" s="7">
        <f ca="1">'일자별 주가'!E233*'종목 기본 정보'!E$2*'종목 기본 정보'!E$3</f>
        <v>139582960000</v>
      </c>
      <c r="F233" s="7">
        <f ca="1">'일자별 주가'!F233*'종목 기본 정보'!F$2*'종목 기본 정보'!F$3</f>
        <v>422663500000</v>
      </c>
      <c r="G233" s="7">
        <f t="shared" ca="1" si="6"/>
        <v>1445592160000</v>
      </c>
      <c r="H233">
        <f t="shared" ca="1" si="7"/>
        <v>116.11182008032128</v>
      </c>
    </row>
    <row r="234" spans="1:8" x14ac:dyDescent="0.3">
      <c r="A234">
        <v>233</v>
      </c>
      <c r="B234" s="7">
        <f ca="1">'일자별 주가'!B234*'종목 기본 정보'!B$2*'종목 기본 정보'!B$3</f>
        <v>126517500000</v>
      </c>
      <c r="C234" s="7">
        <f ca="1">'일자별 주가'!C234*'종목 기본 정보'!C$2*'종목 기본 정보'!C$3</f>
        <v>216360000000</v>
      </c>
      <c r="D234" s="7">
        <f ca="1">'일자별 주가'!D234*'종목 기본 정보'!D$2*'종목 기본 정보'!D$3</f>
        <v>529359199999.99994</v>
      </c>
      <c r="E234" s="7">
        <f ca="1">'일자별 주가'!E234*'종목 기본 정보'!E$2*'종목 기본 정보'!E$3</f>
        <v>137035360000</v>
      </c>
      <c r="F234" s="7">
        <f ca="1">'일자별 주가'!F234*'종목 기본 정보'!F$2*'종목 기본 정보'!F$3</f>
        <v>415141500000</v>
      </c>
      <c r="G234" s="7">
        <f t="shared" ca="1" si="6"/>
        <v>1424413560000</v>
      </c>
      <c r="H234">
        <f t="shared" ca="1" si="7"/>
        <v>114.41072771084337</v>
      </c>
    </row>
    <row r="235" spans="1:8" x14ac:dyDescent="0.3">
      <c r="A235">
        <v>234</v>
      </c>
      <c r="B235" s="7">
        <f ca="1">'일자별 주가'!B235*'종목 기본 정보'!B$2*'종목 기본 정보'!B$3</f>
        <v>125340000000</v>
      </c>
      <c r="C235" s="7">
        <f ca="1">'일자별 주가'!C235*'종목 기본 정보'!C$2*'종목 기본 정보'!C$3</f>
        <v>213772500000</v>
      </c>
      <c r="D235" s="7">
        <f ca="1">'일자별 주가'!D235*'종목 기본 정보'!D$2*'종목 기본 정보'!D$3</f>
        <v>527538799999.99994</v>
      </c>
      <c r="E235" s="7">
        <f ca="1">'일자별 주가'!E235*'종목 기본 정보'!E$2*'종목 기본 정보'!E$3</f>
        <v>133130800000</v>
      </c>
      <c r="F235" s="7">
        <f ca="1">'일자별 주가'!F235*'종목 기본 정보'!F$2*'종목 기본 정보'!F$3</f>
        <v>409735500000</v>
      </c>
      <c r="G235" s="7">
        <f t="shared" ca="1" si="6"/>
        <v>1409517600000</v>
      </c>
      <c r="H235">
        <f t="shared" ca="1" si="7"/>
        <v>113.21426506024098</v>
      </c>
    </row>
    <row r="236" spans="1:8" x14ac:dyDescent="0.3">
      <c r="A236">
        <v>235</v>
      </c>
      <c r="B236" s="7">
        <f ca="1">'일자별 주가'!B236*'종목 기본 정보'!B$2*'종목 기본 정보'!B$3</f>
        <v>123337500000</v>
      </c>
      <c r="C236" s="7">
        <f ca="1">'일자별 주가'!C236*'종목 기본 정보'!C$2*'종목 기본 정보'!C$3</f>
        <v>208714500000</v>
      </c>
      <c r="D236" s="7">
        <f ca="1">'일자별 주가'!D236*'종목 기본 정보'!D$2*'종목 기본 정보'!D$3</f>
        <v>512991999999.99994</v>
      </c>
      <c r="E236" s="7">
        <f ca="1">'일자별 주가'!E236*'종목 기본 정보'!E$2*'종목 기본 정보'!E$3</f>
        <v>133844480000</v>
      </c>
      <c r="F236" s="7">
        <f ca="1">'일자별 주가'!F236*'종목 기본 정보'!F$2*'종목 기본 정보'!F$3</f>
        <v>405013000000</v>
      </c>
      <c r="G236" s="7">
        <f t="shared" ca="1" si="6"/>
        <v>1383901480000</v>
      </c>
      <c r="H236">
        <f t="shared" ca="1" si="7"/>
        <v>111.15674538152611</v>
      </c>
    </row>
    <row r="237" spans="1:8" x14ac:dyDescent="0.3">
      <c r="A237">
        <v>236</v>
      </c>
      <c r="B237" s="7">
        <f ca="1">'일자별 주가'!B237*'종목 기본 정보'!B$2*'종목 기본 정보'!B$3</f>
        <v>120652500000</v>
      </c>
      <c r="C237" s="7">
        <f ca="1">'일자별 주가'!C237*'종목 기본 정보'!C$2*'종목 기본 정보'!C$3</f>
        <v>211423500000</v>
      </c>
      <c r="D237" s="7">
        <f ca="1">'일자별 주가'!D237*'종목 기본 정보'!D$2*'종목 기본 정보'!D$3</f>
        <v>524553999999.99994</v>
      </c>
      <c r="E237" s="7">
        <f ca="1">'일자별 주가'!E237*'종목 기본 정보'!E$2*'종목 기본 정보'!E$3</f>
        <v>137342480000</v>
      </c>
      <c r="F237" s="7">
        <f ca="1">'일자별 주가'!F237*'종목 기본 정보'!F$2*'종목 기본 정보'!F$3</f>
        <v>402109500000</v>
      </c>
      <c r="G237" s="7">
        <f t="shared" ca="1" si="6"/>
        <v>1396081980000</v>
      </c>
      <c r="H237">
        <f t="shared" ca="1" si="7"/>
        <v>112.13509879518074</v>
      </c>
    </row>
    <row r="238" spans="1:8" x14ac:dyDescent="0.3">
      <c r="A238">
        <v>237</v>
      </c>
      <c r="B238" s="7">
        <f ca="1">'일자별 주가'!B238*'종목 기본 정보'!B$2*'종목 기본 정보'!B$3</f>
        <v>123022500000</v>
      </c>
      <c r="C238" s="7">
        <f ca="1">'일자별 주가'!C238*'종목 기본 정보'!C$2*'종목 기본 정보'!C$3</f>
        <v>207315000000</v>
      </c>
      <c r="D238" s="7">
        <f ca="1">'일자별 주가'!D238*'종목 기본 정보'!D$2*'종목 기본 정보'!D$3</f>
        <v>524045599999.99994</v>
      </c>
      <c r="E238" s="7">
        <f ca="1">'일자별 주가'!E238*'종목 기본 정보'!E$2*'종목 기본 정보'!E$3</f>
        <v>138260320000</v>
      </c>
      <c r="F238" s="7">
        <f ca="1">'일자별 주가'!F238*'종목 기본 정보'!F$2*'종목 기본 정보'!F$3</f>
        <v>392134500000</v>
      </c>
      <c r="G238" s="7">
        <f t="shared" ca="1" si="6"/>
        <v>1384777920000</v>
      </c>
      <c r="H238">
        <f t="shared" ca="1" si="7"/>
        <v>111.2271421686747</v>
      </c>
    </row>
    <row r="239" spans="1:8" x14ac:dyDescent="0.3">
      <c r="A239">
        <v>238</v>
      </c>
      <c r="B239" s="7">
        <f ca="1">'일자별 주가'!B239*'종목 기본 정보'!B$2*'종목 기본 정보'!B$3</f>
        <v>120480000000</v>
      </c>
      <c r="C239" s="7">
        <f ca="1">'일자별 주가'!C239*'종목 기본 정보'!C$2*'종목 기본 정보'!C$3</f>
        <v>210744000000</v>
      </c>
      <c r="D239" s="7">
        <f ca="1">'일자별 주가'!D239*'종목 기본 정보'!D$2*'종목 기본 정보'!D$3</f>
        <v>533229599999.99994</v>
      </c>
      <c r="E239" s="7">
        <f ca="1">'일자별 주가'!E239*'종목 기본 정보'!E$2*'종목 기본 정보'!E$3</f>
        <v>137485040000</v>
      </c>
      <c r="F239" s="7">
        <f ca="1">'일자별 주가'!F239*'종목 기본 정보'!F$2*'종목 기본 정보'!F$3</f>
        <v>381928500000</v>
      </c>
      <c r="G239" s="7">
        <f t="shared" ca="1" si="6"/>
        <v>1383867140000</v>
      </c>
      <c r="H239">
        <f t="shared" ca="1" si="7"/>
        <v>111.15398714859437</v>
      </c>
    </row>
    <row r="240" spans="1:8" x14ac:dyDescent="0.3">
      <c r="A240">
        <v>239</v>
      </c>
      <c r="B240" s="7">
        <f ca="1">'일자별 주가'!B240*'종목 기본 정보'!B$2*'종목 기본 정보'!B$3</f>
        <v>120457500000</v>
      </c>
      <c r="C240" s="7">
        <f ca="1">'일자별 주가'!C240*'종목 기본 정보'!C$2*'종목 기본 정보'!C$3</f>
        <v>205906500000</v>
      </c>
      <c r="D240" s="7">
        <f ca="1">'일자별 주가'!D240*'종목 기본 정보'!D$2*'종목 기본 정보'!D$3</f>
        <v>534033199999.99994</v>
      </c>
      <c r="E240" s="7">
        <f ca="1">'일자별 주가'!E240*'종목 기본 정보'!E$2*'종목 기본 정보'!E$3</f>
        <v>134648800000</v>
      </c>
      <c r="F240" s="7">
        <f ca="1">'일자별 주가'!F240*'종목 기본 정보'!F$2*'종목 기본 정보'!F$3</f>
        <v>390718500000</v>
      </c>
      <c r="G240" s="7">
        <f t="shared" ca="1" si="6"/>
        <v>1385764500000</v>
      </c>
      <c r="H240">
        <f t="shared" ca="1" si="7"/>
        <v>111.30638554216867</v>
      </c>
    </row>
    <row r="241" spans="1:8" x14ac:dyDescent="0.3">
      <c r="A241">
        <v>240</v>
      </c>
      <c r="B241" s="7">
        <f ca="1">'일자별 주가'!B241*'종목 기본 정보'!B$2*'종목 기본 정보'!B$3</f>
        <v>121597500000</v>
      </c>
      <c r="C241" s="7">
        <f ca="1">'일자별 주가'!C241*'종목 기본 정보'!C$2*'종목 기본 정보'!C$3</f>
        <v>203868000000</v>
      </c>
      <c r="D241" s="7">
        <f ca="1">'일자별 주가'!D241*'종목 기본 정보'!D$2*'종목 기본 정보'!D$3</f>
        <v>521700399999.99994</v>
      </c>
      <c r="E241" s="7">
        <f ca="1">'일자별 주가'!E241*'종목 기본 정보'!E$2*'종목 기본 정보'!E$3</f>
        <v>133163360000</v>
      </c>
      <c r="F241" s="7">
        <f ca="1">'일자별 주가'!F241*'종목 기본 정보'!F$2*'종목 기본 정보'!F$3</f>
        <v>403228500000</v>
      </c>
      <c r="G241" s="7">
        <f t="shared" ca="1" si="6"/>
        <v>1383557760000</v>
      </c>
      <c r="H241">
        <f t="shared" ca="1" si="7"/>
        <v>111.1291373493976</v>
      </c>
    </row>
    <row r="242" spans="1:8" x14ac:dyDescent="0.3">
      <c r="A242">
        <v>241</v>
      </c>
      <c r="B242" s="7">
        <f ca="1">'일자별 주가'!B242*'종목 기본 정보'!B$2*'종목 기본 정보'!B$3</f>
        <v>118012500000</v>
      </c>
      <c r="C242" s="7">
        <f ca="1">'일자별 주가'!C242*'종목 기본 정보'!C$2*'종목 기본 정보'!C$3</f>
        <v>203935500000</v>
      </c>
      <c r="D242" s="7">
        <f ca="1">'일자별 주가'!D242*'종목 기본 정보'!D$2*'종목 기본 정보'!D$3</f>
        <v>521651199999.99994</v>
      </c>
      <c r="E242" s="7">
        <f ca="1">'일자별 주가'!E242*'종목 기본 정보'!E$2*'종목 기본 정보'!E$3</f>
        <v>132197120000</v>
      </c>
      <c r="F242" s="7">
        <f ca="1">'일자별 주가'!F242*'종목 기본 정보'!F$2*'종목 기본 정보'!F$3</f>
        <v>398919000000</v>
      </c>
      <c r="G242" s="7">
        <f t="shared" ca="1" si="6"/>
        <v>1374715320000</v>
      </c>
      <c r="H242">
        <f t="shared" ca="1" si="7"/>
        <v>110.41890120481928</v>
      </c>
    </row>
    <row r="243" spans="1:8" x14ac:dyDescent="0.3">
      <c r="A243">
        <v>242</v>
      </c>
      <c r="B243" s="7">
        <f ca="1">'일자별 주가'!B243*'종목 기본 정보'!B$2*'종목 기본 정보'!B$3</f>
        <v>116025000000</v>
      </c>
      <c r="C243" s="7">
        <f ca="1">'일자별 주가'!C243*'종목 기본 정보'!C$2*'종목 기본 정보'!C$3</f>
        <v>198103500000</v>
      </c>
      <c r="D243" s="7">
        <f ca="1">'일자별 주가'!D243*'종목 기본 정보'!D$2*'종목 기본 정보'!D$3</f>
        <v>507366800000</v>
      </c>
      <c r="E243" s="7">
        <f ca="1">'일자별 주가'!E243*'종목 기본 정보'!E$2*'종목 기본 정보'!E$3</f>
        <v>130867440000</v>
      </c>
      <c r="F243" s="7">
        <f ca="1">'일자별 주가'!F243*'종목 기본 정보'!F$2*'종목 기본 정보'!F$3</f>
        <v>396386000000</v>
      </c>
      <c r="G243" s="7">
        <f t="shared" ca="1" si="6"/>
        <v>1348748740000</v>
      </c>
      <c r="H243">
        <f t="shared" ca="1" si="7"/>
        <v>108.33323212851404</v>
      </c>
    </row>
    <row r="244" spans="1:8" x14ac:dyDescent="0.3">
      <c r="A244">
        <v>243</v>
      </c>
      <c r="B244" s="7">
        <f ca="1">'일자별 주가'!B244*'종목 기본 정보'!B$2*'종목 기본 정보'!B$3</f>
        <v>116775000000</v>
      </c>
      <c r="C244" s="7">
        <f ca="1">'일자별 주가'!C244*'종목 기본 정보'!C$2*'종목 기본 정보'!C$3</f>
        <v>195381000000</v>
      </c>
      <c r="D244" s="7">
        <f ca="1">'일자별 주가'!D244*'종목 기본 정보'!D$2*'종목 기본 정보'!D$3</f>
        <v>499150400000</v>
      </c>
      <c r="E244" s="7">
        <f ca="1">'일자별 주가'!E244*'종목 기본 정보'!E$2*'종목 기본 정보'!E$3</f>
        <v>132570240000</v>
      </c>
      <c r="F244" s="7">
        <f ca="1">'일자별 주가'!F244*'종목 기본 정보'!F$2*'종목 기본 정보'!F$3</f>
        <v>403253500000</v>
      </c>
      <c r="G244" s="7">
        <f t="shared" ca="1" si="6"/>
        <v>1347130140000</v>
      </c>
      <c r="H244">
        <f t="shared" ca="1" si="7"/>
        <v>108.20322409638554</v>
      </c>
    </row>
    <row r="245" spans="1:8" x14ac:dyDescent="0.3">
      <c r="A245">
        <v>244</v>
      </c>
      <c r="B245" s="7">
        <f ca="1">'일자별 주가'!B245*'종목 기본 정보'!B$2*'종목 기본 정보'!B$3</f>
        <v>113355000000</v>
      </c>
      <c r="C245" s="7">
        <f ca="1">'일자별 주가'!C245*'종목 기본 정보'!C$2*'종목 기본 정보'!C$3</f>
        <v>201028500000</v>
      </c>
      <c r="D245" s="7">
        <f ca="1">'일자별 주가'!D245*'종목 기본 정보'!D$2*'종목 기본 정보'!D$3</f>
        <v>492885600000</v>
      </c>
      <c r="E245" s="7">
        <f ca="1">'일자별 주가'!E245*'종목 기본 정보'!E$2*'종목 기본 정보'!E$3</f>
        <v>131692880000</v>
      </c>
      <c r="F245" s="7">
        <f ca="1">'일자별 주가'!F245*'종목 기본 정보'!F$2*'종목 기본 정보'!F$3</f>
        <v>416252000000</v>
      </c>
      <c r="G245" s="7">
        <f t="shared" ca="1" si="6"/>
        <v>1355213980000</v>
      </c>
      <c r="H245">
        <f t="shared" ca="1" si="7"/>
        <v>108.85252851405622</v>
      </c>
    </row>
    <row r="246" spans="1:8" x14ac:dyDescent="0.3">
      <c r="A246">
        <v>245</v>
      </c>
      <c r="B246" s="7">
        <f ca="1">'일자별 주가'!B246*'종목 기본 정보'!B$2*'종목 기본 정보'!B$3</f>
        <v>111870000000</v>
      </c>
      <c r="C246" s="7">
        <f ca="1">'일자별 주가'!C246*'종목 기본 정보'!C$2*'종목 기본 정보'!C$3</f>
        <v>197347500000</v>
      </c>
      <c r="D246" s="7">
        <f ca="1">'일자별 주가'!D246*'종목 기본 정보'!D$2*'종목 기본 정보'!D$3</f>
        <v>493410400000</v>
      </c>
      <c r="E246" s="7">
        <f ca="1">'일자별 주가'!E246*'종목 기본 정보'!E$2*'종목 기본 정보'!E$3</f>
        <v>127751360000</v>
      </c>
      <c r="F246" s="7">
        <f ca="1">'일자별 주가'!F246*'종목 기본 정보'!F$2*'종목 기본 정보'!F$3</f>
        <v>426196500000</v>
      </c>
      <c r="G246" s="7">
        <f t="shared" ca="1" si="6"/>
        <v>1356575760000</v>
      </c>
      <c r="H246">
        <f t="shared" ca="1" si="7"/>
        <v>108.96190843373495</v>
      </c>
    </row>
    <row r="247" spans="1:8" x14ac:dyDescent="0.3">
      <c r="A247">
        <v>246</v>
      </c>
      <c r="B247" s="7">
        <f ca="1">'일자별 주가'!B247*'종목 기본 정보'!B$2*'종목 기본 정보'!B$3</f>
        <v>111855000000</v>
      </c>
      <c r="C247" s="7">
        <f ca="1">'일자별 주가'!C247*'종목 기본 정보'!C$2*'종목 기본 정보'!C$3</f>
        <v>197379000000</v>
      </c>
      <c r="D247" s="7">
        <f ca="1">'일자별 주가'!D247*'종목 기본 정보'!D$2*'종목 기본 정보'!D$3</f>
        <v>497740000000</v>
      </c>
      <c r="E247" s="7">
        <f ca="1">'일자별 주가'!E247*'종목 기본 정보'!E$2*'종목 기본 정보'!E$3</f>
        <v>126177920000</v>
      </c>
      <c r="F247" s="7">
        <f ca="1">'일자별 주가'!F247*'종목 기본 정보'!F$2*'종목 기본 정보'!F$3</f>
        <v>426573500000</v>
      </c>
      <c r="G247" s="7">
        <f t="shared" ca="1" si="6"/>
        <v>1359725420000</v>
      </c>
      <c r="H247">
        <f t="shared" ca="1" si="7"/>
        <v>109.21489317269075</v>
      </c>
    </row>
    <row r="248" spans="1:8" x14ac:dyDescent="0.3">
      <c r="A248">
        <v>247</v>
      </c>
      <c r="B248" s="7">
        <f ca="1">'일자별 주가'!B248*'종목 기본 정보'!B$2*'종목 기본 정보'!B$3</f>
        <v>110685000000</v>
      </c>
      <c r="C248" s="7">
        <f ca="1">'일자별 주가'!C248*'종목 기본 정보'!C$2*'종목 기본 정보'!C$3</f>
        <v>194422500000</v>
      </c>
      <c r="D248" s="7">
        <f ca="1">'일자별 주가'!D248*'종목 기본 정보'!D$2*'종목 기본 정보'!D$3</f>
        <v>506038400000</v>
      </c>
      <c r="E248" s="7">
        <f ca="1">'일자별 주가'!E248*'종목 기본 정보'!E$2*'종목 기본 정보'!E$3</f>
        <v>123377760000</v>
      </c>
      <c r="F248" s="7">
        <f ca="1">'일자별 주가'!F248*'종목 기본 정보'!F$2*'종목 기본 정보'!F$3</f>
        <v>433753500000</v>
      </c>
      <c r="G248" s="7">
        <f t="shared" ca="1" si="6"/>
        <v>1368277160000</v>
      </c>
      <c r="H248">
        <f t="shared" ca="1" si="7"/>
        <v>109.90177991967872</v>
      </c>
    </row>
    <row r="249" spans="1:8" x14ac:dyDescent="0.3">
      <c r="A249">
        <v>248</v>
      </c>
      <c r="B249" s="7">
        <f ca="1">'일자별 주가'!B249*'종목 기본 정보'!B$2*'종목 기본 정보'!B$3</f>
        <v>111232500000</v>
      </c>
      <c r="C249" s="7">
        <f ca="1">'일자별 주가'!C249*'종목 기본 정보'!C$2*'종목 기본 정보'!C$3</f>
        <v>194112000000</v>
      </c>
      <c r="D249" s="7">
        <f ca="1">'일자별 주가'!D249*'종목 기본 정보'!D$2*'종목 기본 정보'!D$3</f>
        <v>494148400000</v>
      </c>
      <c r="E249" s="7">
        <f ca="1">'일자별 주가'!E249*'종목 기본 정보'!E$2*'종목 기본 정보'!E$3</f>
        <v>127026240000</v>
      </c>
      <c r="F249" s="7">
        <f ca="1">'일자별 주가'!F249*'종목 기본 정보'!F$2*'종목 기본 정보'!F$3</f>
        <v>444452000000</v>
      </c>
      <c r="G249" s="7">
        <f t="shared" ca="1" si="6"/>
        <v>1370971140000</v>
      </c>
      <c r="H249">
        <f t="shared" ca="1" si="7"/>
        <v>110.11816385542168</v>
      </c>
    </row>
    <row r="250" spans="1:8" x14ac:dyDescent="0.3">
      <c r="A250">
        <v>249</v>
      </c>
      <c r="B250" s="7">
        <f ca="1">'일자별 주가'!B250*'종목 기본 정보'!B$2*'종목 기본 정보'!B$3</f>
        <v>114330000000</v>
      </c>
      <c r="C250" s="7">
        <f ca="1">'일자별 주가'!C250*'종목 기본 정보'!C$2*'종목 기본 정보'!C$3</f>
        <v>191745000000</v>
      </c>
      <c r="D250" s="7">
        <f ca="1">'일자별 주가'!D250*'종목 기본 정보'!D$2*'종목 기본 정보'!D$3</f>
        <v>480421600000</v>
      </c>
      <c r="E250" s="7">
        <f ca="1">'일자별 주가'!E250*'종목 기본 정보'!E$2*'종목 기본 정보'!E$3</f>
        <v>127835840000</v>
      </c>
      <c r="F250" s="7">
        <f ca="1">'일자별 주가'!F250*'종목 기본 정보'!F$2*'종목 기본 정보'!F$3</f>
        <v>447117000000</v>
      </c>
      <c r="G250" s="7">
        <f t="shared" ca="1" si="6"/>
        <v>1361449440000</v>
      </c>
      <c r="H250">
        <f t="shared" ca="1" si="7"/>
        <v>109.3533686746988</v>
      </c>
    </row>
    <row r="251" spans="1:8" x14ac:dyDescent="0.3">
      <c r="A251">
        <v>250</v>
      </c>
      <c r="B251" s="7">
        <f ca="1">'일자별 주가'!B251*'종목 기본 정보'!B$2*'종목 기본 정보'!B$3</f>
        <v>114007500000</v>
      </c>
      <c r="C251" s="7">
        <f ca="1">'일자별 주가'!C251*'종목 기본 정보'!C$2*'종목 기본 정보'!C$3</f>
        <v>188941500000</v>
      </c>
      <c r="D251" s="7">
        <f ca="1">'일자별 주가'!D251*'종목 기본 정보'!D$2*'종목 기본 정보'!D$3</f>
        <v>476124800000</v>
      </c>
      <c r="E251" s="7">
        <f ca="1">'일자별 주가'!E251*'종목 기본 정보'!E$2*'종목 기본 정보'!E$3</f>
        <v>132015840000</v>
      </c>
      <c r="F251" s="7">
        <f ca="1">'일자별 주가'!F251*'종목 기본 정보'!F$2*'종목 기본 정보'!F$3</f>
        <v>436124500000</v>
      </c>
      <c r="G251" s="7">
        <f t="shared" ca="1" si="6"/>
        <v>1347214140000</v>
      </c>
      <c r="H251">
        <f t="shared" ca="1" si="7"/>
        <v>108.20997108433734</v>
      </c>
    </row>
    <row r="252" spans="1:8" x14ac:dyDescent="0.3">
      <c r="A252">
        <v>251</v>
      </c>
      <c r="B252" s="7">
        <f ca="1">'일자별 주가'!B252*'종목 기본 정보'!B$2*'종목 기본 정보'!B$3</f>
        <v>112125000000</v>
      </c>
      <c r="C252" s="7">
        <f ca="1">'일자별 주가'!C252*'종목 기본 정보'!C$2*'종목 기본 정보'!C$3</f>
        <v>193536000000</v>
      </c>
      <c r="D252" s="7">
        <f ca="1">'일자별 주가'!D252*'종목 기본 정보'!D$2*'종목 기본 정보'!D$3</f>
        <v>471024400000</v>
      </c>
      <c r="E252" s="7">
        <f ca="1">'일자별 주가'!E252*'종목 기본 정보'!E$2*'종목 기본 정보'!E$3</f>
        <v>133156320000</v>
      </c>
      <c r="F252" s="7">
        <f ca="1">'일자별 주가'!F252*'종목 기본 정보'!F$2*'종목 기본 정보'!F$3</f>
        <v>435243500000</v>
      </c>
      <c r="G252" s="7">
        <f t="shared" ca="1" si="6"/>
        <v>1345085220000</v>
      </c>
      <c r="H252">
        <f t="shared" ca="1" si="7"/>
        <v>108.0389734939759</v>
      </c>
    </row>
    <row r="253" spans="1:8" x14ac:dyDescent="0.3">
      <c r="A253">
        <v>252</v>
      </c>
      <c r="B253" s="7">
        <f ca="1">'일자별 주가'!B253*'종목 기본 정보'!B$2*'종목 기본 정보'!B$3</f>
        <v>109245000000</v>
      </c>
      <c r="C253" s="7">
        <f ca="1">'일자별 주가'!C253*'종목 기본 정보'!C$2*'종목 기본 정보'!C$3</f>
        <v>192753000000</v>
      </c>
      <c r="D253" s="7">
        <f ca="1">'일자별 주가'!D253*'종목 기본 정보'!D$2*'종목 기본 정보'!D$3</f>
        <v>486440400000</v>
      </c>
      <c r="E253" s="7">
        <f ca="1">'일자별 주가'!E253*'종목 기본 정보'!E$2*'종목 기본 정보'!E$3</f>
        <v>134207920000</v>
      </c>
      <c r="F253" s="7">
        <f ca="1">'일자별 주가'!F253*'종목 기본 정보'!F$2*'종목 기본 정보'!F$3</f>
        <v>439683000000</v>
      </c>
      <c r="G253" s="7">
        <f t="shared" ca="1" si="6"/>
        <v>1362329320000</v>
      </c>
      <c r="H253">
        <f t="shared" ca="1" si="7"/>
        <v>109.42404176706827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abSelected="1" workbookViewId="0">
      <selection activeCell="J4" sqref="J4"/>
    </sheetView>
  </sheetViews>
  <sheetFormatPr defaultRowHeight="16.5" x14ac:dyDescent="0.3"/>
  <cols>
    <col min="2" max="2" width="15" customWidth="1"/>
    <col min="3" max="3" width="19.75" customWidth="1"/>
    <col min="4" max="4" width="18.5" customWidth="1"/>
    <col min="6" max="6" width="12.625" customWidth="1"/>
    <col min="9" max="9" width="13.625" customWidth="1"/>
    <col min="10" max="10" width="38.125" customWidth="1"/>
    <col min="11" max="11" width="51.875" customWidth="1"/>
  </cols>
  <sheetData>
    <row r="1" spans="1:10" x14ac:dyDescent="0.3">
      <c r="A1" s="2" t="s">
        <v>8</v>
      </c>
      <c r="B1" s="2" t="s">
        <v>11</v>
      </c>
      <c r="C1" s="2" t="s">
        <v>12</v>
      </c>
      <c r="D1" s="2" t="s">
        <v>22</v>
      </c>
      <c r="E1" s="2"/>
      <c r="F1" s="2" t="s">
        <v>18</v>
      </c>
      <c r="G1" s="10">
        <v>2.2499999999999999E-2</v>
      </c>
      <c r="H1" s="8"/>
    </row>
    <row r="2" spans="1:10" x14ac:dyDescent="0.3">
      <c r="A2">
        <v>1</v>
      </c>
      <c r="B2" s="11">
        <f>'일자별 시가총액'!H2</f>
        <v>100</v>
      </c>
      <c r="C2" s="11">
        <f>B2*EXP(($G$1-$G$2)*(($G$3-A2)/252))</f>
        <v>100.18469415946785</v>
      </c>
      <c r="D2" s="11">
        <f>B2*EXP(($G$1-$G$2)*(($G$4-A2)/252))</f>
        <v>100.37271667704235</v>
      </c>
      <c r="F2" s="2" t="s">
        <v>19</v>
      </c>
      <c r="G2" s="9">
        <v>1.4999999999999999E-2</v>
      </c>
      <c r="I2" t="s">
        <v>13</v>
      </c>
      <c r="J2" s="1" t="s">
        <v>14</v>
      </c>
    </row>
    <row r="3" spans="1:10" x14ac:dyDescent="0.3">
      <c r="A3">
        <v>2</v>
      </c>
      <c r="B3" s="11">
        <f ca="1">'일자별 시가총액'!H3</f>
        <v>100.55309718875503</v>
      </c>
      <c r="C3" s="11">
        <f t="shared" ref="C3:C64" ca="1" si="0">B3*EXP(($G$1-$G$2)*(($G$3-A3)/252))</f>
        <v>100.73581475208705</v>
      </c>
      <c r="D3" s="11">
        <f t="shared" ref="D3:D66" ca="1" si="1">B3*EXP(($G$1-$G$2)*(($G$4-A3)/252))</f>
        <v>100.92487159014513</v>
      </c>
      <c r="F3" s="2" t="s">
        <v>20</v>
      </c>
      <c r="G3">
        <v>63</v>
      </c>
      <c r="J3" s="1" t="s">
        <v>15</v>
      </c>
    </row>
    <row r="4" spans="1:10" x14ac:dyDescent="0.3">
      <c r="A4">
        <v>3</v>
      </c>
      <c r="B4" s="11">
        <f ca="1">'일자별 시가총액'!H4</f>
        <v>99.753715662650606</v>
      </c>
      <c r="C4" s="11">
        <f t="shared" ca="1" si="0"/>
        <v>99.932006438577829</v>
      </c>
      <c r="D4" s="11">
        <f t="shared" ca="1" si="1"/>
        <v>100.1195547222203</v>
      </c>
      <c r="F4" s="2" t="s">
        <v>21</v>
      </c>
      <c r="G4">
        <v>126</v>
      </c>
      <c r="J4" t="s">
        <v>16</v>
      </c>
    </row>
    <row r="5" spans="1:10" x14ac:dyDescent="0.3">
      <c r="A5">
        <v>4</v>
      </c>
      <c r="B5" s="11">
        <f ca="1">'일자별 시가총액'!H5</f>
        <v>98.991902008032127</v>
      </c>
      <c r="C5" s="11">
        <f t="shared" ca="1" si="0"/>
        <v>99.165879777694443</v>
      </c>
      <c r="D5" s="11">
        <f t="shared" ca="1" si="1"/>
        <v>99.351990226298639</v>
      </c>
      <c r="J5" t="s">
        <v>17</v>
      </c>
    </row>
    <row r="6" spans="1:10" x14ac:dyDescent="0.3">
      <c r="A6">
        <v>5</v>
      </c>
      <c r="B6" s="11">
        <f ca="1">'일자별 시가총액'!H6</f>
        <v>99.614028915662658</v>
      </c>
      <c r="C6" s="11">
        <f t="shared" ca="1" si="0"/>
        <v>99.786130200736807</v>
      </c>
      <c r="D6" s="11">
        <f t="shared" ca="1" si="1"/>
        <v>99.973404709849888</v>
      </c>
    </row>
    <row r="7" spans="1:10" x14ac:dyDescent="0.3">
      <c r="A7">
        <v>6</v>
      </c>
      <c r="B7" s="11">
        <f ca="1">'일자별 시가총액'!H7</f>
        <v>101.84965783132529</v>
      </c>
      <c r="C7" s="11">
        <f t="shared" ca="1" si="0"/>
        <v>102.02258513880132</v>
      </c>
      <c r="D7" s="11">
        <f t="shared" ca="1" si="1"/>
        <v>102.21405693464993</v>
      </c>
    </row>
    <row r="8" spans="1:10" x14ac:dyDescent="0.3">
      <c r="A8">
        <v>7</v>
      </c>
      <c r="B8" s="11">
        <f ca="1">'일자별 시가총액'!H8</f>
        <v>102.60190522088352</v>
      </c>
      <c r="C8" s="11">
        <f t="shared" ca="1" si="0"/>
        <v>102.77305097809892</v>
      </c>
      <c r="D8" s="11">
        <f t="shared" ca="1" si="1"/>
        <v>102.96593121739933</v>
      </c>
    </row>
    <row r="9" spans="1:10" x14ac:dyDescent="0.3">
      <c r="A9">
        <v>8</v>
      </c>
      <c r="B9" s="11">
        <f ca="1">'일자별 시가총액'!H9</f>
        <v>101.77096706827309</v>
      </c>
      <c r="C9" s="11">
        <f t="shared" ca="1" si="0"/>
        <v>101.93769286879132</v>
      </c>
      <c r="D9" s="11">
        <f t="shared" ca="1" si="1"/>
        <v>102.12900534231565</v>
      </c>
    </row>
    <row r="10" spans="1:10" x14ac:dyDescent="0.3">
      <c r="A10">
        <v>9</v>
      </c>
      <c r="B10" s="11">
        <f ca="1">'일자별 시가총액'!H10</f>
        <v>102.49502329317268</v>
      </c>
      <c r="C10" s="11">
        <f t="shared" ca="1" si="0"/>
        <v>102.65987987630689</v>
      </c>
      <c r="D10" s="11">
        <f t="shared" ca="1" si="1"/>
        <v>102.85254772073347</v>
      </c>
    </row>
    <row r="11" spans="1:10" x14ac:dyDescent="0.3">
      <c r="A11">
        <v>10</v>
      </c>
      <c r="B11" s="11">
        <f ca="1">'일자별 시가총액'!H11</f>
        <v>101.87856224899599</v>
      </c>
      <c r="C11" s="11">
        <f t="shared" ca="1" si="0"/>
        <v>102.0393903627984</v>
      </c>
      <c r="D11" s="11">
        <f t="shared" ca="1" si="1"/>
        <v>102.23089369800091</v>
      </c>
    </row>
    <row r="12" spans="1:10" x14ac:dyDescent="0.3">
      <c r="A12">
        <v>11</v>
      </c>
      <c r="B12" s="11">
        <f ca="1">'일자별 시가총액'!H12</f>
        <v>103.00915502008033</v>
      </c>
      <c r="C12" s="11">
        <f t="shared" ca="1" si="0"/>
        <v>103.16869737401782</v>
      </c>
      <c r="D12" s="11">
        <f t="shared" ca="1" si="1"/>
        <v>103.36232014621763</v>
      </c>
    </row>
    <row r="13" spans="1:10" x14ac:dyDescent="0.3">
      <c r="A13">
        <v>12</v>
      </c>
      <c r="B13" s="11">
        <f ca="1">'일자별 시가총액'!H13</f>
        <v>103.41746666666667</v>
      </c>
      <c r="C13" s="11">
        <f t="shared" ca="1" si="0"/>
        <v>103.57455879868995</v>
      </c>
      <c r="D13" s="11">
        <f t="shared" ca="1" si="1"/>
        <v>103.7689432749354</v>
      </c>
    </row>
    <row r="14" spans="1:10" x14ac:dyDescent="0.3">
      <c r="A14">
        <v>13</v>
      </c>
      <c r="B14" s="11">
        <f ca="1">'일자별 시가총액'!H14</f>
        <v>102.83020883534138</v>
      </c>
      <c r="C14" s="11">
        <f t="shared" ca="1" si="0"/>
        <v>102.98334389095625</v>
      </c>
      <c r="D14" s="11">
        <f t="shared" ca="1" si="1"/>
        <v>103.17661879935491</v>
      </c>
    </row>
    <row r="15" spans="1:10" x14ac:dyDescent="0.3">
      <c r="A15">
        <v>14</v>
      </c>
      <c r="B15" s="11">
        <f ca="1">'일자별 시가총액'!H15</f>
        <v>101.64066987951807</v>
      </c>
      <c r="C15" s="11">
        <f t="shared" ca="1" si="0"/>
        <v>101.78900399042594</v>
      </c>
      <c r="D15" s="11">
        <f t="shared" ca="1" si="1"/>
        <v>101.98003741077275</v>
      </c>
    </row>
    <row r="16" spans="1:10" x14ac:dyDescent="0.3">
      <c r="A16">
        <v>15</v>
      </c>
      <c r="B16" s="11">
        <f ca="1">'일자별 시가총액'!H16</f>
        <v>101.52348433734939</v>
      </c>
      <c r="C16" s="11">
        <f t="shared" ca="1" si="0"/>
        <v>101.66862153114369</v>
      </c>
      <c r="D16" s="11">
        <f t="shared" ca="1" si="1"/>
        <v>101.85942902263722</v>
      </c>
    </row>
    <row r="17" spans="1:4" x14ac:dyDescent="0.3">
      <c r="A17">
        <v>16</v>
      </c>
      <c r="B17" s="11">
        <f ca="1">'일자별 시가총액'!H17</f>
        <v>101.89030200803214</v>
      </c>
      <c r="C17" s="11">
        <f t="shared" ca="1" si="0"/>
        <v>102.03292686211113</v>
      </c>
      <c r="D17" s="11">
        <f t="shared" ca="1" si="1"/>
        <v>102.2244180668811</v>
      </c>
    </row>
    <row r="18" spans="1:4" x14ac:dyDescent="0.3">
      <c r="A18">
        <v>17</v>
      </c>
      <c r="B18" s="11">
        <f ca="1">'일자별 시가총액'!H18</f>
        <v>101.36037269076306</v>
      </c>
      <c r="C18" s="11">
        <f t="shared" ca="1" si="0"/>
        <v>101.49923490046088</v>
      </c>
      <c r="D18" s="11">
        <f t="shared" ca="1" si="1"/>
        <v>101.68972449408579</v>
      </c>
    </row>
    <row r="19" spans="1:4" x14ac:dyDescent="0.3">
      <c r="A19">
        <v>18</v>
      </c>
      <c r="B19" s="11">
        <f ca="1">'일자별 시가총액'!H19</f>
        <v>102.79494779116465</v>
      </c>
      <c r="C19" s="11">
        <f t="shared" ca="1" si="0"/>
        <v>102.93271182835346</v>
      </c>
      <c r="D19" s="11">
        <f t="shared" ca="1" si="1"/>
        <v>103.1258917125774</v>
      </c>
    </row>
    <row r="20" spans="1:4" x14ac:dyDescent="0.3">
      <c r="A20">
        <v>19</v>
      </c>
      <c r="B20" s="11">
        <f ca="1">'일자별 시가총액'!H20</f>
        <v>101.60637590361445</v>
      </c>
      <c r="C20" s="11">
        <f t="shared" ca="1" si="0"/>
        <v>101.73951903008</v>
      </c>
      <c r="D20" s="11">
        <f t="shared" ca="1" si="1"/>
        <v>101.93045957908649</v>
      </c>
    </row>
    <row r="21" spans="1:4" x14ac:dyDescent="0.3">
      <c r="A21">
        <v>20</v>
      </c>
      <c r="B21" s="11">
        <f ca="1">'일자별 시가총액'!H21</f>
        <v>99.966346987951809</v>
      </c>
      <c r="C21" s="11">
        <f t="shared" ca="1" si="0"/>
        <v>100.09436200748601</v>
      </c>
      <c r="D21" s="11">
        <f t="shared" ca="1" si="1"/>
        <v>100.28221499338929</v>
      </c>
    </row>
    <row r="22" spans="1:4" x14ac:dyDescent="0.3">
      <c r="A22">
        <v>21</v>
      </c>
      <c r="B22" s="11">
        <f ca="1">'일자별 시가총액'!H22</f>
        <v>99.840077108433732</v>
      </c>
      <c r="C22" s="11">
        <f t="shared" ca="1" si="0"/>
        <v>99.964955237389702</v>
      </c>
      <c r="D22" s="11">
        <f t="shared" ca="1" si="1"/>
        <v>100.15256535798395</v>
      </c>
    </row>
    <row r="23" spans="1:4" x14ac:dyDescent="0.3">
      <c r="A23">
        <v>22</v>
      </c>
      <c r="B23" s="11">
        <f ca="1">'일자별 시가총액'!H23</f>
        <v>100.11012208835342</v>
      </c>
      <c r="C23" s="11">
        <f t="shared" ca="1" si="0"/>
        <v>100.23235483440432</v>
      </c>
      <c r="D23" s="11">
        <f t="shared" ca="1" si="1"/>
        <v>100.42046679957525</v>
      </c>
    </row>
    <row r="24" spans="1:4" x14ac:dyDescent="0.3">
      <c r="A24">
        <v>23</v>
      </c>
      <c r="B24" s="11">
        <f ca="1">'일자별 시가총액'!H24</f>
        <v>98.340559036144583</v>
      </c>
      <c r="C24" s="11">
        <f t="shared" ca="1" si="0"/>
        <v>98.457700843666842</v>
      </c>
      <c r="D24" s="11">
        <f t="shared" ca="1" si="1"/>
        <v>98.642482211145577</v>
      </c>
    </row>
    <row r="25" spans="1:4" x14ac:dyDescent="0.3">
      <c r="A25">
        <v>24</v>
      </c>
      <c r="B25" s="11">
        <f ca="1">'일자별 시가총액'!H25</f>
        <v>97.656502811244977</v>
      </c>
      <c r="C25" s="11">
        <f t="shared" ca="1" si="0"/>
        <v>97.769919918845886</v>
      </c>
      <c r="D25" s="11">
        <f t="shared" ca="1" si="1"/>
        <v>97.953410487344712</v>
      </c>
    </row>
    <row r="26" spans="1:4" x14ac:dyDescent="0.3">
      <c r="A26">
        <v>25</v>
      </c>
      <c r="B26" s="11">
        <f ca="1">'일자별 시가총액'!H26</f>
        <v>96.724231325301204</v>
      </c>
      <c r="C26" s="11">
        <f t="shared" ca="1" si="0"/>
        <v>96.833683706063383</v>
      </c>
      <c r="D26" s="11">
        <f t="shared" ca="1" si="1"/>
        <v>97.01541718490644</v>
      </c>
    </row>
    <row r="27" spans="1:4" x14ac:dyDescent="0.3">
      <c r="A27">
        <v>26</v>
      </c>
      <c r="B27" s="11">
        <f ca="1">'일자별 시가총액'!H27</f>
        <v>97.189227309236941</v>
      </c>
      <c r="C27" s="11">
        <f t="shared" ca="1" si="0"/>
        <v>97.296310109197023</v>
      </c>
      <c r="D27" s="11">
        <f t="shared" ca="1" si="1"/>
        <v>97.478911826264934</v>
      </c>
    </row>
    <row r="28" spans="1:4" x14ac:dyDescent="0.3">
      <c r="A28">
        <v>27</v>
      </c>
      <c r="B28" s="11">
        <f ca="1">'일자별 시가총액'!H28</f>
        <v>98.107595180722896</v>
      </c>
      <c r="C28" s="11">
        <f t="shared" ca="1" si="0"/>
        <v>98.212766793147836</v>
      </c>
      <c r="D28" s="11">
        <f t="shared" ca="1" si="1"/>
        <v>98.397088478464482</v>
      </c>
    </row>
    <row r="29" spans="1:4" x14ac:dyDescent="0.3">
      <c r="A29">
        <v>28</v>
      </c>
      <c r="B29" s="11">
        <f ca="1">'일자별 시가총액'!H29</f>
        <v>98.5546329317269</v>
      </c>
      <c r="C29" s="11">
        <f t="shared" ca="1" si="0"/>
        <v>98.657347495578421</v>
      </c>
      <c r="D29" s="11">
        <f t="shared" ca="1" si="1"/>
        <v>98.842503551690285</v>
      </c>
    </row>
    <row r="30" spans="1:4" x14ac:dyDescent="0.3">
      <c r="A30">
        <v>29</v>
      </c>
      <c r="B30" s="11">
        <f ca="1">'일자별 시가총액'!H30</f>
        <v>100.00151325301205</v>
      </c>
      <c r="C30" s="11">
        <f t="shared" ca="1" si="0"/>
        <v>100.10275647608123</v>
      </c>
      <c r="D30" s="11">
        <f t="shared" ca="1" si="1"/>
        <v>100.29062521637822</v>
      </c>
    </row>
    <row r="31" spans="1:4" x14ac:dyDescent="0.3">
      <c r="A31">
        <v>30</v>
      </c>
      <c r="B31" s="11">
        <f ca="1">'일자별 시가총액'!H31</f>
        <v>98.736274698795185</v>
      </c>
      <c r="C31" s="11">
        <f t="shared" ca="1" si="0"/>
        <v>98.833295462057436</v>
      </c>
      <c r="D31" s="11">
        <f t="shared" ca="1" si="1"/>
        <v>99.018781730083376</v>
      </c>
    </row>
    <row r="32" spans="1:4" x14ac:dyDescent="0.3">
      <c r="A32">
        <v>31</v>
      </c>
      <c r="B32" s="11">
        <f ca="1">'일자별 시가총액'!H32</f>
        <v>98.487105220883535</v>
      </c>
      <c r="C32" s="11">
        <f t="shared" ca="1" si="0"/>
        <v>98.580947143487734</v>
      </c>
      <c r="D32" s="11">
        <f t="shared" ca="1" si="1"/>
        <v>98.765959814557988</v>
      </c>
    </row>
    <row r="33" spans="1:4" x14ac:dyDescent="0.3">
      <c r="A33">
        <v>32</v>
      </c>
      <c r="B33" s="11">
        <f ca="1">'일자별 시가총액'!H33</f>
        <v>99.579902008032121</v>
      </c>
      <c r="C33" s="11">
        <f t="shared" ca="1" si="0"/>
        <v>99.671818717918285</v>
      </c>
      <c r="D33" s="11">
        <f t="shared" ca="1" si="1"/>
        <v>99.858878691937292</v>
      </c>
    </row>
    <row r="34" spans="1:4" x14ac:dyDescent="0.3">
      <c r="A34">
        <v>33</v>
      </c>
      <c r="B34" s="11">
        <f ca="1">'일자별 시가총액'!H34</f>
        <v>99.38030361445783</v>
      </c>
      <c r="C34" s="11">
        <f t="shared" ca="1" si="0"/>
        <v>99.469075652876228</v>
      </c>
      <c r="D34" s="11">
        <f t="shared" ca="1" si="1"/>
        <v>99.655755127041147</v>
      </c>
    </row>
    <row r="35" spans="1:4" x14ac:dyDescent="0.3">
      <c r="A35">
        <v>34</v>
      </c>
      <c r="B35" s="11">
        <f ca="1">'일자별 시가총액'!H35</f>
        <v>99.70056546184739</v>
      </c>
      <c r="C35" s="11">
        <f t="shared" ca="1" si="0"/>
        <v>99.786653690959042</v>
      </c>
      <c r="D35" s="11">
        <f t="shared" ca="1" si="1"/>
        <v>99.973929182537077</v>
      </c>
    </row>
    <row r="36" spans="1:4" x14ac:dyDescent="0.3">
      <c r="A36">
        <v>35</v>
      </c>
      <c r="B36" s="11">
        <f ca="1">'일자별 시가총액'!H36</f>
        <v>100.23930120481927</v>
      </c>
      <c r="C36" s="11">
        <f t="shared" ca="1" si="0"/>
        <v>100.32286877080637</v>
      </c>
      <c r="D36" s="11">
        <f t="shared" ca="1" si="1"/>
        <v>100.51115060881406</v>
      </c>
    </row>
    <row r="37" spans="1:4" x14ac:dyDescent="0.3">
      <c r="A37">
        <v>36</v>
      </c>
      <c r="B37" s="11">
        <f ca="1">'일자별 시가총액'!H37</f>
        <v>101.07786666666667</v>
      </c>
      <c r="C37" s="11">
        <f t="shared" ca="1" si="0"/>
        <v>101.15912259547991</v>
      </c>
      <c r="D37" s="11">
        <f t="shared" ca="1" si="1"/>
        <v>101.34897388030546</v>
      </c>
    </row>
    <row r="38" spans="1:4" x14ac:dyDescent="0.3">
      <c r="A38">
        <v>37</v>
      </c>
      <c r="B38" s="11">
        <f ca="1">'일자별 시가총액'!H38</f>
        <v>102.2253140562249</v>
      </c>
      <c r="C38" s="11">
        <f t="shared" ca="1" si="0"/>
        <v>102.30444759100882</v>
      </c>
      <c r="D38" s="11">
        <f t="shared" ca="1" si="1"/>
        <v>102.49644837472647</v>
      </c>
    </row>
    <row r="39" spans="1:4" x14ac:dyDescent="0.3">
      <c r="A39">
        <v>38</v>
      </c>
      <c r="B39" s="11">
        <f ca="1">'일자별 시가총액'!H39</f>
        <v>103.52272771084337</v>
      </c>
      <c r="C39" s="11">
        <f t="shared" ca="1" si="0"/>
        <v>103.59978221246836</v>
      </c>
      <c r="D39" s="11">
        <f t="shared" ca="1" si="1"/>
        <v>103.79421402698038</v>
      </c>
    </row>
    <row r="40" spans="1:4" x14ac:dyDescent="0.3">
      <c r="A40">
        <v>39</v>
      </c>
      <c r="B40" s="11">
        <f ca="1">'일자별 시가총액'!H40</f>
        <v>102.93530602409639</v>
      </c>
      <c r="C40" s="11">
        <f t="shared" ca="1" si="0"/>
        <v>103.00885750794492</v>
      </c>
      <c r="D40" s="11">
        <f t="shared" ca="1" si="1"/>
        <v>103.20218029925165</v>
      </c>
    </row>
    <row r="41" spans="1:4" x14ac:dyDescent="0.3">
      <c r="A41">
        <v>40</v>
      </c>
      <c r="B41" s="11">
        <f ca="1">'일자별 시가총액'!H41</f>
        <v>102.85392289156627</v>
      </c>
      <c r="C41" s="11">
        <f t="shared" ca="1" si="0"/>
        <v>102.92435295346547</v>
      </c>
      <c r="D41" s="11">
        <f t="shared" ca="1" si="1"/>
        <v>103.11751715009649</v>
      </c>
    </row>
    <row r="42" spans="1:4" x14ac:dyDescent="0.3">
      <c r="A42">
        <v>41</v>
      </c>
      <c r="B42" s="11">
        <f ca="1">'일자별 시가총액'!H42</f>
        <v>103.71292851405623</v>
      </c>
      <c r="C42" s="11">
        <f t="shared" ca="1" si="0"/>
        <v>103.78085802507968</v>
      </c>
      <c r="D42" s="11">
        <f t="shared" ca="1" si="1"/>
        <v>103.97562967523672</v>
      </c>
    </row>
    <row r="43" spans="1:4" x14ac:dyDescent="0.3">
      <c r="A43">
        <v>42</v>
      </c>
      <c r="B43" s="11">
        <f ca="1">'일자별 시가총액'!H43</f>
        <v>103.34698634538154</v>
      </c>
      <c r="C43" s="11">
        <f t="shared" ca="1" si="0"/>
        <v>103.41159840101152</v>
      </c>
      <c r="D43" s="11">
        <f t="shared" ca="1" si="1"/>
        <v>103.6056770398784</v>
      </c>
    </row>
    <row r="44" spans="1:4" x14ac:dyDescent="0.3">
      <c r="A44">
        <v>43</v>
      </c>
      <c r="B44" s="11">
        <f ca="1">'일자별 시가총액'!H44</f>
        <v>102.79674056224898</v>
      </c>
      <c r="C44" s="11">
        <f t="shared" ca="1" si="0"/>
        <v>102.85794731278557</v>
      </c>
      <c r="D44" s="11">
        <f t="shared" ca="1" si="1"/>
        <v>103.05098688203867</v>
      </c>
    </row>
    <row r="45" spans="1:4" x14ac:dyDescent="0.3">
      <c r="A45">
        <v>44</v>
      </c>
      <c r="B45" s="11">
        <f ca="1">'일자별 시가총액'!H45</f>
        <v>101.8842313253012</v>
      </c>
      <c r="C45" s="11">
        <f t="shared" ca="1" si="0"/>
        <v>101.94186072479162</v>
      </c>
      <c r="D45" s="11">
        <f t="shared" ca="1" si="1"/>
        <v>102.13318102037684</v>
      </c>
    </row>
    <row r="46" spans="1:4" x14ac:dyDescent="0.3">
      <c r="A46">
        <v>45</v>
      </c>
      <c r="B46" s="11">
        <f ca="1">'일자별 시가총액'!H46</f>
        <v>103.18570281124497</v>
      </c>
      <c r="C46" s="11">
        <f t="shared" ca="1" si="0"/>
        <v>103.24099567558871</v>
      </c>
      <c r="D46" s="11">
        <f t="shared" ca="1" si="1"/>
        <v>103.43475413427028</v>
      </c>
    </row>
    <row r="47" spans="1:4" x14ac:dyDescent="0.3">
      <c r="A47">
        <v>46</v>
      </c>
      <c r="B47" s="11">
        <f ca="1">'일자별 시가총액'!H47</f>
        <v>103.62693654618474</v>
      </c>
      <c r="C47" s="11">
        <f t="shared" ca="1" si="0"/>
        <v>103.67938010731464</v>
      </c>
      <c r="D47" s="11">
        <f t="shared" ca="1" si="1"/>
        <v>103.87396130788518</v>
      </c>
    </row>
    <row r="48" spans="1:4" x14ac:dyDescent="0.3">
      <c r="A48">
        <v>47</v>
      </c>
      <c r="B48" s="11">
        <f ca="1">'일자별 시가총액'!H48</f>
        <v>102.95376546184738</v>
      </c>
      <c r="C48" s="11">
        <f t="shared" ca="1" si="0"/>
        <v>103.00280273906384</v>
      </c>
      <c r="D48" s="11">
        <f t="shared" ca="1" si="1"/>
        <v>103.19611416702908</v>
      </c>
    </row>
    <row r="49" spans="1:4" x14ac:dyDescent="0.3">
      <c r="A49">
        <v>48</v>
      </c>
      <c r="B49" s="11">
        <f ca="1">'일자별 시가총액'!H49</f>
        <v>104.2512610441767</v>
      </c>
      <c r="C49" s="11">
        <f t="shared" ca="1" si="0"/>
        <v>104.29781217581875</v>
      </c>
      <c r="D49" s="11">
        <f t="shared" ca="1" si="1"/>
        <v>104.49355402428509</v>
      </c>
    </row>
    <row r="50" spans="1:4" x14ac:dyDescent="0.3">
      <c r="A50">
        <v>49</v>
      </c>
      <c r="B50" s="11">
        <f ca="1">'일자별 시가총액'!H50</f>
        <v>104.66339759036146</v>
      </c>
      <c r="C50" s="11">
        <f t="shared" ca="1" si="0"/>
        <v>104.70701642598381</v>
      </c>
      <c r="D50" s="11">
        <f t="shared" ca="1" si="1"/>
        <v>104.90352625217335</v>
      </c>
    </row>
    <row r="51" spans="1:4" x14ac:dyDescent="0.3">
      <c r="A51">
        <v>50</v>
      </c>
      <c r="B51" s="11">
        <f ca="1">'일자별 시가총액'!H51</f>
        <v>104.62042730923696</v>
      </c>
      <c r="C51" s="11">
        <f t="shared" ca="1" si="0"/>
        <v>104.66091328235825</v>
      </c>
      <c r="D51" s="11">
        <f t="shared" ca="1" si="1"/>
        <v>104.85733658406214</v>
      </c>
    </row>
    <row r="52" spans="1:4" x14ac:dyDescent="0.3">
      <c r="A52">
        <v>51</v>
      </c>
      <c r="B52" s="11">
        <f ca="1">'일자별 시가총액'!H52</f>
        <v>105.28299919678715</v>
      </c>
      <c r="C52" s="11">
        <f t="shared" ca="1" si="0"/>
        <v>105.32060698320525</v>
      </c>
      <c r="D52" s="11">
        <f t="shared" ca="1" si="1"/>
        <v>105.51826837094117</v>
      </c>
    </row>
    <row r="53" spans="1:4" x14ac:dyDescent="0.3">
      <c r="A53">
        <v>52</v>
      </c>
      <c r="B53" s="11">
        <f ca="1">'일자별 시가총액'!H53</f>
        <v>104.60474056224899</v>
      </c>
      <c r="C53" s="11">
        <f t="shared" ca="1" si="0"/>
        <v>104.63899176812811</v>
      </c>
      <c r="D53" s="11">
        <f t="shared" ca="1" si="1"/>
        <v>104.83537392843479</v>
      </c>
    </row>
    <row r="54" spans="1:4" x14ac:dyDescent="0.3">
      <c r="A54">
        <v>53</v>
      </c>
      <c r="B54" s="11">
        <f ca="1">'일자별 시가총액'!H54</f>
        <v>107.86758554216867</v>
      </c>
      <c r="C54" s="11">
        <f t="shared" ca="1" si="0"/>
        <v>107.89969376801949</v>
      </c>
      <c r="D54" s="11">
        <f t="shared" ca="1" si="1"/>
        <v>108.1021954798627</v>
      </c>
    </row>
    <row r="55" spans="1:4" x14ac:dyDescent="0.3">
      <c r="A55">
        <v>54</v>
      </c>
      <c r="B55" s="11">
        <f ca="1">'일자별 시가총액'!H55</f>
        <v>106.59854136546186</v>
      </c>
      <c r="C55" s="11">
        <f t="shared" ca="1" si="0"/>
        <v>106.6270983706129</v>
      </c>
      <c r="D55" s="11">
        <f t="shared" ca="1" si="1"/>
        <v>106.82721172770312</v>
      </c>
    </row>
    <row r="56" spans="1:4" x14ac:dyDescent="0.3">
      <c r="A56">
        <v>55</v>
      </c>
      <c r="B56" s="11">
        <f ca="1">'일자별 시가총액'!H56</f>
        <v>106.73737510040159</v>
      </c>
      <c r="C56" s="11">
        <f t="shared" ca="1" si="0"/>
        <v>106.76279178681571</v>
      </c>
      <c r="D56" s="11">
        <f t="shared" ca="1" si="1"/>
        <v>106.96315980773404</v>
      </c>
    </row>
    <row r="57" spans="1:4" x14ac:dyDescent="0.3">
      <c r="A57">
        <v>56</v>
      </c>
      <c r="B57" s="11">
        <f ca="1">'일자별 시가총액'!H57</f>
        <v>105.23509558232931</v>
      </c>
      <c r="C57" s="11">
        <f t="shared" ca="1" si="0"/>
        <v>105.25702184448195</v>
      </c>
      <c r="D57" s="11">
        <f t="shared" ca="1" si="1"/>
        <v>105.45456389824211</v>
      </c>
    </row>
    <row r="58" spans="1:4" x14ac:dyDescent="0.3">
      <c r="A58">
        <v>57</v>
      </c>
      <c r="B58" s="11">
        <f ca="1">'일자별 시가총액'!H58</f>
        <v>103.89168674698794</v>
      </c>
      <c r="C58" s="11">
        <f t="shared" ca="1" si="0"/>
        <v>103.91024049044199</v>
      </c>
      <c r="D58" s="11">
        <f t="shared" ca="1" si="1"/>
        <v>104.10525496029391</v>
      </c>
    </row>
    <row r="59" spans="1:4" x14ac:dyDescent="0.3">
      <c r="A59">
        <v>58</v>
      </c>
      <c r="B59" s="11">
        <f ca="1">'일자별 시가총액'!H59</f>
        <v>104.44245783132531</v>
      </c>
      <c r="C59" s="11">
        <f t="shared" ca="1" si="0"/>
        <v>104.45800102019928</v>
      </c>
      <c r="D59" s="11">
        <f t="shared" ca="1" si="1"/>
        <v>104.65404350450687</v>
      </c>
    </row>
    <row r="60" spans="1:4" x14ac:dyDescent="0.3">
      <c r="A60">
        <v>59</v>
      </c>
      <c r="B60" s="11">
        <f ca="1">'일자별 시가총액'!H60</f>
        <v>101.87575261044177</v>
      </c>
      <c r="C60" s="11">
        <f t="shared" ca="1" si="0"/>
        <v>101.88788139816604</v>
      </c>
      <c r="D60" s="11">
        <f t="shared" ca="1" si="1"/>
        <v>102.07910038756899</v>
      </c>
    </row>
    <row r="61" spans="1:4" x14ac:dyDescent="0.3">
      <c r="A61">
        <v>60</v>
      </c>
      <c r="B61" s="11">
        <f ca="1">'일자별 시가총액'!H61</f>
        <v>102.32741686746989</v>
      </c>
      <c r="C61" s="11">
        <f t="shared" ca="1" si="0"/>
        <v>102.336553651862</v>
      </c>
      <c r="D61" s="11">
        <f t="shared" ca="1" si="1"/>
        <v>102.52861469091549</v>
      </c>
    </row>
    <row r="62" spans="1:4" x14ac:dyDescent="0.3">
      <c r="A62">
        <v>61</v>
      </c>
      <c r="B62" s="11">
        <f ca="1">'일자별 시가총액'!H62</f>
        <v>104.05031164658634</v>
      </c>
      <c r="C62" s="11">
        <f t="shared" ca="1" si="0"/>
        <v>104.05650530185083</v>
      </c>
      <c r="D62" s="11">
        <f t="shared" ca="1" si="1"/>
        <v>104.25179427549104</v>
      </c>
    </row>
    <row r="63" spans="1:4" x14ac:dyDescent="0.3">
      <c r="A63">
        <v>62</v>
      </c>
      <c r="B63" s="11">
        <f ca="1">'일자별 시가총액'!H63</f>
        <v>105.34403373493977</v>
      </c>
      <c r="C63" s="11">
        <f t="shared" ca="1" si="0"/>
        <v>105.34716902069482</v>
      </c>
      <c r="D63" s="11">
        <f t="shared" ca="1" si="1"/>
        <v>105.5448802589713</v>
      </c>
    </row>
    <row r="64" spans="1:4" x14ac:dyDescent="0.3">
      <c r="A64">
        <v>63</v>
      </c>
      <c r="B64" s="11">
        <f ca="1">'일자별 시가총액'!H64</f>
        <v>104.93920642570281</v>
      </c>
      <c r="C64" s="11"/>
      <c r="D64" s="11">
        <f t="shared" ca="1" si="1"/>
        <v>105.13615201654351</v>
      </c>
    </row>
    <row r="65" spans="1:4" x14ac:dyDescent="0.3">
      <c r="A65">
        <v>64</v>
      </c>
      <c r="B65" s="11">
        <f ca="1">'일자별 시가총액'!H65</f>
        <v>107.02191807228915</v>
      </c>
      <c r="C65" s="11"/>
      <c r="D65" s="11">
        <f t="shared" ca="1" si="1"/>
        <v>107.21958130431914</v>
      </c>
    </row>
    <row r="66" spans="1:4" x14ac:dyDescent="0.3">
      <c r="A66">
        <v>65</v>
      </c>
      <c r="B66" s="11">
        <f ca="1">'일자별 시가총액'!H66</f>
        <v>107.46385542168674</v>
      </c>
      <c r="C66" s="11"/>
      <c r="D66" s="11">
        <f t="shared" ca="1" si="1"/>
        <v>107.65913069771386</v>
      </c>
    </row>
    <row r="67" spans="1:4" x14ac:dyDescent="0.3">
      <c r="A67">
        <v>66</v>
      </c>
      <c r="B67" s="11">
        <f ca="1">'일자별 시가총액'!H67</f>
        <v>106.82802570281125</v>
      </c>
      <c r="C67" s="11"/>
      <c r="D67" s="11">
        <f t="shared" ref="D67:D127" ca="1" si="2">B67*EXP(($G$1-$G$2)*(($G$4-A67)/252))</f>
        <v>107.01896046114886</v>
      </c>
    </row>
    <row r="68" spans="1:4" x14ac:dyDescent="0.3">
      <c r="A68">
        <v>67</v>
      </c>
      <c r="B68" s="11">
        <f ca="1">'일자별 시가총액'!H68</f>
        <v>108.692740562249</v>
      </c>
      <c r="C68" s="11"/>
      <c r="D68" s="11">
        <f t="shared" ca="1" si="2"/>
        <v>108.88376750685676</v>
      </c>
    </row>
    <row r="69" spans="1:4" x14ac:dyDescent="0.3">
      <c r="A69">
        <v>68</v>
      </c>
      <c r="B69" s="11">
        <f ca="1">'일자별 시가총액'!H69</f>
        <v>109.62304578313254</v>
      </c>
      <c r="C69" s="11"/>
      <c r="D69" s="11">
        <f t="shared" ca="1" si="2"/>
        <v>109.81243945848514</v>
      </c>
    </row>
    <row r="70" spans="1:4" x14ac:dyDescent="0.3">
      <c r="A70">
        <v>69</v>
      </c>
      <c r="B70" s="11">
        <f ca="1">'일자별 시가총액'!H70</f>
        <v>108.66710200803213</v>
      </c>
      <c r="C70" s="11"/>
      <c r="D70" s="11">
        <f t="shared" ca="1" si="2"/>
        <v>108.85160443800193</v>
      </c>
    </row>
    <row r="71" spans="1:4" x14ac:dyDescent="0.3">
      <c r="A71">
        <v>70</v>
      </c>
      <c r="B71" s="11">
        <f ca="1">'일자별 시가총액'!H71</f>
        <v>109.44427791164659</v>
      </c>
      <c r="C71" s="11"/>
      <c r="D71" s="11">
        <f t="shared" ca="1" si="2"/>
        <v>109.62683713192382</v>
      </c>
    </row>
    <row r="72" spans="1:4" x14ac:dyDescent="0.3">
      <c r="A72">
        <v>71</v>
      </c>
      <c r="B72" s="11">
        <f ca="1">'일자별 시가총액'!H72</f>
        <v>111.34659759036145</v>
      </c>
      <c r="C72" s="11"/>
      <c r="D72" s="11">
        <f t="shared" ca="1" si="2"/>
        <v>111.52901062182826</v>
      </c>
    </row>
    <row r="73" spans="1:4" x14ac:dyDescent="0.3">
      <c r="A73">
        <v>72</v>
      </c>
      <c r="B73" s="11">
        <f ca="1">'일자별 시가총액'!H73</f>
        <v>113.67610441767069</v>
      </c>
      <c r="C73" s="11"/>
      <c r="D73" s="11">
        <f t="shared" ca="1" si="2"/>
        <v>113.85894504306087</v>
      </c>
    </row>
    <row r="74" spans="1:4" x14ac:dyDescent="0.3">
      <c r="A74">
        <v>73</v>
      </c>
      <c r="B74" s="11">
        <f ca="1">'일자별 시가총액'!H74</f>
        <v>114.04535421686748</v>
      </c>
      <c r="C74" s="11"/>
      <c r="D74" s="11">
        <f t="shared" ca="1" si="2"/>
        <v>114.22538914081741</v>
      </c>
    </row>
    <row r="75" spans="1:4" x14ac:dyDescent="0.3">
      <c r="A75">
        <v>74</v>
      </c>
      <c r="B75" s="11">
        <f ca="1">'일자별 시가총액'!H75</f>
        <v>115.20042248995983</v>
      </c>
      <c r="C75" s="11"/>
      <c r="D75" s="11">
        <f t="shared" ca="1" si="2"/>
        <v>115.3788468889859</v>
      </c>
    </row>
    <row r="76" spans="1:4" x14ac:dyDescent="0.3">
      <c r="A76">
        <v>75</v>
      </c>
      <c r="B76" s="11">
        <f ca="1">'일자별 시가총액'!H76</f>
        <v>115.31905220883533</v>
      </c>
      <c r="C76" s="11"/>
      <c r="D76" s="11">
        <f t="shared" ca="1" si="2"/>
        <v>115.49422296439813</v>
      </c>
    </row>
    <row r="77" spans="1:4" x14ac:dyDescent="0.3">
      <c r="A77">
        <v>76</v>
      </c>
      <c r="B77" s="11">
        <f ca="1">'일자별 시가총액'!H77</f>
        <v>114.91218795180723</v>
      </c>
      <c r="C77" s="11"/>
      <c r="D77" s="11">
        <f t="shared" ca="1" si="2"/>
        <v>115.08331552698316</v>
      </c>
    </row>
    <row r="78" spans="1:4" x14ac:dyDescent="0.3">
      <c r="A78">
        <v>77</v>
      </c>
      <c r="B78" s="11">
        <f ca="1">'일자별 시가총액'!H78</f>
        <v>116.83498473895581</v>
      </c>
      <c r="C78" s="11"/>
      <c r="D78" s="11">
        <f t="shared" ca="1" si="2"/>
        <v>117.00549339070645</v>
      </c>
    </row>
    <row r="79" spans="1:4" x14ac:dyDescent="0.3">
      <c r="A79">
        <v>78</v>
      </c>
      <c r="B79" s="11">
        <f ca="1">'일자별 시가총액'!H79</f>
        <v>116.84226024096385</v>
      </c>
      <c r="C79" s="11"/>
      <c r="D79" s="11">
        <f t="shared" ca="1" si="2"/>
        <v>117.00929703918491</v>
      </c>
    </row>
    <row r="80" spans="1:4" x14ac:dyDescent="0.3">
      <c r="A80">
        <v>79</v>
      </c>
      <c r="B80" s="11">
        <f ca="1">'일자별 시가총액'!H80</f>
        <v>114.60273734939759</v>
      </c>
      <c r="C80" s="11"/>
      <c r="D80" s="11">
        <f t="shared" ca="1" si="2"/>
        <v>114.76315692191217</v>
      </c>
    </row>
    <row r="81" spans="1:4" x14ac:dyDescent="0.3">
      <c r="A81">
        <v>80</v>
      </c>
      <c r="B81" s="11">
        <f ca="1">'일자별 시가총액'!H81</f>
        <v>114.33192128514055</v>
      </c>
      <c r="C81" s="11"/>
      <c r="D81" s="11">
        <f t="shared" ca="1" si="2"/>
        <v>114.48855432433713</v>
      </c>
    </row>
    <row r="82" spans="1:4" x14ac:dyDescent="0.3">
      <c r="A82">
        <v>81</v>
      </c>
      <c r="B82" s="11">
        <f ca="1">'일자별 시가총액'!H82</f>
        <v>114.29967550200803</v>
      </c>
      <c r="C82" s="11"/>
      <c r="D82" s="11">
        <f t="shared" ca="1" si="2"/>
        <v>114.45285797921029</v>
      </c>
    </row>
    <row r="83" spans="1:4" x14ac:dyDescent="0.3">
      <c r="A83">
        <v>82</v>
      </c>
      <c r="B83" s="11">
        <f ca="1">'일자별 시가총액'!H83</f>
        <v>114.49650281124497</v>
      </c>
      <c r="C83" s="11"/>
      <c r="D83" s="11">
        <f t="shared" ca="1" si="2"/>
        <v>114.64653692296373</v>
      </c>
    </row>
    <row r="84" spans="1:4" x14ac:dyDescent="0.3">
      <c r="A84">
        <v>83</v>
      </c>
      <c r="B84" s="11">
        <f ca="1">'일자별 시가총액'!H84</f>
        <v>115.27991164658636</v>
      </c>
      <c r="C84" s="11"/>
      <c r="D84" s="11">
        <f t="shared" ca="1" si="2"/>
        <v>115.4275369283536</v>
      </c>
    </row>
    <row r="85" spans="1:4" x14ac:dyDescent="0.3">
      <c r="A85">
        <v>84</v>
      </c>
      <c r="B85" s="11">
        <f ca="1">'일자별 시가총액'!H85</f>
        <v>113.62327228915663</v>
      </c>
      <c r="C85" s="11"/>
      <c r="D85" s="11">
        <f t="shared" ca="1" si="2"/>
        <v>113.76539018469786</v>
      </c>
    </row>
    <row r="86" spans="1:4" x14ac:dyDescent="0.3">
      <c r="A86">
        <v>85</v>
      </c>
      <c r="B86" s="11">
        <f ca="1">'일자별 시가총액'!H86</f>
        <v>112.68769638554217</v>
      </c>
      <c r="C86" s="11"/>
      <c r="D86" s="11">
        <f t="shared" ca="1" si="2"/>
        <v>112.8252861345907</v>
      </c>
    </row>
    <row r="87" spans="1:4" x14ac:dyDescent="0.3">
      <c r="A87">
        <v>86</v>
      </c>
      <c r="B87" s="11">
        <f ca="1">'일자별 시가총액'!H87</f>
        <v>113.19204337349397</v>
      </c>
      <c r="C87" s="11"/>
      <c r="D87" s="11">
        <f t="shared" ca="1" si="2"/>
        <v>113.32687604770152</v>
      </c>
    </row>
    <row r="88" spans="1:4" x14ac:dyDescent="0.3">
      <c r="A88">
        <v>87</v>
      </c>
      <c r="B88" s="11">
        <f ca="1">'일자별 시가총액'!H88</f>
        <v>112.35465863453815</v>
      </c>
      <c r="C88" s="11"/>
      <c r="D88" s="11">
        <f t="shared" ca="1" si="2"/>
        <v>112.48514600651018</v>
      </c>
    </row>
    <row r="89" spans="1:4" x14ac:dyDescent="0.3">
      <c r="A89">
        <v>88</v>
      </c>
      <c r="B89" s="11">
        <f ca="1">'일자별 시가총액'!H89</f>
        <v>111.11242570281124</v>
      </c>
      <c r="C89" s="11"/>
      <c r="D89" s="11">
        <f t="shared" ca="1" si="2"/>
        <v>111.23815965136578</v>
      </c>
    </row>
    <row r="90" spans="1:4" x14ac:dyDescent="0.3">
      <c r="A90">
        <v>89</v>
      </c>
      <c r="B90" s="11">
        <f ca="1">'일자별 시가총액'!H90</f>
        <v>109.74100883534138</v>
      </c>
      <c r="C90" s="11"/>
      <c r="D90" s="11">
        <f t="shared" ca="1" si="2"/>
        <v>109.86192115064503</v>
      </c>
    </row>
    <row r="91" spans="1:4" x14ac:dyDescent="0.3">
      <c r="A91">
        <v>90</v>
      </c>
      <c r="B91" s="11">
        <f ca="1">'일자별 시가총액'!H91</f>
        <v>110.44068112449798</v>
      </c>
      <c r="C91" s="11"/>
      <c r="D91" s="11">
        <f t="shared" ca="1" si="2"/>
        <v>110.55907383904547</v>
      </c>
    </row>
    <row r="92" spans="1:4" x14ac:dyDescent="0.3">
      <c r="A92">
        <v>91</v>
      </c>
      <c r="B92" s="11">
        <f ca="1">'일자별 시가총액'!H92</f>
        <v>111.38684016064258</v>
      </c>
      <c r="C92" s="11"/>
      <c r="D92" s="11">
        <f t="shared" ca="1" si="2"/>
        <v>111.50292857136017</v>
      </c>
    </row>
    <row r="93" spans="1:4" x14ac:dyDescent="0.3">
      <c r="A93">
        <v>92</v>
      </c>
      <c r="B93" s="11">
        <f ca="1">'일자별 시가총액'!H93</f>
        <v>111.13953413654617</v>
      </c>
      <c r="C93" s="11"/>
      <c r="D93" s="11">
        <f t="shared" ca="1" si="2"/>
        <v>111.2520536803047</v>
      </c>
    </row>
    <row r="94" spans="1:4" x14ac:dyDescent="0.3">
      <c r="A94">
        <v>93</v>
      </c>
      <c r="B94" s="11">
        <f ca="1">'일자별 시가총액'!H94</f>
        <v>109.43168192771084</v>
      </c>
      <c r="C94" s="11"/>
      <c r="D94" s="11">
        <f t="shared" ca="1" si="2"/>
        <v>109.53921226889584</v>
      </c>
    </row>
    <row r="95" spans="1:4" x14ac:dyDescent="0.3">
      <c r="A95">
        <v>94</v>
      </c>
      <c r="B95" s="11">
        <f ca="1">'일자별 시가총액'!H95</f>
        <v>107.06096546184737</v>
      </c>
      <c r="C95" s="11"/>
      <c r="D95" s="11">
        <f t="shared" ca="1" si="2"/>
        <v>107.16297685524013</v>
      </c>
    </row>
    <row r="96" spans="1:4" x14ac:dyDescent="0.3">
      <c r="A96">
        <v>95</v>
      </c>
      <c r="B96" s="11">
        <f ca="1">'일자별 시가총액'!H96</f>
        <v>105.7334297188755</v>
      </c>
      <c r="C96" s="11"/>
      <c r="D96" s="11">
        <f t="shared" ca="1" si="2"/>
        <v>105.83102641046447</v>
      </c>
    </row>
    <row r="97" spans="1:4" x14ac:dyDescent="0.3">
      <c r="A97">
        <v>96</v>
      </c>
      <c r="B97" s="11">
        <f ca="1">'일자별 시가총액'!H97</f>
        <v>104.25179759036145</v>
      </c>
      <c r="C97" s="11"/>
      <c r="D97" s="11">
        <f t="shared" ca="1" si="2"/>
        <v>104.34492111931324</v>
      </c>
    </row>
    <row r="98" spans="1:4" x14ac:dyDescent="0.3">
      <c r="A98">
        <v>97</v>
      </c>
      <c r="B98" s="11">
        <f ca="1">'일자별 시가총액'!H98</f>
        <v>105.03336706827309</v>
      </c>
      <c r="C98" s="11"/>
      <c r="D98" s="11">
        <f t="shared" ca="1" si="2"/>
        <v>105.12405999991952</v>
      </c>
    </row>
    <row r="99" spans="1:4" x14ac:dyDescent="0.3">
      <c r="A99">
        <v>98</v>
      </c>
      <c r="B99" s="11">
        <f ca="1">'일자별 시가총액'!H99</f>
        <v>105.5265124497992</v>
      </c>
      <c r="C99" s="11"/>
      <c r="D99" s="11">
        <f t="shared" ca="1" si="2"/>
        <v>105.61448786150441</v>
      </c>
    </row>
    <row r="100" spans="1:4" x14ac:dyDescent="0.3">
      <c r="A100">
        <v>99</v>
      </c>
      <c r="B100" s="11">
        <f ca="1">'일자별 시가총액'!H100</f>
        <v>106.41798714859438</v>
      </c>
      <c r="C100" s="11"/>
      <c r="D100" s="11">
        <f t="shared" ca="1" si="2"/>
        <v>106.50353597024404</v>
      </c>
    </row>
    <row r="101" spans="1:4" x14ac:dyDescent="0.3">
      <c r="A101">
        <v>100</v>
      </c>
      <c r="B101" s="11">
        <f ca="1">'일자별 시가총액'!H101</f>
        <v>106.52521445783132</v>
      </c>
      <c r="C101" s="11"/>
      <c r="D101" s="11">
        <f t="shared" ca="1" si="2"/>
        <v>106.60767658417927</v>
      </c>
    </row>
    <row r="102" spans="1:4" x14ac:dyDescent="0.3">
      <c r="A102">
        <v>101</v>
      </c>
      <c r="B102" s="11">
        <f ca="1">'일자별 시가총액'!H102</f>
        <v>107.18601767068272</v>
      </c>
      <c r="C102" s="11"/>
      <c r="D102" s="11">
        <f t="shared" ca="1" si="2"/>
        <v>107.26579884874296</v>
      </c>
    </row>
    <row r="103" spans="1:4" x14ac:dyDescent="0.3">
      <c r="A103">
        <v>102</v>
      </c>
      <c r="B103" s="11">
        <f ca="1">'일자별 시가총액'!H103</f>
        <v>107.31261365461849</v>
      </c>
      <c r="C103" s="11"/>
      <c r="D103" s="11">
        <f t="shared" ca="1" si="2"/>
        <v>107.38929290370056</v>
      </c>
    </row>
    <row r="104" spans="1:4" x14ac:dyDescent="0.3">
      <c r="A104">
        <v>103</v>
      </c>
      <c r="B104" s="11">
        <f ca="1">'일자별 시가총액'!H104</f>
        <v>107.92985220883533</v>
      </c>
      <c r="C104" s="11"/>
      <c r="D104" s="11">
        <f t="shared" ca="1" si="2"/>
        <v>108.00375805470038</v>
      </c>
    </row>
    <row r="105" spans="1:4" x14ac:dyDescent="0.3">
      <c r="A105">
        <v>104</v>
      </c>
      <c r="B105" s="11">
        <f ca="1">'일자별 시가총액'!H105</f>
        <v>105.68027309236948</v>
      </c>
      <c r="C105" s="11"/>
      <c r="D105" s="11">
        <f t="shared" ca="1" si="2"/>
        <v>105.74949116748165</v>
      </c>
    </row>
    <row r="106" spans="1:4" x14ac:dyDescent="0.3">
      <c r="A106">
        <v>105</v>
      </c>
      <c r="B106" s="11">
        <f ca="1">'일자별 시가총액'!H106</f>
        <v>108.1858891566265</v>
      </c>
      <c r="C106" s="11"/>
      <c r="D106" s="11">
        <f t="shared" ca="1" si="2"/>
        <v>108.25352647180864</v>
      </c>
    </row>
    <row r="107" spans="1:4" x14ac:dyDescent="0.3">
      <c r="A107">
        <v>106</v>
      </c>
      <c r="B107" s="11">
        <f ca="1">'일자별 시가총액'!H107</f>
        <v>109.47673092369479</v>
      </c>
      <c r="C107" s="11"/>
      <c r="D107" s="11">
        <f t="shared" ca="1" si="2"/>
        <v>109.54191504259347</v>
      </c>
    </row>
    <row r="108" spans="1:4" x14ac:dyDescent="0.3">
      <c r="A108">
        <v>107</v>
      </c>
      <c r="B108" s="11">
        <f ca="1">'일자별 시가총액'!H108</f>
        <v>108.92673253012049</v>
      </c>
      <c r="C108" s="11"/>
      <c r="D108" s="11">
        <f t="shared" ca="1" si="2"/>
        <v>108.98834542254269</v>
      </c>
    </row>
    <row r="109" spans="1:4" x14ac:dyDescent="0.3">
      <c r="A109">
        <v>108</v>
      </c>
      <c r="B109" s="11">
        <f ca="1">'일자별 시가총액'!H109</f>
        <v>109.09271325301204</v>
      </c>
      <c r="C109" s="11"/>
      <c r="D109" s="11">
        <f t="shared" ca="1" si="2"/>
        <v>109.15117143501254</v>
      </c>
    </row>
    <row r="110" spans="1:4" x14ac:dyDescent="0.3">
      <c r="A110">
        <v>109</v>
      </c>
      <c r="B110" s="11">
        <f ca="1">'일자별 시가총액'!H110</f>
        <v>109.32108112449799</v>
      </c>
      <c r="C110" s="11"/>
      <c r="D110" s="11">
        <f t="shared" ca="1" si="2"/>
        <v>109.37640638057351</v>
      </c>
    </row>
    <row r="111" spans="1:4" x14ac:dyDescent="0.3">
      <c r="A111">
        <v>110</v>
      </c>
      <c r="B111" s="11">
        <f ca="1">'일자별 시가총액'!H111</f>
        <v>110.4271373493976</v>
      </c>
      <c r="C111" s="11"/>
      <c r="D111" s="11">
        <f t="shared" ca="1" si="2"/>
        <v>110.47973422258752</v>
      </c>
    </row>
    <row r="112" spans="1:4" x14ac:dyDescent="0.3">
      <c r="A112">
        <v>111</v>
      </c>
      <c r="B112" s="11">
        <f ca="1">'일자별 시가총액'!H112</f>
        <v>109.95269558232931</v>
      </c>
      <c r="C112" s="11"/>
      <c r="D112" s="11">
        <f t="shared" ca="1" si="2"/>
        <v>110.00179256547547</v>
      </c>
    </row>
    <row r="113" spans="1:4" x14ac:dyDescent="0.3">
      <c r="A113">
        <v>112</v>
      </c>
      <c r="B113" s="11">
        <f ca="1">'일자별 시가총액'!H113</f>
        <v>110.81352771084336</v>
      </c>
      <c r="C113" s="11"/>
      <c r="D113" s="11">
        <f t="shared" ca="1" si="2"/>
        <v>110.85970963462219</v>
      </c>
    </row>
    <row r="114" spans="1:4" x14ac:dyDescent="0.3">
      <c r="A114">
        <v>113</v>
      </c>
      <c r="B114" s="11">
        <f ca="1">'일자별 시가총액'!H114</f>
        <v>111.14059116465864</v>
      </c>
      <c r="C114" s="11"/>
      <c r="D114" s="11">
        <f t="shared" ca="1" si="2"/>
        <v>111.18360030830587</v>
      </c>
    </row>
    <row r="115" spans="1:4" x14ac:dyDescent="0.3">
      <c r="A115">
        <v>114</v>
      </c>
      <c r="B115" s="11">
        <f ca="1">'일자별 시가총액'!H115</f>
        <v>111.29893815261045</v>
      </c>
      <c r="C115" s="11"/>
      <c r="D115" s="11">
        <f t="shared" ca="1" si="2"/>
        <v>111.33869487237088</v>
      </c>
    </row>
    <row r="116" spans="1:4" x14ac:dyDescent="0.3">
      <c r="A116">
        <v>115</v>
      </c>
      <c r="B116" s="11">
        <f ca="1">'일자별 시가총액'!H116</f>
        <v>113.0305767068273</v>
      </c>
      <c r="C116" s="11"/>
      <c r="D116" s="11">
        <f t="shared" ca="1" si="2"/>
        <v>113.06758682255065</v>
      </c>
    </row>
    <row r="117" spans="1:4" x14ac:dyDescent="0.3">
      <c r="A117">
        <v>116</v>
      </c>
      <c r="B117" s="11">
        <f ca="1">'일자별 시가총액'!H117</f>
        <v>113.16225220883534</v>
      </c>
      <c r="C117" s="11"/>
      <c r="D117" s="11">
        <f t="shared" ca="1" si="2"/>
        <v>113.19593646285333</v>
      </c>
    </row>
    <row r="118" spans="1:4" x14ac:dyDescent="0.3">
      <c r="A118">
        <v>117</v>
      </c>
      <c r="B118" s="11">
        <f ca="1">'일자별 시가총액'!H118</f>
        <v>113.22725301204819</v>
      </c>
      <c r="C118" s="11"/>
      <c r="D118" s="11">
        <f t="shared" ca="1" si="2"/>
        <v>113.25758580277953</v>
      </c>
    </row>
    <row r="119" spans="1:4" x14ac:dyDescent="0.3">
      <c r="A119">
        <v>118</v>
      </c>
      <c r="B119" s="11">
        <f ca="1">'일자별 시가총액'!H119</f>
        <v>112.60712449799198</v>
      </c>
      <c r="C119" s="11"/>
      <c r="D119" s="11">
        <f t="shared" ca="1" si="2"/>
        <v>112.6339389101758</v>
      </c>
    </row>
    <row r="120" spans="1:4" x14ac:dyDescent="0.3">
      <c r="A120">
        <v>119</v>
      </c>
      <c r="B120" s="11">
        <f ca="1">'일자별 시가총액'!H120</f>
        <v>113.29365783132531</v>
      </c>
      <c r="C120" s="11"/>
      <c r="D120" s="11">
        <f t="shared" ca="1" si="2"/>
        <v>113.3172631355073</v>
      </c>
    </row>
    <row r="121" spans="1:4" x14ac:dyDescent="0.3">
      <c r="A121">
        <v>120</v>
      </c>
      <c r="B121" s="11">
        <f ca="1">'일자별 시가총액'!H121</f>
        <v>111.71147148594378</v>
      </c>
      <c r="C121" s="11"/>
      <c r="D121" s="11">
        <f t="shared" ca="1" si="2"/>
        <v>111.7314217442149</v>
      </c>
    </row>
    <row r="122" spans="1:4" x14ac:dyDescent="0.3">
      <c r="A122">
        <v>121</v>
      </c>
      <c r="B122" s="11">
        <f ca="1">'일자별 시가총액'!H122</f>
        <v>111.68736064257028</v>
      </c>
      <c r="C122" s="11"/>
      <c r="D122" s="11">
        <f t="shared" ca="1" si="2"/>
        <v>111.70398202220217</v>
      </c>
    </row>
    <row r="123" spans="1:4" x14ac:dyDescent="0.3">
      <c r="A123">
        <v>122</v>
      </c>
      <c r="B123" s="11">
        <f ca="1">'일자별 시가총액'!H123</f>
        <v>110.26049156626505</v>
      </c>
      <c r="C123" s="11"/>
      <c r="D123" s="11">
        <f t="shared" ca="1" si="2"/>
        <v>110.27361859661637</v>
      </c>
    </row>
    <row r="124" spans="1:4" x14ac:dyDescent="0.3">
      <c r="A124">
        <v>123</v>
      </c>
      <c r="B124" s="11">
        <f ca="1">'일자별 시가총액'!H124</f>
        <v>113.03044658634538</v>
      </c>
      <c r="C124" s="11"/>
      <c r="D124" s="11">
        <f t="shared" ca="1" si="2"/>
        <v>113.04053904105417</v>
      </c>
    </row>
    <row r="125" spans="1:4" x14ac:dyDescent="0.3">
      <c r="A125">
        <v>124</v>
      </c>
      <c r="B125" s="11">
        <f ca="1">'일자별 시가총액'!H125</f>
        <v>114.55349076305221</v>
      </c>
      <c r="C125" s="11"/>
      <c r="D125" s="11">
        <f t="shared" ca="1" si="2"/>
        <v>114.56030962615702</v>
      </c>
    </row>
    <row r="126" spans="1:4" x14ac:dyDescent="0.3">
      <c r="A126">
        <v>125</v>
      </c>
      <c r="B126" s="11">
        <f ca="1">'일자별 시가총액'!H126</f>
        <v>116.50344738955822</v>
      </c>
      <c r="C126" s="11"/>
      <c r="D126" s="11">
        <f t="shared" ca="1" si="2"/>
        <v>116.50691480566205</v>
      </c>
    </row>
    <row r="127" spans="1:4" x14ac:dyDescent="0.3">
      <c r="A127">
        <v>126</v>
      </c>
      <c r="B127" s="11">
        <f ca="1">'일자별 시가총액'!H127</f>
        <v>117.71325622489961</v>
      </c>
      <c r="C127" s="11"/>
      <c r="D127" s="11">
        <f t="shared" ca="1" si="2"/>
        <v>117.71325622489961</v>
      </c>
    </row>
    <row r="128" spans="1:4" x14ac:dyDescent="0.3">
      <c r="A128">
        <v>127</v>
      </c>
      <c r="B128" s="11">
        <f ca="1">'일자별 시가총액'!H128</f>
        <v>116.45859919678713</v>
      </c>
      <c r="C128" s="11"/>
      <c r="D128" s="11"/>
    </row>
    <row r="129" spans="1:4" x14ac:dyDescent="0.3">
      <c r="A129">
        <v>128</v>
      </c>
      <c r="B129" s="11">
        <f ca="1">'일자별 시가총액'!H129</f>
        <v>115.56262489959839</v>
      </c>
      <c r="C129" s="11"/>
      <c r="D129" s="11"/>
    </row>
    <row r="130" spans="1:4" x14ac:dyDescent="0.3">
      <c r="A130">
        <v>129</v>
      </c>
      <c r="B130" s="11">
        <f ca="1">'일자별 시가총액'!H130</f>
        <v>116.24532690763051</v>
      </c>
      <c r="C130" s="11"/>
      <c r="D130" s="11"/>
    </row>
    <row r="131" spans="1:4" x14ac:dyDescent="0.3">
      <c r="A131">
        <v>130</v>
      </c>
      <c r="B131" s="11">
        <f ca="1">'일자별 시가총액'!H131</f>
        <v>114.4963967871486</v>
      </c>
      <c r="C131" s="11"/>
      <c r="D131" s="11"/>
    </row>
    <row r="132" spans="1:4" x14ac:dyDescent="0.3">
      <c r="A132">
        <v>131</v>
      </c>
      <c r="B132" s="11">
        <f ca="1">'일자별 시가총액'!H132</f>
        <v>112.29964658634539</v>
      </c>
      <c r="C132" s="11"/>
      <c r="D132" s="11"/>
    </row>
    <row r="133" spans="1:4" x14ac:dyDescent="0.3">
      <c r="A133">
        <v>132</v>
      </c>
      <c r="B133" s="11">
        <f ca="1">'일자별 시가총액'!H133</f>
        <v>112.52989718875502</v>
      </c>
      <c r="C133" s="11"/>
      <c r="D133" s="11"/>
    </row>
    <row r="134" spans="1:4" x14ac:dyDescent="0.3">
      <c r="A134">
        <v>133</v>
      </c>
      <c r="B134" s="11">
        <f ca="1">'일자별 시가총액'!H134</f>
        <v>112.50706345381528</v>
      </c>
      <c r="C134" s="11"/>
      <c r="D134" s="11"/>
    </row>
    <row r="135" spans="1:4" x14ac:dyDescent="0.3">
      <c r="A135">
        <v>134</v>
      </c>
      <c r="B135" s="11">
        <f ca="1">'일자별 시가총액'!H135</f>
        <v>113.4510827309237</v>
      </c>
      <c r="C135" s="11"/>
      <c r="D135" s="11"/>
    </row>
    <row r="136" spans="1:4" x14ac:dyDescent="0.3">
      <c r="A136">
        <v>135</v>
      </c>
      <c r="B136" s="11">
        <f ca="1">'일자별 시가총액'!H136</f>
        <v>113.88213172690762</v>
      </c>
      <c r="C136" s="11"/>
      <c r="D136" s="11"/>
    </row>
    <row r="137" spans="1:4" x14ac:dyDescent="0.3">
      <c r="A137">
        <v>136</v>
      </c>
      <c r="B137" s="11">
        <f ca="1">'일자별 시가총액'!H137</f>
        <v>112.72759357429717</v>
      </c>
      <c r="C137" s="11"/>
      <c r="D137" s="11"/>
    </row>
    <row r="138" spans="1:4" x14ac:dyDescent="0.3">
      <c r="A138">
        <v>137</v>
      </c>
      <c r="B138" s="11">
        <f ca="1">'일자별 시가총액'!H138</f>
        <v>112.47359036144577</v>
      </c>
      <c r="C138" s="11"/>
      <c r="D138" s="11"/>
    </row>
    <row r="139" spans="1:4" x14ac:dyDescent="0.3">
      <c r="A139">
        <v>138</v>
      </c>
      <c r="B139" s="11">
        <f ca="1">'일자별 시가총액'!H139</f>
        <v>112.15010120481928</v>
      </c>
      <c r="C139" s="11"/>
      <c r="D139" s="11"/>
    </row>
    <row r="140" spans="1:4" x14ac:dyDescent="0.3">
      <c r="A140">
        <v>139</v>
      </c>
      <c r="B140" s="11">
        <f ca="1">'일자별 시가총액'!H140</f>
        <v>113.79730120481928</v>
      </c>
      <c r="C140" s="11"/>
      <c r="D140" s="11"/>
    </row>
    <row r="141" spans="1:4" x14ac:dyDescent="0.3">
      <c r="A141">
        <v>140</v>
      </c>
      <c r="B141" s="11">
        <f ca="1">'일자별 시가총액'!H141</f>
        <v>113.86526104417672</v>
      </c>
      <c r="C141" s="11"/>
      <c r="D141" s="11"/>
    </row>
    <row r="142" spans="1:4" x14ac:dyDescent="0.3">
      <c r="A142">
        <v>141</v>
      </c>
      <c r="B142" s="11">
        <f ca="1">'일자별 시가총액'!H142</f>
        <v>115.56919518072289</v>
      </c>
      <c r="C142" s="11"/>
      <c r="D142" s="11"/>
    </row>
    <row r="143" spans="1:4" x14ac:dyDescent="0.3">
      <c r="A143">
        <v>142</v>
      </c>
      <c r="B143" s="11">
        <f ca="1">'일자별 시가총액'!H143</f>
        <v>115.1595951807229</v>
      </c>
      <c r="C143" s="11"/>
      <c r="D143" s="11"/>
    </row>
    <row r="144" spans="1:4" x14ac:dyDescent="0.3">
      <c r="A144">
        <v>143</v>
      </c>
      <c r="B144" s="11">
        <f ca="1">'일자별 시가총액'!H144</f>
        <v>114.01139759036145</v>
      </c>
      <c r="C144" s="11"/>
      <c r="D144" s="11"/>
    </row>
    <row r="145" spans="1:4" x14ac:dyDescent="0.3">
      <c r="A145">
        <v>144</v>
      </c>
      <c r="B145" s="11">
        <f ca="1">'일자별 시가총액'!H145</f>
        <v>114.29024738955825</v>
      </c>
      <c r="C145" s="11"/>
      <c r="D145" s="11"/>
    </row>
    <row r="146" spans="1:4" x14ac:dyDescent="0.3">
      <c r="A146">
        <v>145</v>
      </c>
      <c r="B146" s="11">
        <f ca="1">'일자별 시가총액'!H146</f>
        <v>115.86945863453815</v>
      </c>
      <c r="C146" s="11"/>
      <c r="D146" s="11"/>
    </row>
    <row r="147" spans="1:4" x14ac:dyDescent="0.3">
      <c r="A147">
        <v>146</v>
      </c>
      <c r="B147" s="11">
        <f ca="1">'일자별 시가총액'!H147</f>
        <v>117.91853012048192</v>
      </c>
      <c r="C147" s="11"/>
      <c r="D147" s="11"/>
    </row>
    <row r="148" spans="1:4" x14ac:dyDescent="0.3">
      <c r="A148">
        <v>147</v>
      </c>
      <c r="B148" s="11">
        <f ca="1">'일자별 시가총액'!H148</f>
        <v>116.25324658634537</v>
      </c>
      <c r="C148" s="11"/>
      <c r="D148" s="11"/>
    </row>
    <row r="149" spans="1:4" x14ac:dyDescent="0.3">
      <c r="A149">
        <v>148</v>
      </c>
      <c r="B149" s="11">
        <f ca="1">'일자별 시가총액'!H149</f>
        <v>117.74526104417671</v>
      </c>
      <c r="C149" s="11"/>
      <c r="D149" s="11"/>
    </row>
    <row r="150" spans="1:4" x14ac:dyDescent="0.3">
      <c r="A150">
        <v>149</v>
      </c>
      <c r="B150" s="11">
        <f ca="1">'일자별 시가총액'!H150</f>
        <v>118.96600160642569</v>
      </c>
      <c r="C150" s="11"/>
      <c r="D150" s="11"/>
    </row>
    <row r="151" spans="1:4" x14ac:dyDescent="0.3">
      <c r="A151">
        <v>150</v>
      </c>
      <c r="B151" s="11">
        <f ca="1">'일자별 시가총액'!H151</f>
        <v>120.11000321285141</v>
      </c>
      <c r="C151" s="11"/>
      <c r="D151" s="11"/>
    </row>
    <row r="152" spans="1:4" x14ac:dyDescent="0.3">
      <c r="A152">
        <v>151</v>
      </c>
      <c r="B152" s="11">
        <f ca="1">'일자별 시가총액'!H152</f>
        <v>117.29412208835342</v>
      </c>
      <c r="C152" s="11"/>
      <c r="D152" s="11"/>
    </row>
    <row r="153" spans="1:4" x14ac:dyDescent="0.3">
      <c r="A153">
        <v>152</v>
      </c>
      <c r="B153" s="11">
        <f ca="1">'일자별 시가총액'!H153</f>
        <v>115.43941686746987</v>
      </c>
      <c r="C153" s="11"/>
      <c r="D153" s="11"/>
    </row>
    <row r="154" spans="1:4" x14ac:dyDescent="0.3">
      <c r="A154">
        <v>153</v>
      </c>
      <c r="B154" s="11">
        <f ca="1">'일자별 시가총액'!H154</f>
        <v>114.71069397590361</v>
      </c>
      <c r="C154" s="11"/>
      <c r="D154" s="11"/>
    </row>
    <row r="155" spans="1:4" x14ac:dyDescent="0.3">
      <c r="A155">
        <v>154</v>
      </c>
      <c r="B155" s="11">
        <f ca="1">'일자별 시가총액'!H155</f>
        <v>115.01900240963856</v>
      </c>
      <c r="C155" s="11"/>
      <c r="D155" s="11"/>
    </row>
    <row r="156" spans="1:4" x14ac:dyDescent="0.3">
      <c r="A156">
        <v>155</v>
      </c>
      <c r="B156" s="11">
        <f ca="1">'일자별 시가총액'!H156</f>
        <v>114.76248995983936</v>
      </c>
      <c r="C156" s="11"/>
      <c r="D156" s="11"/>
    </row>
    <row r="157" spans="1:4" x14ac:dyDescent="0.3">
      <c r="A157">
        <v>156</v>
      </c>
      <c r="B157" s="11">
        <f ca="1">'일자별 시가총액'!H157</f>
        <v>114.4500642570281</v>
      </c>
      <c r="C157" s="11"/>
      <c r="D157" s="11"/>
    </row>
    <row r="158" spans="1:4" x14ac:dyDescent="0.3">
      <c r="A158">
        <v>157</v>
      </c>
      <c r="B158" s="11">
        <f ca="1">'일자별 시가총액'!H158</f>
        <v>114.96389558232931</v>
      </c>
      <c r="C158" s="11"/>
      <c r="D158" s="11"/>
    </row>
    <row r="159" spans="1:4" x14ac:dyDescent="0.3">
      <c r="A159">
        <v>158</v>
      </c>
      <c r="B159" s="11">
        <f ca="1">'일자별 시가총액'!H159</f>
        <v>115.47989397590361</v>
      </c>
      <c r="C159" s="11"/>
      <c r="D159" s="11"/>
    </row>
    <row r="160" spans="1:4" x14ac:dyDescent="0.3">
      <c r="A160">
        <v>159</v>
      </c>
      <c r="B160" s="11">
        <f ca="1">'일자별 시가총액'!H160</f>
        <v>116.24732208835343</v>
      </c>
      <c r="C160" s="11"/>
      <c r="D160" s="11"/>
    </row>
    <row r="161" spans="1:4" x14ac:dyDescent="0.3">
      <c r="A161">
        <v>160</v>
      </c>
      <c r="B161" s="11">
        <f ca="1">'일자별 시가총액'!H161</f>
        <v>116.64433734939759</v>
      </c>
      <c r="C161" s="11"/>
      <c r="D161" s="11"/>
    </row>
    <row r="162" spans="1:4" x14ac:dyDescent="0.3">
      <c r="A162">
        <v>161</v>
      </c>
      <c r="B162" s="11">
        <f ca="1">'일자별 시가총액'!H162</f>
        <v>117.88880803212851</v>
      </c>
      <c r="C162" s="11"/>
      <c r="D162" s="11"/>
    </row>
    <row r="163" spans="1:4" x14ac:dyDescent="0.3">
      <c r="A163">
        <v>162</v>
      </c>
      <c r="B163" s="11">
        <f ca="1">'일자별 시가총액'!H163</f>
        <v>116.10355502008032</v>
      </c>
      <c r="C163" s="11"/>
      <c r="D163" s="11"/>
    </row>
    <row r="164" spans="1:4" x14ac:dyDescent="0.3">
      <c r="A164">
        <v>163</v>
      </c>
      <c r="B164" s="11">
        <f ca="1">'일자별 시가총액'!H164</f>
        <v>116.04691405622489</v>
      </c>
      <c r="C164" s="11"/>
      <c r="D164" s="11"/>
    </row>
    <row r="165" spans="1:4" x14ac:dyDescent="0.3">
      <c r="A165">
        <v>164</v>
      </c>
      <c r="B165" s="11">
        <f ca="1">'일자별 시가총액'!H165</f>
        <v>115.23802891566265</v>
      </c>
      <c r="C165" s="11"/>
      <c r="D165" s="11"/>
    </row>
    <row r="166" spans="1:4" x14ac:dyDescent="0.3">
      <c r="A166">
        <v>165</v>
      </c>
      <c r="B166" s="11">
        <f ca="1">'일자별 시가총액'!H166</f>
        <v>115.33339919678716</v>
      </c>
      <c r="C166" s="11"/>
      <c r="D166" s="11"/>
    </row>
    <row r="167" spans="1:4" x14ac:dyDescent="0.3">
      <c r="A167">
        <v>166</v>
      </c>
      <c r="B167" s="11">
        <f ca="1">'일자별 시가총액'!H167</f>
        <v>114.55448192771085</v>
      </c>
      <c r="C167" s="11"/>
      <c r="D167" s="11"/>
    </row>
    <row r="168" spans="1:4" x14ac:dyDescent="0.3">
      <c r="A168">
        <v>167</v>
      </c>
      <c r="B168" s="11">
        <f ca="1">'일자별 시가총액'!H168</f>
        <v>114.21355823293173</v>
      </c>
      <c r="C168" s="11"/>
      <c r="D168" s="11"/>
    </row>
    <row r="169" spans="1:4" x14ac:dyDescent="0.3">
      <c r="A169">
        <v>168</v>
      </c>
      <c r="B169" s="11">
        <f ca="1">'일자별 시가총액'!H169</f>
        <v>114.39472449799197</v>
      </c>
      <c r="C169" s="11"/>
      <c r="D169" s="11"/>
    </row>
    <row r="170" spans="1:4" x14ac:dyDescent="0.3">
      <c r="A170">
        <v>169</v>
      </c>
      <c r="B170" s="11">
        <f ca="1">'일자별 시가총액'!H170</f>
        <v>114.21680321285142</v>
      </c>
      <c r="C170" s="11"/>
      <c r="D170" s="11"/>
    </row>
    <row r="171" spans="1:4" x14ac:dyDescent="0.3">
      <c r="A171">
        <v>170</v>
      </c>
      <c r="B171" s="11">
        <f ca="1">'일자별 시가총액'!H171</f>
        <v>114.55845140562249</v>
      </c>
      <c r="C171" s="11"/>
      <c r="D171" s="11"/>
    </row>
    <row r="172" spans="1:4" x14ac:dyDescent="0.3">
      <c r="A172">
        <v>171</v>
      </c>
      <c r="B172" s="11">
        <f ca="1">'일자별 시가총액'!H172</f>
        <v>114.67333012048194</v>
      </c>
      <c r="C172" s="11"/>
      <c r="D172" s="11"/>
    </row>
    <row r="173" spans="1:4" x14ac:dyDescent="0.3">
      <c r="A173">
        <v>172</v>
      </c>
      <c r="B173" s="11">
        <f ca="1">'일자별 시가총액'!H173</f>
        <v>114.16689317269075</v>
      </c>
      <c r="C173" s="11"/>
      <c r="D173" s="11"/>
    </row>
    <row r="174" spans="1:4" x14ac:dyDescent="0.3">
      <c r="A174">
        <v>173</v>
      </c>
      <c r="B174" s="11">
        <f ca="1">'일자별 시가총액'!H174</f>
        <v>112.40383293172691</v>
      </c>
      <c r="C174" s="11"/>
      <c r="D174" s="11"/>
    </row>
    <row r="175" spans="1:4" x14ac:dyDescent="0.3">
      <c r="A175">
        <v>174</v>
      </c>
      <c r="B175" s="11">
        <f ca="1">'일자별 시가총액'!H175</f>
        <v>112.4442875502008</v>
      </c>
      <c r="C175" s="11"/>
      <c r="D175" s="11"/>
    </row>
    <row r="176" spans="1:4" x14ac:dyDescent="0.3">
      <c r="A176">
        <v>175</v>
      </c>
      <c r="B176" s="11">
        <f ca="1">'일자별 시가총액'!H176</f>
        <v>111.07769477911647</v>
      </c>
      <c r="C176" s="11"/>
      <c r="D176" s="11"/>
    </row>
    <row r="177" spans="1:4" x14ac:dyDescent="0.3">
      <c r="A177">
        <v>176</v>
      </c>
      <c r="B177" s="11">
        <f ca="1">'일자별 시가총액'!H177</f>
        <v>112.58132851405622</v>
      </c>
      <c r="C177" s="11"/>
      <c r="D177" s="11"/>
    </row>
    <row r="178" spans="1:4" x14ac:dyDescent="0.3">
      <c r="A178">
        <v>177</v>
      </c>
      <c r="B178" s="11">
        <f ca="1">'일자별 시가총액'!H178</f>
        <v>114.33819437751005</v>
      </c>
      <c r="C178" s="11"/>
      <c r="D178" s="11"/>
    </row>
    <row r="179" spans="1:4" x14ac:dyDescent="0.3">
      <c r="A179">
        <v>178</v>
      </c>
      <c r="B179" s="11">
        <f ca="1">'일자별 시가총액'!H179</f>
        <v>116.86125622489961</v>
      </c>
      <c r="C179" s="11"/>
      <c r="D179" s="11"/>
    </row>
    <row r="180" spans="1:4" x14ac:dyDescent="0.3">
      <c r="A180">
        <v>179</v>
      </c>
      <c r="B180" s="11">
        <f ca="1">'일자별 시가총액'!H180</f>
        <v>118.54149718875502</v>
      </c>
      <c r="C180" s="11"/>
      <c r="D180" s="11"/>
    </row>
    <row r="181" spans="1:4" x14ac:dyDescent="0.3">
      <c r="A181">
        <v>180</v>
      </c>
      <c r="B181" s="11">
        <f ca="1">'일자별 시가총액'!H181</f>
        <v>118.82350522088355</v>
      </c>
      <c r="C181" s="11"/>
      <c r="D181" s="11"/>
    </row>
    <row r="182" spans="1:4" x14ac:dyDescent="0.3">
      <c r="A182">
        <v>181</v>
      </c>
      <c r="B182" s="11">
        <f ca="1">'일자별 시가총액'!H182</f>
        <v>119.63572048192772</v>
      </c>
      <c r="C182" s="11"/>
      <c r="D182" s="11"/>
    </row>
    <row r="183" spans="1:4" x14ac:dyDescent="0.3">
      <c r="A183">
        <v>182</v>
      </c>
      <c r="B183" s="11">
        <f ca="1">'일자별 시가총액'!H183</f>
        <v>119.37341044176706</v>
      </c>
      <c r="C183" s="11"/>
      <c r="D183" s="11"/>
    </row>
    <row r="184" spans="1:4" x14ac:dyDescent="0.3">
      <c r="A184">
        <v>183</v>
      </c>
      <c r="B184" s="11">
        <f ca="1">'일자별 시가총액'!H184</f>
        <v>119.14384257028112</v>
      </c>
      <c r="C184" s="11"/>
      <c r="D184" s="11"/>
    </row>
    <row r="185" spans="1:4" x14ac:dyDescent="0.3">
      <c r="A185">
        <v>184</v>
      </c>
      <c r="B185" s="11">
        <f ca="1">'일자별 시가총액'!H185</f>
        <v>118.91739598393573</v>
      </c>
      <c r="C185" s="11"/>
      <c r="D185" s="11"/>
    </row>
    <row r="186" spans="1:4" x14ac:dyDescent="0.3">
      <c r="A186">
        <v>185</v>
      </c>
      <c r="B186" s="11">
        <f ca="1">'일자별 시가총액'!H186</f>
        <v>118.76154216867469</v>
      </c>
      <c r="C186" s="11"/>
      <c r="D186" s="11"/>
    </row>
    <row r="187" spans="1:4" x14ac:dyDescent="0.3">
      <c r="A187">
        <v>186</v>
      </c>
      <c r="B187" s="11">
        <f ca="1">'일자별 시가총액'!H187</f>
        <v>119.24827630522088</v>
      </c>
      <c r="C187" s="11"/>
      <c r="D187" s="11"/>
    </row>
    <row r="188" spans="1:4" x14ac:dyDescent="0.3">
      <c r="A188">
        <v>187</v>
      </c>
      <c r="B188" s="11">
        <f ca="1">'일자별 시가총액'!H188</f>
        <v>119.9829686746988</v>
      </c>
      <c r="C188" s="11"/>
      <c r="D188" s="11"/>
    </row>
    <row r="189" spans="1:4" x14ac:dyDescent="0.3">
      <c r="A189">
        <v>188</v>
      </c>
      <c r="B189" s="11">
        <f ca="1">'일자별 시가총액'!H189</f>
        <v>119.41088032128515</v>
      </c>
      <c r="C189" s="11"/>
      <c r="D189" s="11"/>
    </row>
    <row r="190" spans="1:4" x14ac:dyDescent="0.3">
      <c r="A190">
        <v>189</v>
      </c>
      <c r="B190" s="11">
        <f ca="1">'일자별 시가총액'!H190</f>
        <v>118.62739598393574</v>
      </c>
      <c r="C190" s="11"/>
      <c r="D190" s="11"/>
    </row>
    <row r="191" spans="1:4" x14ac:dyDescent="0.3">
      <c r="A191">
        <v>190</v>
      </c>
      <c r="B191" s="11">
        <f ca="1">'일자별 시가총액'!H191</f>
        <v>120.50211726907631</v>
      </c>
      <c r="C191" s="11"/>
      <c r="D191" s="11"/>
    </row>
    <row r="192" spans="1:4" x14ac:dyDescent="0.3">
      <c r="A192">
        <v>191</v>
      </c>
      <c r="B192" s="11">
        <f ca="1">'일자별 시가총액'!H192</f>
        <v>120.69482248995985</v>
      </c>
      <c r="C192" s="11"/>
      <c r="D192" s="11"/>
    </row>
    <row r="193" spans="1:4" x14ac:dyDescent="0.3">
      <c r="A193">
        <v>192</v>
      </c>
      <c r="B193" s="11">
        <f ca="1">'일자별 시가총액'!H193</f>
        <v>120.55546506024098</v>
      </c>
      <c r="C193" s="11"/>
      <c r="D193" s="11"/>
    </row>
    <row r="194" spans="1:4" x14ac:dyDescent="0.3">
      <c r="A194">
        <v>193</v>
      </c>
      <c r="B194" s="11">
        <f ca="1">'일자별 시가총액'!H194</f>
        <v>121.67097510040162</v>
      </c>
      <c r="C194" s="11"/>
      <c r="D194" s="11"/>
    </row>
    <row r="195" spans="1:4" x14ac:dyDescent="0.3">
      <c r="A195">
        <v>194</v>
      </c>
      <c r="B195" s="11">
        <f ca="1">'일자별 시가총액'!H195</f>
        <v>123.05626024096385</v>
      </c>
      <c r="C195" s="11"/>
      <c r="D195" s="11"/>
    </row>
    <row r="196" spans="1:4" x14ac:dyDescent="0.3">
      <c r="A196">
        <v>195</v>
      </c>
      <c r="B196" s="11">
        <f ca="1">'일자별 시가총액'!H196</f>
        <v>122.44346184738957</v>
      </c>
      <c r="C196" s="11"/>
      <c r="D196" s="11"/>
    </row>
    <row r="197" spans="1:4" x14ac:dyDescent="0.3">
      <c r="A197">
        <v>196</v>
      </c>
      <c r="B197" s="11">
        <f ca="1">'일자별 시가총액'!H197</f>
        <v>120.12829558232932</v>
      </c>
      <c r="C197" s="11"/>
      <c r="D197" s="11"/>
    </row>
    <row r="198" spans="1:4" x14ac:dyDescent="0.3">
      <c r="A198">
        <v>197</v>
      </c>
      <c r="B198" s="11">
        <f ca="1">'일자별 시가총액'!H198</f>
        <v>118.56202409638554</v>
      </c>
      <c r="C198" s="11"/>
      <c r="D198" s="11"/>
    </row>
    <row r="199" spans="1:4" x14ac:dyDescent="0.3">
      <c r="A199">
        <v>198</v>
      </c>
      <c r="B199" s="11">
        <f ca="1">'일자별 시가총액'!H199</f>
        <v>117.59895582329318</v>
      </c>
      <c r="C199" s="11"/>
      <c r="D199" s="11"/>
    </row>
    <row r="200" spans="1:4" x14ac:dyDescent="0.3">
      <c r="A200">
        <v>199</v>
      </c>
      <c r="B200" s="11">
        <f ca="1">'일자별 시가총액'!H200</f>
        <v>115.77111325301206</v>
      </c>
      <c r="C200" s="11"/>
      <c r="D200" s="11"/>
    </row>
    <row r="201" spans="1:4" x14ac:dyDescent="0.3">
      <c r="A201">
        <v>200</v>
      </c>
      <c r="B201" s="11">
        <f ca="1">'일자별 시가총액'!H201</f>
        <v>115.93357108433734</v>
      </c>
      <c r="C201" s="11"/>
      <c r="D201" s="11"/>
    </row>
    <row r="202" spans="1:4" x14ac:dyDescent="0.3">
      <c r="A202">
        <v>201</v>
      </c>
      <c r="B202" s="11">
        <f ca="1">'일자별 시가총액'!H202</f>
        <v>118.0866923694779</v>
      </c>
      <c r="C202" s="11"/>
      <c r="D202" s="11"/>
    </row>
    <row r="203" spans="1:4" x14ac:dyDescent="0.3">
      <c r="A203">
        <v>202</v>
      </c>
      <c r="B203" s="11">
        <f ca="1">'일자별 시가총액'!H203</f>
        <v>117.59837590361445</v>
      </c>
      <c r="C203" s="11"/>
      <c r="D203" s="11"/>
    </row>
    <row r="204" spans="1:4" x14ac:dyDescent="0.3">
      <c r="A204">
        <v>203</v>
      </c>
      <c r="B204" s="11">
        <f ca="1">'일자별 시가총액'!H204</f>
        <v>117.91138473895582</v>
      </c>
      <c r="C204" s="11"/>
      <c r="D204" s="11"/>
    </row>
    <row r="205" spans="1:4" x14ac:dyDescent="0.3">
      <c r="A205">
        <v>204</v>
      </c>
      <c r="B205" s="11">
        <f ca="1">'일자별 시가총액'!H205</f>
        <v>116.98771084337349</v>
      </c>
      <c r="C205" s="11"/>
      <c r="D205" s="11"/>
    </row>
    <row r="206" spans="1:4" x14ac:dyDescent="0.3">
      <c r="A206">
        <v>205</v>
      </c>
      <c r="B206" s="11">
        <f ca="1">'일자별 시가총액'!H206</f>
        <v>118.89133815261044</v>
      </c>
      <c r="C206" s="11"/>
      <c r="D206" s="11"/>
    </row>
    <row r="207" spans="1:4" x14ac:dyDescent="0.3">
      <c r="A207">
        <v>206</v>
      </c>
      <c r="B207" s="11">
        <f ca="1">'일자별 시가총액'!H207</f>
        <v>120.25239839357428</v>
      </c>
      <c r="C207" s="11"/>
      <c r="D207" s="11"/>
    </row>
    <row r="208" spans="1:4" x14ac:dyDescent="0.3">
      <c r="A208">
        <v>207</v>
      </c>
      <c r="B208" s="11">
        <f ca="1">'일자별 시가총액'!H208</f>
        <v>119.90097831325302</v>
      </c>
      <c r="C208" s="11"/>
      <c r="D208" s="11"/>
    </row>
    <row r="209" spans="1:4" x14ac:dyDescent="0.3">
      <c r="A209">
        <v>208</v>
      </c>
      <c r="B209" s="11">
        <f ca="1">'일자별 시가총액'!H209</f>
        <v>117.71098795180723</v>
      </c>
      <c r="C209" s="11"/>
      <c r="D209" s="11"/>
    </row>
    <row r="210" spans="1:4" x14ac:dyDescent="0.3">
      <c r="A210">
        <v>209</v>
      </c>
      <c r="B210" s="11">
        <f ca="1">'일자별 시가총액'!H210</f>
        <v>115.55332369477911</v>
      </c>
      <c r="C210" s="11"/>
      <c r="D210" s="11"/>
    </row>
    <row r="211" spans="1:4" x14ac:dyDescent="0.3">
      <c r="A211">
        <v>210</v>
      </c>
      <c r="B211" s="11">
        <f ca="1">'일자별 시가총액'!H211</f>
        <v>116.51436465863453</v>
      </c>
      <c r="C211" s="11"/>
      <c r="D211" s="11"/>
    </row>
    <row r="212" spans="1:4" x14ac:dyDescent="0.3">
      <c r="A212">
        <v>211</v>
      </c>
      <c r="B212" s="11">
        <f ca="1">'일자별 시가총액'!H212</f>
        <v>115.96201124497992</v>
      </c>
      <c r="C212" s="11"/>
      <c r="D212" s="11"/>
    </row>
    <row r="213" spans="1:4" x14ac:dyDescent="0.3">
      <c r="A213">
        <v>212</v>
      </c>
      <c r="B213" s="11">
        <f ca="1">'일자별 시가총액'!H213</f>
        <v>117.45681285140562</v>
      </c>
      <c r="C213" s="11"/>
      <c r="D213" s="11"/>
    </row>
    <row r="214" spans="1:4" x14ac:dyDescent="0.3">
      <c r="A214">
        <v>213</v>
      </c>
      <c r="B214" s="11">
        <f ca="1">'일자별 시가총액'!H214</f>
        <v>116.58521767068272</v>
      </c>
      <c r="C214" s="11"/>
      <c r="D214" s="11"/>
    </row>
    <row r="215" spans="1:4" x14ac:dyDescent="0.3">
      <c r="A215">
        <v>214</v>
      </c>
      <c r="B215" s="11">
        <f ca="1">'일자별 시가총액'!H215</f>
        <v>116.66693333333333</v>
      </c>
      <c r="C215" s="11"/>
      <c r="D215" s="11"/>
    </row>
    <row r="216" spans="1:4" x14ac:dyDescent="0.3">
      <c r="A216">
        <v>215</v>
      </c>
      <c r="B216" s="11">
        <f ca="1">'일자별 시가총액'!H216</f>
        <v>115.61386024096385</v>
      </c>
      <c r="C216" s="11"/>
      <c r="D216" s="11"/>
    </row>
    <row r="217" spans="1:4" x14ac:dyDescent="0.3">
      <c r="A217">
        <v>216</v>
      </c>
      <c r="B217" s="11">
        <f ca="1">'일자별 시가총액'!H217</f>
        <v>116.95498795180723</v>
      </c>
      <c r="C217" s="11"/>
      <c r="D217" s="11"/>
    </row>
    <row r="218" spans="1:4" x14ac:dyDescent="0.3">
      <c r="A218">
        <v>217</v>
      </c>
      <c r="B218" s="11">
        <f ca="1">'일자별 시가총액'!H218</f>
        <v>116.51016706827309</v>
      </c>
      <c r="C218" s="11"/>
      <c r="D218" s="11"/>
    </row>
    <row r="219" spans="1:4" x14ac:dyDescent="0.3">
      <c r="A219">
        <v>218</v>
      </c>
      <c r="B219" s="11">
        <f ca="1">'일자별 시가총액'!H219</f>
        <v>117.34503293172691</v>
      </c>
      <c r="C219" s="11"/>
      <c r="D219" s="11"/>
    </row>
    <row r="220" spans="1:4" x14ac:dyDescent="0.3">
      <c r="A220">
        <v>219</v>
      </c>
      <c r="B220" s="11">
        <f ca="1">'일자별 시가총액'!H220</f>
        <v>115.04129477911647</v>
      </c>
      <c r="C220" s="11"/>
      <c r="D220" s="11"/>
    </row>
    <row r="221" spans="1:4" x14ac:dyDescent="0.3">
      <c r="A221">
        <v>220</v>
      </c>
      <c r="B221" s="11">
        <f ca="1">'일자별 시가총액'!H221</f>
        <v>114.59541044176706</v>
      </c>
      <c r="C221" s="11"/>
      <c r="D221" s="11"/>
    </row>
    <row r="222" spans="1:4" x14ac:dyDescent="0.3">
      <c r="A222">
        <v>221</v>
      </c>
      <c r="B222" s="11">
        <f ca="1">'일자별 시가총액'!H222</f>
        <v>115.01453333333333</v>
      </c>
      <c r="C222" s="11"/>
      <c r="D222" s="11"/>
    </row>
    <row r="223" spans="1:4" x14ac:dyDescent="0.3">
      <c r="A223">
        <v>222</v>
      </c>
      <c r="B223" s="11">
        <f ca="1">'일자별 시가총액'!H223</f>
        <v>117.03385863453815</v>
      </c>
      <c r="C223" s="11"/>
      <c r="D223" s="11"/>
    </row>
    <row r="224" spans="1:4" x14ac:dyDescent="0.3">
      <c r="A224">
        <v>223</v>
      </c>
      <c r="B224" s="11">
        <f ca="1">'일자별 시가총액'!H224</f>
        <v>115.79592771084337</v>
      </c>
      <c r="C224" s="11"/>
      <c r="D224" s="11"/>
    </row>
    <row r="225" spans="1:4" x14ac:dyDescent="0.3">
      <c r="A225">
        <v>224</v>
      </c>
      <c r="B225" s="11">
        <f ca="1">'일자별 시가총액'!H225</f>
        <v>115.79306345381526</v>
      </c>
      <c r="C225" s="11"/>
      <c r="D225" s="11"/>
    </row>
    <row r="226" spans="1:4" x14ac:dyDescent="0.3">
      <c r="A226">
        <v>225</v>
      </c>
      <c r="B226" s="11">
        <f ca="1">'일자별 시가총액'!H226</f>
        <v>115.8682907630522</v>
      </c>
      <c r="C226" s="11"/>
      <c r="D226" s="11"/>
    </row>
    <row r="227" spans="1:4" x14ac:dyDescent="0.3">
      <c r="A227">
        <v>226</v>
      </c>
      <c r="B227" s="11">
        <f ca="1">'일자별 시가총액'!H227</f>
        <v>115.82382168674698</v>
      </c>
      <c r="C227" s="11"/>
      <c r="D227" s="11"/>
    </row>
    <row r="228" spans="1:4" x14ac:dyDescent="0.3">
      <c r="A228">
        <v>227</v>
      </c>
      <c r="B228" s="11">
        <f ca="1">'일자별 시가총액'!H228</f>
        <v>115.26333172690764</v>
      </c>
      <c r="C228" s="11"/>
      <c r="D228" s="11"/>
    </row>
    <row r="229" spans="1:4" x14ac:dyDescent="0.3">
      <c r="A229">
        <v>228</v>
      </c>
      <c r="B229" s="11">
        <f ca="1">'일자별 시가총액'!H229</f>
        <v>114.10454136546184</v>
      </c>
      <c r="C229" s="11"/>
      <c r="D229" s="11"/>
    </row>
    <row r="230" spans="1:4" x14ac:dyDescent="0.3">
      <c r="A230">
        <v>229</v>
      </c>
      <c r="B230" s="11">
        <f ca="1">'일자별 시가총액'!H230</f>
        <v>115.92107630522088</v>
      </c>
      <c r="C230" s="11"/>
      <c r="D230" s="11"/>
    </row>
    <row r="231" spans="1:4" x14ac:dyDescent="0.3">
      <c r="A231">
        <v>230</v>
      </c>
      <c r="B231" s="11">
        <f ca="1">'일자별 시가총액'!H231</f>
        <v>116.26872931726908</v>
      </c>
      <c r="C231" s="11"/>
      <c r="D231" s="11"/>
    </row>
    <row r="232" spans="1:4" x14ac:dyDescent="0.3">
      <c r="A232">
        <v>231</v>
      </c>
      <c r="B232" s="11">
        <f ca="1">'일자별 시가총액'!H232</f>
        <v>117.87206586345383</v>
      </c>
      <c r="C232" s="11"/>
      <c r="D232" s="11"/>
    </row>
    <row r="233" spans="1:4" x14ac:dyDescent="0.3">
      <c r="A233">
        <v>232</v>
      </c>
      <c r="B233" s="11">
        <f ca="1">'일자별 시가총액'!H233</f>
        <v>116.11182008032128</v>
      </c>
      <c r="C233" s="11"/>
      <c r="D233" s="11"/>
    </row>
    <row r="234" spans="1:4" x14ac:dyDescent="0.3">
      <c r="A234">
        <v>233</v>
      </c>
      <c r="B234" s="11">
        <f ca="1">'일자별 시가총액'!H234</f>
        <v>114.41072771084337</v>
      </c>
      <c r="C234" s="11"/>
      <c r="D234" s="11"/>
    </row>
    <row r="235" spans="1:4" x14ac:dyDescent="0.3">
      <c r="A235">
        <v>234</v>
      </c>
      <c r="B235" s="11">
        <f ca="1">'일자별 시가총액'!H235</f>
        <v>113.21426506024098</v>
      </c>
      <c r="C235" s="11"/>
      <c r="D235" s="11"/>
    </row>
    <row r="236" spans="1:4" x14ac:dyDescent="0.3">
      <c r="A236">
        <v>235</v>
      </c>
      <c r="B236" s="11">
        <f ca="1">'일자별 시가총액'!H236</f>
        <v>111.15674538152611</v>
      </c>
      <c r="C236" s="11"/>
      <c r="D236" s="11"/>
    </row>
    <row r="237" spans="1:4" x14ac:dyDescent="0.3">
      <c r="A237">
        <v>236</v>
      </c>
      <c r="B237" s="11">
        <f ca="1">'일자별 시가총액'!H237</f>
        <v>112.13509879518074</v>
      </c>
      <c r="C237" s="11"/>
      <c r="D237" s="11"/>
    </row>
    <row r="238" spans="1:4" x14ac:dyDescent="0.3">
      <c r="A238">
        <v>237</v>
      </c>
      <c r="B238" s="11">
        <f ca="1">'일자별 시가총액'!H238</f>
        <v>111.2271421686747</v>
      </c>
      <c r="C238" s="11"/>
      <c r="D238" s="11"/>
    </row>
    <row r="239" spans="1:4" x14ac:dyDescent="0.3">
      <c r="A239">
        <v>238</v>
      </c>
      <c r="B239" s="11">
        <f ca="1">'일자별 시가총액'!H239</f>
        <v>111.15398714859437</v>
      </c>
      <c r="C239" s="11"/>
      <c r="D239" s="11"/>
    </row>
    <row r="240" spans="1:4" x14ac:dyDescent="0.3">
      <c r="A240">
        <v>239</v>
      </c>
      <c r="B240" s="11">
        <f ca="1">'일자별 시가총액'!H240</f>
        <v>111.30638554216867</v>
      </c>
      <c r="C240" s="11"/>
      <c r="D240" s="11"/>
    </row>
    <row r="241" spans="1:4" x14ac:dyDescent="0.3">
      <c r="A241">
        <v>240</v>
      </c>
      <c r="B241" s="11">
        <f ca="1">'일자별 시가총액'!H241</f>
        <v>111.1291373493976</v>
      </c>
      <c r="C241" s="11"/>
      <c r="D241" s="11"/>
    </row>
    <row r="242" spans="1:4" x14ac:dyDescent="0.3">
      <c r="A242">
        <v>241</v>
      </c>
      <c r="B242" s="11">
        <f ca="1">'일자별 시가총액'!H242</f>
        <v>110.41890120481928</v>
      </c>
      <c r="C242" s="11"/>
      <c r="D242" s="11"/>
    </row>
    <row r="243" spans="1:4" x14ac:dyDescent="0.3">
      <c r="A243">
        <v>242</v>
      </c>
      <c r="B243" s="11">
        <f ca="1">'일자별 시가총액'!H243</f>
        <v>108.33323212851404</v>
      </c>
      <c r="C243" s="11"/>
      <c r="D243" s="11"/>
    </row>
    <row r="244" spans="1:4" x14ac:dyDescent="0.3">
      <c r="A244">
        <v>243</v>
      </c>
      <c r="B244" s="11">
        <f ca="1">'일자별 시가총액'!H244</f>
        <v>108.20322409638554</v>
      </c>
      <c r="C244" s="11"/>
      <c r="D244" s="11"/>
    </row>
    <row r="245" spans="1:4" x14ac:dyDescent="0.3">
      <c r="A245">
        <v>244</v>
      </c>
      <c r="B245" s="11">
        <f ca="1">'일자별 시가총액'!H245</f>
        <v>108.85252851405622</v>
      </c>
      <c r="C245" s="11"/>
      <c r="D245" s="11"/>
    </row>
    <row r="246" spans="1:4" x14ac:dyDescent="0.3">
      <c r="A246">
        <v>245</v>
      </c>
      <c r="B246" s="11">
        <f ca="1">'일자별 시가총액'!H246</f>
        <v>108.96190843373495</v>
      </c>
      <c r="C246" s="11"/>
      <c r="D246" s="11"/>
    </row>
    <row r="247" spans="1:4" x14ac:dyDescent="0.3">
      <c r="A247">
        <v>246</v>
      </c>
      <c r="B247" s="11">
        <f ca="1">'일자별 시가총액'!H247</f>
        <v>109.21489317269075</v>
      </c>
      <c r="C247" s="11"/>
      <c r="D247" s="11"/>
    </row>
    <row r="248" spans="1:4" x14ac:dyDescent="0.3">
      <c r="A248">
        <v>247</v>
      </c>
      <c r="B248" s="11">
        <f ca="1">'일자별 시가총액'!H248</f>
        <v>109.90177991967872</v>
      </c>
      <c r="C248" s="11"/>
      <c r="D248" s="11"/>
    </row>
    <row r="249" spans="1:4" x14ac:dyDescent="0.3">
      <c r="A249">
        <v>248</v>
      </c>
      <c r="B249" s="11">
        <f ca="1">'일자별 시가총액'!H249</f>
        <v>110.11816385542168</v>
      </c>
      <c r="C249" s="11"/>
      <c r="D249" s="11"/>
    </row>
    <row r="250" spans="1:4" x14ac:dyDescent="0.3">
      <c r="A250">
        <v>249</v>
      </c>
      <c r="B250" s="11">
        <f ca="1">'일자별 시가총액'!H250</f>
        <v>109.3533686746988</v>
      </c>
      <c r="C250" s="11"/>
      <c r="D250" s="11"/>
    </row>
    <row r="251" spans="1:4" x14ac:dyDescent="0.3">
      <c r="A251">
        <v>250</v>
      </c>
      <c r="B251" s="11">
        <f ca="1">'일자별 시가총액'!H251</f>
        <v>108.20997108433734</v>
      </c>
      <c r="C251" s="11"/>
      <c r="D251" s="11"/>
    </row>
    <row r="252" spans="1:4" x14ac:dyDescent="0.3">
      <c r="A252">
        <v>251</v>
      </c>
      <c r="B252" s="11">
        <f ca="1">'일자별 시가총액'!H252</f>
        <v>108.0389734939759</v>
      </c>
      <c r="C252" s="11"/>
      <c r="D252" s="11"/>
    </row>
    <row r="253" spans="1:4" x14ac:dyDescent="0.3">
      <c r="A253">
        <v>252</v>
      </c>
      <c r="B253" s="11">
        <f ca="1">'일자별 시가총액'!H253</f>
        <v>109.42404176706827</v>
      </c>
      <c r="C253" s="11"/>
      <c r="D253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종목 기본 정보</vt:lpstr>
      <vt:lpstr>일자별 주가</vt:lpstr>
      <vt:lpstr>일자별 시가총액</vt:lpstr>
      <vt:lpstr>선물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Hyun-R530</dc:creator>
  <cp:lastModifiedBy>Hyun-R530</cp:lastModifiedBy>
  <dcterms:created xsi:type="dcterms:W3CDTF">2019-04-08T10:17:49Z</dcterms:created>
  <dcterms:modified xsi:type="dcterms:W3CDTF">2019-04-13T04:38:49Z</dcterms:modified>
</cp:coreProperties>
</file>